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tabRatio="861"/>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рофст.Спасатель код A 01.4" sheetId="5" r:id="rId10"/>
    <sheet name=" Профст.Спасатель кодА 02.4" sheetId="6" r:id="rId11"/>
    <sheet name="Профст.Спасатель код А03 4" sheetId="3" r:id="rId12"/>
    <sheet name="Профстандарт 12.007 код А 01.02" sheetId="4" r:id="rId13"/>
    <sheet name="Профст. Спасатель код А 04.4" sheetId="26" r:id="rId14"/>
    <sheet name="Таблица соответствия КЗ ТКХ" sheetId="22" r:id="rId15"/>
    <sheet name="Характеристика работ" sheetId="23" r:id="rId16"/>
    <sheet name="Должен знать" sheetId="24" r:id="rId17"/>
    <sheet name="Примеры работ" sheetId="25" r:id="rId18"/>
  </sheets>
  <definedNames>
    <definedName name="_xlnm._FilterDatabase" localSheetId="0" hidden="1">Матрица!$D$1:$D$11</definedName>
    <definedName name="Модуль3">'ИЛ ОБЩИЙ ТЕСТ'!#REF!</definedName>
    <definedName name="модуль4">'ИЛ ОБЩИЙ ТЕСТ'!#REF!</definedName>
    <definedName name="модуль5">'ИЛ ОБЩИЙ ТЕСТ'!#REF!</definedName>
    <definedName name="модуль6">'ИЛ ОБЩИЙ ТЕСТ'!#REF!</definedName>
    <definedName name="модуль7">'ИЛ ОБЩИЙ ТЕСТ'!#REF!</definedName>
    <definedName name="РАБОЧАЯ_ПЛОЩАДКА_КОНКУРСАНТОВ_М1">'ИЛ ОБЩИЙ ТЕСТ'!#REF!</definedName>
    <definedName name="Рабочая_площадка_М2">'ИЛ ОБЩИЙ ТЕСТ'!#REF!</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05" i="21" l="1"/>
  <c r="H267" i="21"/>
  <c r="H248" i="21"/>
  <c r="H215" i="21"/>
  <c r="H191" i="21"/>
  <c r="H161" i="21"/>
  <c r="H125" i="21"/>
  <c r="H72" i="21"/>
  <c r="H71" i="21"/>
  <c r="H70" i="21"/>
  <c r="H44" i="21"/>
  <c r="H43" i="21"/>
  <c r="I1" i="20"/>
  <c r="I1" i="19" l="1"/>
  <c r="I1" i="18"/>
  <c r="I1" i="17"/>
  <c r="I1" i="16"/>
  <c r="I1" i="15"/>
  <c r="I1" i="14"/>
  <c r="G9" i="2" l="1"/>
</calcChain>
</file>

<file path=xl/sharedStrings.xml><?xml version="1.0" encoding="utf-8"?>
<sst xmlns="http://schemas.openxmlformats.org/spreadsheetml/2006/main" count="2387" uniqueCount="932">
  <si>
    <t>Обобщенная трудовая функция</t>
  </si>
  <si>
    <t>Трудовая функция</t>
  </si>
  <si>
    <t>Модуль</t>
  </si>
  <si>
    <t>Константа/вариатив</t>
  </si>
  <si>
    <t>ИЛ</t>
  </si>
  <si>
    <t>КО</t>
  </si>
  <si>
    <t>Раздел ИЛ 2</t>
  </si>
  <si>
    <t>Раздел ИЛ 3</t>
  </si>
  <si>
    <t>Раздел ИЛ 4</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</si>
  <si>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</si>
  <si>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</si>
  <si>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</si>
  <si>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</si>
  <si>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</si>
  <si>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</si>
  <si>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</si>
  <si>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Раздел ИЛ 6</t>
  </si>
  <si>
    <t>Раздел ИЛ 7</t>
  </si>
  <si>
    <t>Проверять работоспособность и исправность оборудования для РАД</t>
  </si>
  <si>
    <t>№</t>
  </si>
  <si>
    <t>Компетенция</t>
  </si>
  <si>
    <t>Код ФГОС СПО</t>
  </si>
  <si>
    <t>Наименование ФГОС СПО</t>
  </si>
  <si>
    <t>Код</t>
  </si>
  <si>
    <t>Наименование профессий рабочих, должностей служащих</t>
  </si>
  <si>
    <t>Наименование модуля конкурсного задания</t>
  </si>
  <si>
    <t>Максимальное количество баллов по модулю</t>
  </si>
  <si>
    <t>Итого:</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</si>
  <si>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</si>
  <si>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</si>
  <si>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</si>
  <si>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</si>
  <si>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</si>
  <si>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</si>
  <si>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</si>
  <si>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</si>
  <si>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</si>
  <si>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</si>
  <si>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</si>
  <si>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</si>
  <si>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</si>
  <si>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</si>
  <si>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</si>
  <si>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Спасательные работы</t>
  </si>
  <si>
    <t>Защита в чрезвычайных ситуациях</t>
  </si>
  <si>
    <t>20.02.02</t>
  </si>
  <si>
    <t xml:space="preserve">А 01.4
А 02.4
А 03.4
</t>
  </si>
  <si>
    <t>А 01.02
А 04.4</t>
  </si>
  <si>
    <t>Спасатель</t>
  </si>
  <si>
    <t>Пожарный</t>
  </si>
  <si>
    <t>Проведение аварийно-спасательных работ, неотложных работ при ликвидации чрезвычайных ситуаций в составе подразделения спасателей аварийно-спасательного формирования</t>
  </si>
  <si>
    <t>Дежурство в составе подразделения спасателей аварийно-спасательного формирования (далее - АСФ)</t>
  </si>
  <si>
    <t>Профстандарт СПАСАТЕЛЬ (проект) код А/01.4</t>
  </si>
  <si>
    <t>инвариант</t>
  </si>
  <si>
    <t>Выполнение мероприятий по предупреждению чрезвычайных ситуаций в составе подразделения спасателей АСФ</t>
  </si>
  <si>
    <t>Профстандарт СПАСАТЕЛЬ (проект) код А/02.4</t>
  </si>
  <si>
    <t xml:space="preserve">инвариант                                                                                                                                                                                                                                                                                                                                              </t>
  </si>
  <si>
    <t>вариатив</t>
  </si>
  <si>
    <t>Профстандарт СПАСАТЕЛЬ (проект ) код А/02.4</t>
  </si>
  <si>
    <t>Выполнение работ по профилактике и тушению пожаров в составе подразделений добровольной</t>
  </si>
  <si>
    <t>Выполнение работ по локализации и ликвидации пожара в составе подразделения добровольной пожарной охраны</t>
  </si>
  <si>
    <t>Профстандарт ПОЖАРНЫЙ 12.007 код А/ 02.2</t>
  </si>
  <si>
    <t>Субъект Российской Федерации: Приморский край</t>
  </si>
  <si>
    <t>Количество рабочих мест: 7 постов, выполнение задания конвейерное</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</si>
  <si>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</si>
  <si>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</si>
  <si>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</si>
  <si>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</si>
  <si>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</si>
  <si>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</si>
  <si>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</si>
  <si>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</si>
  <si>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</si>
  <si>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</si>
  <si>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инструмент</t>
  </si>
  <si>
    <t>шт</t>
  </si>
  <si>
    <t>набор</t>
  </si>
  <si>
    <t>характеристики на усмотрение организации</t>
  </si>
  <si>
    <t>инвентарь</t>
  </si>
  <si>
    <t>Комната Конкурсантов (по количеству конкурсантов)</t>
  </si>
  <si>
    <t>Вешалка</t>
  </si>
  <si>
    <t>мебель</t>
  </si>
  <si>
    <t xml:space="preserve">шт  </t>
  </si>
  <si>
    <t>Стол</t>
  </si>
  <si>
    <t>Мебель</t>
  </si>
  <si>
    <t>Стул</t>
  </si>
  <si>
    <t>коммуникации</t>
  </si>
  <si>
    <t>ОТ</t>
  </si>
  <si>
    <t>Мусорная корзина</t>
  </si>
  <si>
    <t>Комната Экспертов (включая Главного эксперта) (по количеству экспертов)</t>
  </si>
  <si>
    <t>Ноутбук / Компьютер</t>
  </si>
  <si>
    <t xml:space="preserve">Size - 38x25x2 cm (15,6")
Extra details - CPU i5 8300 / RAM 8 GB DDR4 / HDD 1Tb / nVidia GeForce GTX1050 GPU 4 GB / Win10 </t>
  </si>
  <si>
    <t>Оборудование IT</t>
  </si>
  <si>
    <t>MS "Office" или аналог</t>
  </si>
  <si>
    <t>лецензионная программа  для работы с документами</t>
  </si>
  <si>
    <t xml:space="preserve">Подключение компьютера к проводному интернету </t>
  </si>
  <si>
    <t xml:space="preserve">WI-FI </t>
  </si>
  <si>
    <t xml:space="preserve">Мышь
</t>
  </si>
  <si>
    <t>МФУ</t>
  </si>
  <si>
    <t>Расходные материалы</t>
  </si>
  <si>
    <t>Офисный стол</t>
  </si>
  <si>
    <t>(ШхГхВ) 1350х700х780
столеншница не тоньше 25 мм
белая или светл-осерая ламинированная поверхность столешницы</t>
  </si>
  <si>
    <t>стул</t>
  </si>
  <si>
    <t>Размер- 54х42х77 см
4 ножки, без подлокотников</t>
  </si>
  <si>
    <t>Сетевой фильтр</t>
  </si>
  <si>
    <t>Охрана труда</t>
  </si>
  <si>
    <t>Аптечка</t>
  </si>
  <si>
    <t>Каска альпинистская</t>
  </si>
  <si>
    <t>Перчатки ХБ с ПВХ</t>
  </si>
  <si>
    <t>пара</t>
  </si>
  <si>
    <t>Складское помещение</t>
  </si>
  <si>
    <t>(ШхГхВ) 1400х600х750</t>
  </si>
  <si>
    <t>Стеллаж</t>
  </si>
  <si>
    <t>(ШхГхВ) 2000х500х2000
металлический,
5 полок</t>
  </si>
  <si>
    <t>Корзина для мусора</t>
  </si>
  <si>
    <t>Контейнер для мусора пластиковый с крышкой</t>
  </si>
  <si>
    <t xml:space="preserve">Стул </t>
  </si>
  <si>
    <t>оборудование</t>
  </si>
  <si>
    <t>1. Зона для работ предусмотренных в Модулях обязательных к выполнению (инвариант) Модуль: А ("Лабиринт")</t>
  </si>
  <si>
    <t>Рабочее место Конкурсанта (основное оборудование, вспомогательное оборудование, инструмент (по количеству рабочих мест)</t>
  </si>
  <si>
    <t>Тренажёр универсальный для спасателей - "Лабиринт"</t>
  </si>
  <si>
    <t>Тренажер представляет собой набор модульных стальных конструкций с возможностью их механического соединения для формирования полосы препятствий. По исполнению конструкции тренажер подразделяется на секции-препятствия и проходные секции. В стыках между любыми секциями предусмотрена возможность монтирования сменных соединительных секций с физическими препятствиями, требующих использования гидравлического инструмента различного типа для проделывания в них прохода.
Секции (проходные и секции-препятствия) соединены между собой с возможностью быстрой замены сменных соединительных секций. Секции-препятствия, входящие в состав тренажера, располагаются в линию, чередуясь секциями проходными, с размещением между ними сменных кассет, внутри которых жестко крепятся физические препятствия (стальная арматура, бревно, фанера). Секции-препятствия и секции проходные должны иметь съемные боковые стенки и потолок. Пол проходных секций и секций-препятствий выполнен из листовой стали толщиной 3 мм. Каждый элемент тренажера (секция-препятствие, сменная кассета) окрашивается в разную цветовую гамму для лучшей идентификации.
На все сдвижные элементы секций препятствий устанавливается съёмный датчик световой сигнализации, который показывает правильность установки сдвижного элемента в положение освобождающие проход.
Общая длина тренажера составляет 22 м. секция-препятствие «Плита» (2шт);
секция-препятствие «Потерна» (2 шт.);
секция-препятствие «Лифт» (Кабина, Двери) (2шт)
секция-препятствие «Открывающаяся дверь» (4шт);
секция-препятствие «Горка» (4секции);
секция-препятствие «Каменный завал» (1шт)
секция-препятствие «Свисающий брус» (2шт)
секция-препятствие «Свисающие элементы (металлические ёмкости)» (1шт)
Секции-препятствия Тренажера:
Секция препятствие «Плита».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В секции размещается сдвижной элемент, который при необходимости отодвигается в сторону при помощи Гидравлического аварийно-спасательного инструмента (далее – ГАСИ).
Размеры основной части секции Д х Ш х В: 1200 х 900х700 мм, размеры прохода Ш х В: 820х620 мм. Изготовлен из уголка 40х40 толщина 4мм. Цвет в тон основных элементов тренажера, сдвижной элемент - желтый. Порошковая окраска (атмосферно стойкой краской в два слоя).
Секция препятствие «Потерна».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должна быть расположена параллельно полу секции.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х700 мм, размеры прохода Ш х В: 820х620 мм. Изготовлен из уголка 40х40 толщина 4мм.
Секция препятствие «Открывающаяся дверь». 4шт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Устанавливается сдвижной
элемент, который при необходимости отодвигается в сторону относительно оси вращения (петли) при помощи ГАСИ.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сдвижного элемента - желтый. Порошковая окраска атмосферно стойкой краской в два слоя.
Секция препятствие «Горка».
Секция в виде 4 соединенных между собой прямоугольных параллелепипедов со съемными боковыми стенками и потолком. Секция состоит из двух частей: верхней и нижней, крепление частей между собой болтами, обеспечивающими надежное и безопасное соединение. Внутри секции расположено препятствие в виде наклонной поверхности, переходящей в горизонтальную поверхность в верхней части. На боковых гранях каркаса нижней части секции сверху и снизу, вблизи торцевых граней каркаса располагаются проушины для жесткого соединения с другими секциями. Пол выполнен из листа стали толщиной 3 мм. Между параллелепипедами верхней и нижней части устанавливаются сменные соединительные секции.
Размеры основной части секции Д х Ш х В: 1200 х 900 х700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«Лифт (Кабина)».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 700 мм, размеры прохода Ш х В: 820х620 мм. Изготовлен из уголка 40х40 толщина 4мм.
Секция препятствие «Лифт (Двери)».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разделённую на две части из металла, подниматься вертикально поочередно, в максимальной точке подъема, плиты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поднимающийся элемент - красный. Порошковая окраска атмосферно стойкой краской в два слоя.
Размеры основной части секции Д х Ш х В: 1200 х900 х 700 мм, размеры прохода Ш х В: 820х620 мм. Изготовлен из уголка 40х40 толщина 4мм.
Секция препятствие «Каменный завал».
Секция выполнена в виде прямоугольного параллелепипеда со съемными боковыми стенками и потолком. На полу, которой расположены пеноблоки в количестве 10 шт. (размером 20х40х60 мм).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«Свисающий Брус».
Секция выполнена в виде прямоугольного параллелепипеда со съемными боковыми стенками и потолком. В которого подвешен брус 100х100 длиной 1 м. на гибком подвесе.
Размеры основной части секции Д х Ш х В: 1200 х900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«Свисающие Элементы».
Секция выполнена в виде прямоугольного параллелепипеда со съемными боковыми стенками и потолком. Во внутреннем пространстве, которого подвешены металлические цилиндры диаметром 76 мм и длинной 250 мм, утяжелённые, вес 3 кг.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Сменная соединительная секция.
Сменная соединительная секция выполнена в виде прямоугольного параллелепипеда, имеет приспособления для жесткого крепления имитаторов физических препятствий внутри пространства секции. На боковых стенках секции имеются ручки для перемещения. В качестве имитаторов физических препятствий, которые могут быть закреплены в секции, используются:
1) стальная арматура диаметр 12 мм;(5шт)
2) бревно (брус) до 160 мм;(5шт)
3) лист фанеры до 10 мм(2шт)
4) раздвижные двери (2шт)
5) занижение лаза (3шт)
6) соединительные секции «Горки» (2шт)
Размеры секции: 150 х 900 х700 мм.
Размеры прохода: 820 х 620мм.
Масса секции: не более 70 кг. Изготовлены из уголка 40х40 с толщиной 4мм
Цвет секции красный. Порошковая окраска атмосферно стойкой краской в два слоя.</t>
  </si>
  <si>
    <t>Оборудование</t>
  </si>
  <si>
    <t xml:space="preserve">комплект  </t>
  </si>
  <si>
    <t xml:space="preserve">шт </t>
  </si>
  <si>
    <t>шт.</t>
  </si>
  <si>
    <t xml:space="preserve">Тренажер для отработки действий "Вход в помещение, открывание металлической двери"
</t>
  </si>
  <si>
    <t xml:space="preserve">"Тренажер подготовки сотрудников спасательных служб для отработки навыков вскрытия металлических дверей представляет собой напольную устойчивую конструкцию, состоящую из трех сборно-разборных модулей. Собирается конструкция с помощью болтовых соединений и состоит из фрагмента стены, дверного проема и навесного дверного полотна со сменными вкладками. В комплект поставки тренажера входит генератор дыма.
Используя тренажер, сотрудники МЧС при помощи бензореза могут отрабатывать навыки вскрытия металлических дверей с различными видами запирающих устройств. Конструктивная особенность и комплектация тренажера позволяют производить многократные тренировки, а поворотный механизм помогает создавать затруднительные условия в виде узких коридоров. Встроенное дымовое устройство создает максимально приближенный к реальным событиям эффект, что сказывается на психофизиологической подготовке сотрудников спасательных служб. Тренажер снабжен запасными сменными частями, позволяющими без усилий и в короткий срок привести тренажер в состояние готовности"
</t>
  </si>
  <si>
    <t>Робот-тренажёр электронный с функцией СЛР / ИВЛ (торс взрослого человека)</t>
  </si>
  <si>
    <t>Тренажер-манекен представляет собой имитацию торса взрослого пострадавшего и предназначен для отработки навыков проведения сердечно-легочной реанимации с возможностью контроля качества выполнения упражнений. Оснащён звуковыми и световыми датчиками и вывода режимов на дисплей. Оснащён тремя способами (вариантами) ИВЛ / СЛР.</t>
  </si>
  <si>
    <t xml:space="preserve">Жгут крoвooстaнaвливaющий ЖК-01-«Медплант» </t>
  </si>
  <si>
    <t xml:space="preserve">Жгут крoвooстaнaвливaющий ЖК-01-«Медплант» с циферблатом (вид сложения 1) (турникетный жгут) </t>
  </si>
  <si>
    <t>Мешок дыхательный реанимационный типа АМБУ</t>
  </si>
  <si>
    <t>Мешок АМБУ предназначен для искусственной вентиляции легких, проводимой вручную у взрослых и детей с массой тела более 15 кг.. Показания к применению мешка АМБУ - дыхательная недостаточность любой этиологии. Он особенно удобен для использования в условиях скорой медицинской помощи и экстремальной медицины, а также может применяться в отделениях интенсивной терапии, реанимации и анестезиологии больниц и клиник. Возможность вентиляции с положительным давлением на выдохе (ПДКВ).Ограничение давления вдоха предохранительным клапаном. Эффективное использование подаваемого кислорода. Разборность аппарата и его устойчивость к стерилизации. Соответствие международным и отечественным стандартам.</t>
  </si>
  <si>
    <t xml:space="preserve">Манекен (пострадавший)
</t>
  </si>
  <si>
    <t>Спинальный щит</t>
  </si>
  <si>
    <t>Щит спинальный иммобилизационный предназначен для иммобилизации и транспортировки пациентов с травмами верхних и нижних конечностей, травмами спины и шейного отдела позвоночника (Медицинская эвакуация).</t>
  </si>
  <si>
    <t>Фиксатор медицинский для шейного отдела (мягкий)</t>
  </si>
  <si>
    <t xml:space="preserve">Мягкоупругий фиксатор шейного отдела позвоночника анатомического профиля фиксируется с помощью застежки типа "велкро" ("липучка"). Легкая степень фикссации. </t>
  </si>
  <si>
    <t>Комплект шин Крамера (2 нижние конечности, 2 верхние конечности)</t>
  </si>
  <si>
    <t>Шина Крамера - транспортная шина, изготовленная из проволоки путем спайки каждой детали конструкции в виде плоской лестницы, что позволяет придавать ей необходимую форму.</t>
  </si>
  <si>
    <t>Конусы сигнальные</t>
  </si>
  <si>
    <t>Характеристики/параметры производителя</t>
  </si>
  <si>
    <t>иинвентарь</t>
  </si>
  <si>
    <t xml:space="preserve">Носилки транспортные мягкие - безкаркасные </t>
  </si>
  <si>
    <t>Предназначены для эвакуации людей, пострадавших при авариях и в чрезвычайных происшествиях, в естественных условиях, там, где применение обычных носилок невозможно (узкие и извилистые проходы, завалы).</t>
  </si>
  <si>
    <t>Носилки транспортные - каркасные (раскладные, брезентовые)</t>
  </si>
  <si>
    <t>Носилки санитарные продольно складные предназначены для размещения пациента при его транспортировки вручную на улице, в помещении медицинских учреждений, в автомобилях скорой помощи, служб спасения, при эвакуации пострадавших</t>
  </si>
  <si>
    <t>АСМ</t>
  </si>
  <si>
    <t>Аварийно–спасательный автомобиль АСМ для службы МЧС - предназначен для экстренной доставки спасательного расчета в места природных или техногенных катастроф с аварийно–спасательным оборудованием на борту, для оперативного развертывания на месте и проведения спасательной операции.</t>
  </si>
  <si>
    <t>транспорт/оборудование</t>
  </si>
  <si>
    <t xml:space="preserve">Охрана труда </t>
  </si>
  <si>
    <t>2. Зона для работ предусмотренных в Модулях обязательных к выполнению (инвариант Модуль: Б  "ДТП")</t>
  </si>
  <si>
    <t>Противооткаты автомобильные</t>
  </si>
  <si>
    <t xml:space="preserve">Противооткатные упоры или тормозные башмаки для автомобиля, не менее 120*80*70 и не более 200*470*230
</t>
  </si>
  <si>
    <t>Стабилизаторы трёх/шести ступечатые (Клинья и блоки)</t>
  </si>
  <si>
    <t>Различных форм, изготавливаются из дерева или вторичного полиэтилена. Используемые вместе, они пригодны для применения в самых различных ситуациях. Выбирая зазоры между автомобилем и поверхностью земли, они используются для увеличения устойчивости автомобиля (автомобилей)</t>
  </si>
  <si>
    <t>Экран защитный ("Лепесток")</t>
  </si>
  <si>
    <t>Приспособление овальной формы с 4 прорезями (по ширине и высоте руки спасателя в крагах) по диаметру изделия диаметр не менее 400мм и не более 500мм</t>
  </si>
  <si>
    <t>Набор защитных чехлов (острые кромки)</t>
  </si>
  <si>
    <t xml:space="preserve">Материал из негорючей ткани в соответствии с комплектацией изготовителя
</t>
  </si>
  <si>
    <t>Чехол для подушки безопасности "Октопус"                                                               (накидка на рулевую колонку)</t>
  </si>
  <si>
    <t xml:space="preserve">Материал из негорючей ткани в соответствии с комплектацией изготовителя с затяжными лентами по внутреннему диаметру 
</t>
  </si>
  <si>
    <t>3. Зона для работ предусмотренных в Модулях обязательных к выполнению (инвариант Модули: В  "Переправа" )</t>
  </si>
  <si>
    <t>Опора вертикальная Д=350-500мм; h=2500мм                                             (рекомендуемая - древесного происхождения)</t>
  </si>
  <si>
    <t>Опора вертикальная - рекоменуемая из древесного происхождения, без шероховатостей, острых и торчащих элементов по периметру. Опора цельная без швов и стыков. В вехней и нижней части опоры по периметру выполнены крепления  из металла (полоса металлическая) для крепления к поверностям (горизонтальным/вертикальным)</t>
  </si>
  <si>
    <t>Индивидуальная страховочная система -  поясная привязь (для пострадавшего)</t>
  </si>
  <si>
    <t xml:space="preserve">Нижняя система - поясная, состоит из пояса и ножных обхватов. Обхваты могут регулироваться.  </t>
  </si>
  <si>
    <t>Верёвка статическая 10мм</t>
  </si>
  <si>
    <t>Статическая веревка 10 мм с низким растяжением и большой статической прочностью, предназначенная главным образом для высотных работ и обеспечения безопасности людей в безопорном пространстве</t>
  </si>
  <si>
    <t>материал</t>
  </si>
  <si>
    <t>м</t>
  </si>
  <si>
    <t>Репшнур 6мм</t>
  </si>
  <si>
    <t>Репшнур из арамида используется в альпинизме, скалолазании, спелеологии исключительно для выполнения вспомогательных функций - для изготовления альпинистских лестниц, подвязывания различных грузов и инструментов к гибкой подвесной системе или альпинистской площадке, вязания самозатягивающихся узлов, поднятия грузов на высоту</t>
  </si>
  <si>
    <t>Репшнур 4мм</t>
  </si>
  <si>
    <t>Блок-ролик двойной (альпинистское оборудование)</t>
  </si>
  <si>
    <t>Предназначен для технических подъемных систем и подъема тяжелых грузов, дополнительная точка крепления для организации различных полиспастов</t>
  </si>
  <si>
    <t>Блок-ролик одинарный (альпинистское оборудование)</t>
  </si>
  <si>
    <t>Зажим капля стальная - предназначена для подъема по веревке и самостраховке, натягивании перил и наведении полиспастов. Работает на веревке Ø 8 -12 мм.  Максимальная нагрузка (kN) 4,9 Допустимая рабочая нагрузка (kN) 4,0</t>
  </si>
  <si>
    <t>Страховочное устройство с роликом и стопорной ручкой, для одинарных верёвок любого диаметра</t>
  </si>
  <si>
    <t>Страховочное устройство с автоматической блокировкой разработано для облегчения страховки. Одинаково хорошо работает и для страховки лидера, и для верхней страховки.</t>
  </si>
  <si>
    <t>Стальной карабин для работы на высоте. Очень прочный, с большим раскрытием, созданный специально для промышленного альпинизма.
Вес: 255 г
Материал: сталь (оцинкованная)
Продольная нагрузка: 50 кН
Поперечная нагрузка: 13 кН
С открытой муфтой: 20 кН
Раскрытие: 25 мм</t>
  </si>
  <si>
    <t>4. Зона для работ предусмотренных в Модулях обязательных к выполнению (инвариант Модули: Г "Скалодром")</t>
  </si>
  <si>
    <t>Скалодром</t>
  </si>
  <si>
    <t>Высота не менее 8м.; ширина по радиусу или прямой поверхности не менее 3м.; периметр основания с прицепом - 2,6*9,9м.; в комплекте зацепов не менее 150шт.; точки верхней страховки - не менее 3х; гидравлическая система подъёма лазательной поверхности; рельф исскуственный выполнен из композитных материалов.</t>
  </si>
  <si>
    <t>Зажим "Капля" стальная, или Блок зажим для полиспаста</t>
  </si>
  <si>
    <t>Карабин стальной с резьбовой муфтой</t>
  </si>
  <si>
    <t>5. Зона для работ предусмотренных в вариативном модуле № Д   "Колодец"</t>
  </si>
  <si>
    <t>Рабочее место Конкурсанта (дополнительное оборудование, инструмент для выполнения модуля (по количеству рабочих мест)</t>
  </si>
  <si>
    <t xml:space="preserve">Высотный объект  "Колодец"
</t>
  </si>
  <si>
    <t xml:space="preserve">Много функциональный тренажерный комплекс для обучения спасателей методом оказания первой помощи лицам, пострадавшим в результате падения с высоты, находящихся в коллекторе, спуск-подъем пострадавшего при помощи выносной платформы, извлечение пострадавшего из колодца.
      Представляет собой:
- сборно-разборную конструкцию; 
- монтируется на ровной поверхности; 
- позволяет проводить многократные занятия спасателей по отработке профессиональных навыков по извлечению пострадавших при помощи трипода с лебёдкой и гидравлического аварийно-спасательного инструмента.
       В колодце можно разместить до 4 манекенов, имитирующих реальных пострадавших. Для обеспечения безопасности в колодце есть аварийное автономное освещение, которое позволяет перед занятием корректно разместить пострадавших, так же имеется входное отверстие для проведения контроля за работой спасателей в момент выполнения конкурсного или иного задания. 
    Тренажерный комплекс включает в себя следующие элементы:
1. Сборно-разборную раму;
2. Лестницу с промежуточным пролетом для подъема на верхнюю платформу;
3. Верхняя платформа 9м2 3х3м;
4. Люк в колодец диаметром 610мм, весом 17кг, устанавливается в центре верхней платформы, который ведет в рабочую зону, где расположены пострадавшие;
5. Колодец имеет горловину длиной не менее 1500мм, ширина которой не более 700мм;
6. В горловине устанавливается препятствие «арматура» с болтовой фиксацией;
7. Рабочая камера имеет входное отверстие для подготовки тренажера к занятиям, также в ней устанавливается аварийно-автономное освещение;
8. Ширина рабочей камеры не более 2500мм. в диаметре;
9. В рабочей камере находятся органы звукошумового воспроизведения от прибора звукошумового сопровождения с программным обеспечением;
10. Выносной балкон оборудован калиткой и точкой для безопасного спуска пострадавшего с высоты;
11. Для обеспечения безопасности при работе на данном тренажере, он оборудован поручнями и тросом по всему периметру верхней рабочей зоны, высота которой не менее 1200мм;
12. Рабочая камера крепится к вертикальным стойкам платформы талрепами через металлический обруч, который её опоясывает на двух уровнях;
13. Поверхность площадки, а также ступеньки лестницы выполнены из рифленого металла, препятствующего скольжению. 
14. В комплект поставки тренажерного комплекса входит Комплект защиты на острые кромки и Ножницы комбинированные малые НКГС-80МА28 (Максимальное раскрытие, мм -  284, Максимальное усилие резания, кН – 235, Максимальное усилие стягивания, кН - 78,5, Усилие сжатия концов ножей, кН - 35,3, Усилие разведения концов ножей, кН - 38,3, Масса, кг - 16,8) зарядное устройство и дополнительный аккумулятор;
15. «Трипод» с лебёдкой входит в комплект, грузоподъемность не менее 250кг, имеет сертификат, что позволяет работать на тренажере без нарушения ТБ.
</t>
  </si>
  <si>
    <t>Косынка спасательная «Про»</t>
  </si>
  <si>
    <t>Максимальная нагрузка - 450 кг; вес - 0,5 кг; размер, см: 103*103*101; материал: Полиамид</t>
  </si>
  <si>
    <t>Переносной складной штатив-тренога «Трипод» (с лебёдкой)</t>
  </si>
  <si>
    <t>Переносной складной штатив-тренога «Трипод», прост в сборке, имеет небольшие габаритные размеры в собранном состоянии и малый вес (не более 24 кг). В комплект входит лебёдка, успешно зарекомендовавшая себя как надёжное и простое в эксплуатации устройство. Лебёдка изготовлена из гальванизированной стали (повышенная износоустойчивость) и оборудована автоматическим стопорным механизмом. Сам штатив выполнен из прочного и лёгкого дюралюминиевого сплава, высота в рабочем состоянии 1,3 – 2,4 м. Независимая фиксация опор позволяет устанавливать трипод на любых неровных поверхностях, таких как склон, лестница и пр. Для предотвращения скольжения ноги трипода оснащены резиновыми накладками имеющими два положения с автоматической фиксацией. Длина ног-опор надежно фиксируется шплинтами. «Трипод» имеет две точки крепления для страховки и подъема людей. Рабочая нагрузка 250 кг, длина троса лебедки 20м. В нашем магазине Трудоголик Вы можете приобрести дополнительное оборудование для штативов (триподов) и систем эвакуации. Блок-ролик для треноги (трипода) из гальванизированной стали, весом 0,45 кг, габаритные размеры 1,33 х 0,56 х 1,28 см. Лебёдка для трипода RST020 грузоподъёмностью до 180 кг, оборудована автоматическим тормозным механизмом, трос плетёный из стальной проволоки, длинна троса 20 м, собственный вес 13 кг. Разрушающая нагрузка 1800 кг. Сертифицирована по ГОСТ Р ЕН 1496-2012. Спасательная грузоподъемная петля предназначена для страховки и эвакуации работающего, используется в комплекте с привязью и триподом.
Спасательная грузоподъемная петля сертифицирована по ГОСТ Р 12.4.223-99 и ГОСТ Р ЕН 358-2008.</t>
  </si>
  <si>
    <t>Охрана труда (дополнительно)</t>
  </si>
  <si>
    <t>7. Зона для работ предусмотренных в вариативном модуле Ж   "Боевое развертывание"</t>
  </si>
  <si>
    <t>Забор спортивный (пожарно-прикладной спорт) с изменяемой высотой</t>
  </si>
  <si>
    <t>Спортивный Забор предназначен для проведения тренировок и соревнований по пожарно-прикладному спорту Конструкция:
Габаритные и установочные размеры указаны в комплекте технической документации к данному снаряду (высота макс. - 2м, ширина по габаритам стоек около – 2.1м ширина деревянного щита не менее -1,7м.)
«Забор» состоит из несущего элемента – деревянного щита и двух стоек, крепящимися к нему. На лицевые стороны щита прикреплена с двух сторон резиновая накладка из материала «Регупол».</t>
  </si>
  <si>
    <t>Мост подвесной спортивный (пожарно-прикладной спорт)</t>
  </si>
  <si>
    <t>Подвесной мост состоит из несущего элемента горизонтального металлического каркаса. На каркас с помощью болтов закреплены 4-е стойки, к которым, при помощи цепей, прикреплена подвесная дорожка.  Конструкция:
Габаритные и установочные размеры указаны в комплекте технической документации к данному снаряду (длина 6,5м, ширина 1,5м, высота 2м).
«Подвесной мост» состоит из несущего элемента – горизонтального металлического каркаса.На каркас с помощью болтов закреплены 4-е стойки, к которым, при помощи цепей, прикреплена подвесная дорожка. Дорожка и наклонный пандус покрыты резиновым материалом «Регупол».</t>
  </si>
  <si>
    <t>Бум спортивный (пожарно-прикладной спорт)</t>
  </si>
  <si>
    <t>Состоит из несущего элемента — горизонтального металлического каркаса. Конструкция:
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«Регупол».
Каркас имеет три регулируемые опоры, по торцам беговой дорожки закреплены две сходни, покрытые сверху резиновым покрытием «Регупол».
На верхнюю поверхность сходней набиваются поперечные бруски шириной 5см., высотой 3см., через 30см. начиная сверху, по центру бруска.
Конструкция «Бума» позволяет:
изменять высоту от поверхности опоры до верхней точки беговой дорожки с 800мм. до 1200мм., за счет регулируемых опор.
заменять изношенные деревянные элементы и резиновые покрытия.
Материал элементов конструкции:
Металлические элементы каркаса изготавливаются из уголка 70×70×5, Ст3пс по ГОСТ 13663-86.
Опоры изготавливаются из профильных металлических сварных труб сечением 80×80×4 и 70×70×5 Ст3пс по ГОСТ 8509-93.
Сходни изготовлены из уголка 70×70×5 Ст3пс по ГОСТ 13663-86.
В качестве резинового покрытия на беговую дорожку и сходни используется материал «Регупол» 6мм.</t>
  </si>
  <si>
    <t>Тоннель спортивный (пожарно-прикладной спорт)</t>
  </si>
  <si>
    <t>Может эксплуатироваться в естественных климатических условиях при температурах ±40°С, и относительной влажности воздуха 90% при температуре + 27°С.
Габаритные и установочные размеры указаны в комплекте технической документации к данному снаряду (длина 5м, ширина 1,3м, высота 1,4м).
«Тоннель» состоит из несущего элемента – горизонтального металлического каркаса на трёх регулируемых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
Конструкция «Тоннеля» должна позволять:
- для удобства транспортировки разбираться на элементы, размеры которых не превышают 2,5м х 1м х 1,2м.
- заменять изношенные пластиковые элементы и резиновое покрытие.
Время для подготовки и сборки «Тоннеля» не превышает 40 минут.</t>
  </si>
  <si>
    <t>Домик спортивный  Спасательный</t>
  </si>
  <si>
    <t>Габаритные и установочные размеры указаны в комплекте технической документации к данному снаряду (высота макс. – 2,5м., ширина по габаритам каркаса основания около - 2,5м., длина -5м.).
«Домик» состоит из несущего элемента – металлического каркаса, обшитого с одного торца листами фанеры и полки балкона с деревянными щитами. На крыше «Домика» с двух сторон прикреплено резиновое покрытие «Регупол». Металлические элементы каркаса изготавливаются из профильной металлической сварной трубы 50×25×2 Ст3пс по ГОСТ 13663-86 и уголка 50×5×3 по ГОСТ 8509-93.
Щиты изготавливаются из доски 30×100 мм ТТ по ГОСТ 24454-80.
Резиновое покрытие на беговую дорожку крыши «Регупол» 6 мм.
Элементы крыши - щитовой профнастил.</t>
  </si>
  <si>
    <t>Лестница-палка пожарная</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</si>
  <si>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В сложенном состоянии представляет собой палку с закругленными и окованными концами, что позволяет использовать ее для отбивания штукатурки и выполнения других подобных работ при пожарах. Она состоит из двух деревянных тетив 1 и 2, восьми ступеней овального сечения 2, шарнирно соединенных с тетивами. Шарнир представляет собой металлическую втулку, плотно вставленную на конце ступени. Через втулку и тетиву пропущена ось шарнира 3, концы которой расклепаны с образованием полукруглой головки. Во избежание смятия древесины тетив под расклепанные головки подложены шайбы.
</t>
  </si>
  <si>
    <t>Мишень для боевого развёртывания - электронная (пожарно-прикладной спорт)</t>
  </si>
  <si>
    <t>Каркас состоит из конструктивных элементов, изготовленных из квадратного профиля 2х40х40, окрашенного порошковой эмалью. Передняя панель состоит из вертикального щита изготовленного из нержавеющей стали 3мм. и ёмкости для воды, также изготовленная из нержавеющей стали 2,5мм.</t>
  </si>
  <si>
    <t>Рукава пожарные "Стандарт" Д-51мм</t>
  </si>
  <si>
    <t>Гибкий трубопровод для транспортирования огнетушащих веществ, оборудованный пожарными соединительными головками</t>
  </si>
  <si>
    <t>Рукава пожарные "Стандарт" Д-66мм</t>
  </si>
  <si>
    <t>Рукава пожарные "Стандарт" Д-77мм</t>
  </si>
  <si>
    <t>Разветвление трёхходовое РТ-70 / РТ-80</t>
  </si>
  <si>
    <t>Разветвления пожарные трехходовые предназначены для разделения потока воды, подаваемой по напорной рукавной линии на три-четыре рабочих потока, для регулирования подачи воды по этим линиям и входят в комплект пожарных автомобилей. Корпус разветвления  из алюминиевого сплава марки АЛ9 или АК7 (АЛ9В); для переноски разветвления на корпусе смонтирована рукоятка</t>
  </si>
  <si>
    <t>Переходник Богданова 50-70</t>
  </si>
  <si>
    <t>Переходник Богданова предназначен для быстрого, прочного и герметичного соединения напорных рукавов разного диаметра между собой</t>
  </si>
  <si>
    <t>Переходник Богданова 50-80</t>
  </si>
  <si>
    <t>Ствол пожарный ручной РСК-50 (распылительный)</t>
  </si>
  <si>
    <t>Пожарный ручной ствол РСК-50 предназначен для формирования компактной или распылённой струи воды, а также для перекрытия потока воды.</t>
  </si>
  <si>
    <t>Ствол пожарный РС-50 (выходное отверстие 16 мм)</t>
  </si>
  <si>
    <t>Пожарный ствол РС-50 служит для создания и направления сплошной водной струи для тушения пожара.</t>
  </si>
  <si>
    <t>Пожарный гидрант</t>
  </si>
  <si>
    <t>Имитация Пожарного гидранта подземного. Состоит из: Условный колодец с плитой перекрытия, в плиту вмонтировано кольцо, крышка гидранта, гидрант с кланнанной крышкой ниппеля.</t>
  </si>
  <si>
    <t>Пожарная колонка</t>
  </si>
  <si>
    <t xml:space="preserve">Устройство пожарной колонки представляет собой верхний и нижний металлический корпус соединённые между собой со своеобразным вентилем проходящем внутри корпуса и резьбовым соединением, расположенным внизу корпуса для накручивания на пожарный гидрант. Верхняя часть колонки имеет два вентиля предназначенные для перекрытия и регулировки потока воды проходящей через выходные патрубки оборудованные соединительными головками ГМН-80. Регулировка забора воды осуществляется вручную путем вращения Т-образного ключа. Рабочее давление, МПа (кгс/см2) – 1,0 (10). Условный проход патрубка: входного, мм – 125; выходного, мм – 80; Число выходных патрубков, шт – 2. Габаритные размеры, не более: длина, мм – 1080; ширина, мм – 430; высота, мм – 190; Масса не более, кг – 15
</t>
  </si>
  <si>
    <t xml:space="preserve">Водосборник рукавный ВС-125
</t>
  </si>
  <si>
    <t xml:space="preserve">Представляет собой устройство для соединения двух потоков воды из пожарной колонки и подвода ее в пожарный насос. Применяется в составе пожарных автомобилей для обеспечения работы насосной установки от гидранта.
1. Рабочее давление, МПа (кгс/см2), не более 1,0 (10); 2. Условный проход входных патрубков, 80 мм; 3. Число входных патрубков 2; 4. Условный проход выходного патрубка, 125 мм; 5. Масса аппарата не превышает 4,7 кг. Габариты: Длина – 310 мм; Ширина – 300 мм; Высота  – 140 мм.
</t>
  </si>
  <si>
    <t>Крюк для открывания крышки люка колодца (колодец ПГ)</t>
  </si>
  <si>
    <t xml:space="preserve">Крюк для открывания люков колодцев используют при вскрытии люков электротелекоммуникационных, сантехнических и фортификационных сооружений.        Длина крюка составляет 900 мм.
Вес изделия — 2 кг.
Диаметр прутка — 5/8".
</t>
  </si>
  <si>
    <t>Кошма противопожарная</t>
  </si>
  <si>
    <t>кошма противопожарная  из  стекловолоконной ткани или брезента. Она представляет собой прямоугольный кусок полотна, на котором предусмотрены ручки для удобного вытягивания из чехла. Ручки пришиты с одной стороны на расстоянии около 60 см</t>
  </si>
  <si>
    <t xml:space="preserve">Верёвка пожарно-спасательная </t>
  </si>
  <si>
    <t>Статическая нагрузка, кгс 350
Разрывная нагрузка, не менее, кгс 1500
 Длина, м 30
Диаметр, мм 11
Разрывная нагрузка веревки снижается не более чем на 25% после воздействия на нее, с 
-температуры 600 0С 10
-нагретого до 450 0С стержня 30
-открытого пламени 30
Назначенный ресурс, циклов 100
Масса, не более, кг 2,7</t>
  </si>
  <si>
    <t xml:space="preserve">АЦ-40 </t>
  </si>
  <si>
    <t>Пожарный автомобиль (смотреть в комментариях)</t>
  </si>
  <si>
    <t>Рабочее место Конкурсанта (расходные материалы по количеству конкурсантов)</t>
  </si>
  <si>
    <t>Жгут кровоостанавливающий тип Альфа</t>
  </si>
  <si>
    <t>Жгут производится из рифленой резины и применяется:
при артериальных кровотечениях верхних и нижних конечностей;
при отеке легких в качестве турникетных жгутов для «бескровного кровопускания»;
при синдроме сдавления в качестве защитных жгутов.
Особенности кровоостанавливающего жгута "Альфа":
вертикальные валики сохраняют целостность нервных пучков и трофики кожи на месте пережатия;
возможность фиксации жгута даже одной рукой;
максимальная фиксация жгута при наложении первого тура; минимальное время наложения жгута;
имеет удобную застежку в виде резиновой петли.
Жгут кровоостанавливающий рифленый «Альфа» не теряет форму при многоразовом использовании и стоек к многократным дезинфекциям.</t>
  </si>
  <si>
    <t>Кирпич строительный (полнотелый)</t>
  </si>
  <si>
    <t>Размеры для полнотелого красного кирпича: длина - 250, ширина - 120 и высота 65 мм.</t>
  </si>
  <si>
    <t>Ножовка по дереву</t>
  </si>
  <si>
    <t>Длинна полотна не менее 350 мм, с крупным зубом</t>
  </si>
  <si>
    <t>м.</t>
  </si>
  <si>
    <t>Расходных материалов не имеет</t>
  </si>
  <si>
    <t>Расходные материалы на всех конкурсантов и экспертов</t>
  </si>
  <si>
    <t>Карандаши</t>
  </si>
  <si>
    <t>Внести необходимую информацию</t>
  </si>
  <si>
    <t>Концелярия/Расходные материалы</t>
  </si>
  <si>
    <t>Бумага А4</t>
  </si>
  <si>
    <t>пачка 500 листов</t>
  </si>
  <si>
    <t>Скотч малярный</t>
  </si>
  <si>
    <t>Ручка шариковая</t>
  </si>
  <si>
    <t>Скобы для степлера</t>
  </si>
  <si>
    <t>Скрепки канцелярские</t>
  </si>
  <si>
    <t>упак</t>
  </si>
  <si>
    <t>Файлы А4</t>
  </si>
  <si>
    <t>Одноразовые стаканы</t>
  </si>
  <si>
    <t>Одноразовые пакеты под мусор 50лит</t>
  </si>
  <si>
    <t>уп</t>
  </si>
  <si>
    <t>Вода питьевая (тара 19л)</t>
  </si>
  <si>
    <t>С учётом 2 лит.ра в сутки на человека.</t>
  </si>
  <si>
    <t>Личный инструмент конкурсанта</t>
  </si>
  <si>
    <t xml:space="preserve">Примечание </t>
  </si>
  <si>
    <t xml:space="preserve">Боевая одежда пожарного комплект (куртка на металических застёжках, штаны на лямках с подкладом) </t>
  </si>
  <si>
    <t xml:space="preserve">Боевая одежда пожарного (БОП) предназначена для использования в климатических зонах с умеренным и холодным климатом от минус 50°С до плюс 40°С.
</t>
  </si>
  <si>
    <t>СИЗ</t>
  </si>
  <si>
    <t>Шлем пожарного (ШКПС)</t>
  </si>
  <si>
    <t>Средство защиты головы от повышенных температур, падения элементов на голову и поражения электрическим током</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</si>
  <si>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</si>
  <si>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</si>
  <si>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Подшлемник (подкасник) Пожарного</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</si>
  <si>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</si>
  <si>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Форменная одежда рядового состава (для сотрудников МЧС)</t>
  </si>
  <si>
    <t xml:space="preserve">Костюм летний специальный (китель + брюки + синяя футболка) </t>
  </si>
  <si>
    <t>ХБ костюм спецформа / комбинезон для сотрудников МЧС</t>
  </si>
  <si>
    <t>Комбинезон спасателя МЧС - предназначен для экипировки спасателей при проведении аварийно-спасательный работ в чрезвычайных ситуациях, в районах с жарким, влажным климатом.</t>
  </si>
  <si>
    <t>Перчатки спилковые - пятипалые</t>
  </si>
  <si>
    <t>Перчатки для работ, связанных со значительными механическими нагрузками, из спилка среднего слоя натуральной кожи</t>
  </si>
  <si>
    <t xml:space="preserve"> Перчатки пожарного с крагой (пятипалые)</t>
  </si>
  <si>
    <t>Перчатки для работ, связанных со значительными механическими нагрузками, и тепловым воздействием</t>
  </si>
  <si>
    <t xml:space="preserve"> Карабин пожарного </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</si>
  <si>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</si>
  <si>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</si>
  <si>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 xml:space="preserve">Кобура - для ношения топора пожарного поясного
</t>
  </si>
  <si>
    <t>Топор пожарного (носимый)</t>
  </si>
  <si>
    <t>Топор пожарный поясной ТПП-СТ предназначен для вскрытия кровли, дверей, окон, разборки легких конструктивных элементов зданий и сооружений. Малогабаритный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Топорище изготовлено методом ковки из легированной стали. Поясной пожарный топор имеет стальную рукоять. В месте хвата рукоятка имеет удобное резиновое диэлектрическое покрытие.</t>
  </si>
  <si>
    <t>Для защищиты рук участников от механических воздействий, от температурных воздействий, от химических воздействий и от воздействий влаги.</t>
  </si>
  <si>
    <t>Головной убор (в зависимости от времени года)</t>
  </si>
  <si>
    <t xml:space="preserve">Для соблюдения норм ОТ и ТБ </t>
  </si>
  <si>
    <t>Универсальная прочная каска, подходящая любому альпинисту и скалолазу с амортизатором из полистирола</t>
  </si>
  <si>
    <t>Защитные очки открытого типа</t>
  </si>
  <si>
    <t>Средство защиты органов зрения</t>
  </si>
  <si>
    <t>Спецобувь (Берцы)</t>
  </si>
  <si>
    <t>Ботинки с высокими берцами, верх-юфть, подошва-резина.</t>
  </si>
  <si>
    <t>Спортивная обувь для свободного лазания в опорном пространстве / Туфли скальные</t>
  </si>
  <si>
    <t>Скальные туфли, обеспечат максимальную чувствительность и точность в постановке ног, имеют  агрессивную колодку, что позволяет очень точно владеть ногами на нависающих маршрутах и потолках. На носке имеется резиновая накладка, которая позволяет делать подхваты носком</t>
  </si>
  <si>
    <t>ИСС - Страховочная привязь  (полная обвязка/привязь)</t>
  </si>
  <si>
    <t>Полная страховочная обвязка для позиционирования и удержания при срыве со встроенным зажимом, специально сконструирована для максимального комфорта при работе. Х-образная конструкция задней части обвязки для удобства во время длительного зависания. В случае аварийного зависания на спинной точке крепления, нагрузка частично перераспределяется на ножные обхваты, что значительно уменьшает сдавливание брюшной полости и облегчает ожидание спасателей</t>
  </si>
  <si>
    <t xml:space="preserve">Карабин с резьбовой муфтой </t>
  </si>
  <si>
    <t>Стальной очень прочный  классический карабин с винтовой муфтой
арт. vpro 0013</t>
  </si>
  <si>
    <t>Мобильное страховочное устройство (ASAP LOCK + SORBER) (При наличии или аналог)</t>
  </si>
  <si>
    <t>Мобильное страховочное устройство асап сорбер создано для упрощения работы в промышленном альпинизме. Устройство свободно скользит по веревке вверх и вниз, повторяя все передвижения работника. В случае падения, скольжения или неконтролируемого спуска, сразу же заблокируется на веревке, чтобы остановить падение. Функция блокировки в  позволяет зафиксировать устройство, снизив потенциальную глубину падения. Благодаря новой системе крепления, можно установить на веревку, не отсоединяя его от страховочной системы.</t>
  </si>
  <si>
    <t>Спусковое устройство (стопор десантёр)                                                                                 или  самоблокирующееся спусковое устройство RIG</t>
  </si>
  <si>
    <t>Предназначено для работы с одной веревкой. Конструкция предусматривает автоматическую остановку в случае прекращения контроля. Движение по веревке возможно только при нажатии рукояти.</t>
  </si>
  <si>
    <t>Зажим ручной - "Жумар" + ус одинарный для соединения с привязью + педаль для жумара в комплекте с рапидом вспомогательным - стальной овальный</t>
  </si>
  <si>
    <t>Альпинистское приспособление для подъёма по верёвке</t>
  </si>
  <si>
    <t>Зажим грудной - кроль</t>
  </si>
  <si>
    <t>Предназначен для подъема по вертикальным перилам, сопровождает пользователя во время изменения позиции автоматически блокируется на канате.
Кулачок с зубьями конической формы выполнен из легированной стали. Имеется прорезь для удаления грязи и льда.
Защелка позволяет легко открывать и закрывать зажим одной рукой.</t>
  </si>
  <si>
    <t>Верёвка 6 мм (репшнур)</t>
  </si>
  <si>
    <t>Перчатки медицинские (латексные)</t>
  </si>
  <si>
    <t>Средство индивидуальной защиты при работе с пострадавшими</t>
  </si>
  <si>
    <t>Рюкзак (100 литров)</t>
  </si>
  <si>
    <t>туристический рюкзак очень большого объема для продолжительных походов с большим количеством багажа</t>
  </si>
  <si>
    <t>Усы самостраховки (двойные)</t>
  </si>
  <si>
    <t>Рапид стальной 10мм</t>
  </si>
  <si>
    <t>Карабин  для соединения альпинисткого оборудования на участнике, форма рапида согласно характеристикам страховочной привязи, разр. Не менее 22 kn</t>
  </si>
  <si>
    <t>Профст.Спасатель код A 01.4</t>
  </si>
  <si>
    <t>Трудовые действия, предусмотренные трудовой функцией по коду A/01.4 настоящего профессионального стандарта (проекта)</t>
  </si>
  <si>
    <t>Владеть необходимыми умениями, предусмотренными трудовой функцией по коду A/01 4 настоящего профессионального стандарта (проекта)</t>
  </si>
  <si>
    <t>Необходимые знания, предусмотренные трудовой функцией по коду A/01.4настоящего профессионального стандарта (проекта)</t>
  </si>
  <si>
    <t>Выполнение мероприятий повседневной деятельности в составе подразделения в соответствии с правилами внутреннего трудового распорядка</t>
  </si>
  <si>
    <t xml:space="preserve">Назначение, устройство, технические характеристики, порядок технического обслуживания аварийно-спасательных средств, находящихся на оснащении АСФ; </t>
  </si>
  <si>
    <t>Проверка наличия, технического состояния и техническое обслуживание аварийно-спасательных средств, закрепленных за подразделением АСФ</t>
  </si>
  <si>
    <t>Проводить ежедневное техническое обслуживание аварийно-спасательных средств, находящихся на оснащении АСФ; пользоваться средствами проверки (контрольно-измерительными приборами и приспособлениями) аварийно-спасательных средств, находящихся на оснащении АСФ;</t>
  </si>
  <si>
    <t>требования охраны труда при эксплуатации аварийно-спасательных средств, находящихся на оснащении АСФ</t>
  </si>
  <si>
    <t>Повышение уровня профессиональной подготовки в составе подразделения АСФ</t>
  </si>
  <si>
    <t xml:space="preserve">Требования охраны труда по видам выполняемых аварийно-спасательных работ; применять аварийно-спасательные средства, находящиеся на оснащении АСФ; 
</t>
  </si>
  <si>
    <t>Технологии и особенности проведения аварийно-спасательных работ по видам; порядок привлечения сил и средств АСФ к ведению аварийно-спасательных работ</t>
  </si>
  <si>
    <t>Выполнять нормативы по видам профессиональной подготовки</t>
  </si>
  <si>
    <t>Правила приемки и проверки работоспособности аварийно-спасательных средств, находящихся на оснащении АСФ</t>
  </si>
  <si>
    <t>Технологии и особенности проведения аварийно-спасательных работ по видам</t>
  </si>
  <si>
    <t xml:space="preserve">Проект профстандарта СПАСАТЕЛЬ </t>
  </si>
  <si>
    <t>Выполнение мероприятий повседневной деятельности в составе подразделения в соответствии с правилами внутреннего трудового распорядка
Проверка наличия, технического состояния и техническое обслуживание аварийно-спасательных средств, закрепленных за подразделением АСФ
Повышение уровня профессиональной подготовки в составе подразделения АСФ
Дежурство у средств связи и оповещения                                 Пользоваться средствами связи и оповещения, поддерживать их в готовности к применению
Выполнять нормативы по видам профессиональной подготовки</t>
  </si>
  <si>
    <t>Проводить ежедневное техническое обслуживание аварийно-спасательных средств, находящихся на оснащении АСФ
Пользоваться средствами проверки (контрольно-измерительными приборами и приспособлениями) аварийно-спасательных средств, находящихся на оснащении АСФ
Применять аварийно-спасательные средства, находящиеся на оснащении АСФ
Заполнять документацию с оперативной информацией
Обязанности личного состава дежурной смены АСФ
Требования охраны труда по видам выполняемых аварийно-спасательных работ
Характеристики и особенности объектов и территорий в зоне ответственности АСФ
Требования охраны труда и пожарной безопасности при несении дежурства в подразделении
Правила внутреннего трудового распорядка АСФ
Правила приемки и проверки работоспособности аварийно-спасательных средств, находящихся на оснащении АСФ</t>
  </si>
  <si>
    <t>актико-технические характеристики средств связи, находящихся на оснащении АСФ и порядок их применения
Нормативные правовые акты, регламентирующие деятельность АСФ
Назначение, устройство, технические характеристики, порядок технического обслуживания аварийно-спасательных средств, находящихся на оснащении АСФ
Требования охраны труда при эксплуатации аварийно-спасательных средств, находящихся на оснащении АСФ
Технологии и особенности проведения аварийно-спасательных работ по видам
Сигналы оповещения единой государственной системы предупреждения и ликвидации чрезвычайных ситуаций
Порядок привлечения сил и средств АСФ к ведению аварийно-спасательных работ
Содержание, порядок приема, передачи и фиксирования оперативной информации</t>
  </si>
  <si>
    <t>ФГОС СПО 20.02.02 Защита в чрезвычайных ситуациях</t>
  </si>
  <si>
    <t>ПК 1.1. Выполнять действия по проведению аварийно-спасательных работ при локализации и ликвидации последствий чрезвычайных ситуаций.</t>
  </si>
  <si>
    <t>ПК 1.5. Выполнять поиск пострадавших в чрезвычайных ситуациях.</t>
  </si>
  <si>
    <t>ПК 1.6. Оказывать первую помощь пострадавшим при чрезвычайных ситуациях.</t>
  </si>
  <si>
    <t>ПК 1.9. Осуществлять несение службы в аварийно-спасательных формированиях и пожарно-спасательных подразделениях.</t>
  </si>
  <si>
    <t>ПК 2.2. Осуществлять оперативное планирование мероприятий по ликвидации последствий чрезвычайных ситуаций.</t>
  </si>
  <si>
    <t>ПК 4.6. Организовывать несение службы в аварийно-спасательных и пожарно-спасательных подразделениях.</t>
  </si>
  <si>
    <t>ПК 4.8. Организовывать безопасное применение аварийно-спасательного, пожарного оборудования и техники.</t>
  </si>
  <si>
    <t xml:space="preserve"> Профст.Спасатель кодА 02.4</t>
  </si>
  <si>
    <t>Трудовые действия, предусмотренные трудовой функцией по коду A/02.4 настоящего профессионального стандарта (проекта)</t>
  </si>
  <si>
    <t>Владеть необходимыми умениями, предусмотренными трудовой функцией по коду A/02.4 настоящего профессионального стандарта (проекта)</t>
  </si>
  <si>
    <t>Необходимые знания, предусмотренные трудовой функцией по коду A/01.2 настоящего профессионального стандарта (проекта)</t>
  </si>
  <si>
    <t>Преодолевать препятствия на туристических маршрутах</t>
  </si>
  <si>
    <t>Использовать аварийно-спасательные средства подразделения при проведении мероприятий по предупреждению чрезвычайных ситуаций</t>
  </si>
  <si>
    <t>Требования нормативных правовых актов по обеспечению безопасности туристских маршрутов</t>
  </si>
  <si>
    <t>Проведение разъяснительной работы по порядку действий для недопущения чрезвычайных ситуаций и в случае их возникновения
Наблюдение и патрулирование на обслуживаемых объектах и территориях с целью предупреждения чрезвычайных ситуаций
Выполнение мероприятий по обеспечению безопасности туристских маршрутов, требующих сопровождения инструктором-проводником
Действия, связанные с выполнением превентивных мероприятий по предупреждению чрезвычайных ситуаций
Необходимые умения Преодолевать препятствия на туристических маршрутах</t>
  </si>
  <si>
    <t>Учитывать технические особенности маршрута при подготовке к патрулированию
Использовать аварийно-спасательные средства подразделения при проведении мероприятий по предупреждению чрезвычайных ситуаций</t>
  </si>
  <si>
    <t>Требования нормативных правовых актов по обеспечению безопасности туристских маршрутов
Приемы и методы предотвращения в возможных пределах неблагоприятных и опасных природных явлений и процессов путем систематического снижения их накапливающегося разрушительного потенциала
Характеристика вероятных чрезвычайных ситуаций и аварий в зоне ответственности подразделения</t>
  </si>
  <si>
    <t>ПК 1.2. Выполнять действия по проведению аварийно-спасательных работ на высоте.</t>
  </si>
  <si>
    <t>Профст.Спасатель код А03 4</t>
  </si>
  <si>
    <t>Трудовые действия, предусмотренные трудовой функцией по коду A/03.4 настоящего профессионального стандарта</t>
  </si>
  <si>
    <t>Владеть необходимыми умениями, предусмотренными трудовой функцией по коду A/03.4 настоящего профессионального стандарта</t>
  </si>
  <si>
    <t>Необходимые знания, предусмотренные трудовой функцией по коду A/03.4настоящего профессионального стандарта</t>
  </si>
  <si>
    <t>Выезд и следование в составе подразделения АСФ к месту вызова</t>
  </si>
  <si>
    <t>Определять состав аварийно-спасательных средств для выполнения поставленной задачи</t>
  </si>
  <si>
    <t>Методы и способы транспортировки пострадавшего с учетом характера травмы и состояния</t>
  </si>
  <si>
    <t>Поиск пострадавших в зоне проведения аварийно-спасательных работ</t>
  </si>
  <si>
    <t>Применять приемы выживания в различных условиях</t>
  </si>
  <si>
    <t>Порядок организации тушения пожаров и проведения аварийно-спасательных работ</t>
  </si>
  <si>
    <t>Обеспечение доступа к пострадавшему и создание условий для оказания первой помощи</t>
  </si>
  <si>
    <t>Пользоваться средствами связи и оповещения</t>
  </si>
  <si>
    <t>Правила по охране труда при работе на высоте</t>
  </si>
  <si>
    <t>Оказание первой помощи пострадавшим</t>
  </si>
  <si>
    <t>Применять аварийно-спасательные средства, находящиеся на оснащении АСФ</t>
  </si>
  <si>
    <t>Основы выживания в различных условиях</t>
  </si>
  <si>
    <t>Транспортировка пострадавших</t>
  </si>
  <si>
    <t>Применять средства индивидуальной защиты, находящиеся на оснащении АСФ</t>
  </si>
  <si>
    <t>Правила по охране труда при работе в ограниченных и замкнутых пространствах</t>
  </si>
  <si>
    <t>Выполнение работ по локализации и ликвидации поражающих факторов и их последствий</t>
  </si>
  <si>
    <t>Использовать безопасные методы и приемы при выполнении работ на высоте</t>
  </si>
  <si>
    <t>Осуществлять стабилизацию неустойчивых объектов, укрепление или обрушение конструкций</t>
  </si>
  <si>
    <t>Использовать безопасные методы и приемы при выполнении работ в замкнутом и ограниченном пространстве</t>
  </si>
  <si>
    <t>Правила выбора и подготовки площадок для размещения аварийно-спасательных средств</t>
  </si>
  <si>
    <t>Применять приемы психологической поддержки</t>
  </si>
  <si>
    <t>Прокладывать маршруты проведения разведки с учетом оперативной обстановки</t>
  </si>
  <si>
    <t>Психологические основы профессиональной деятельности спасателей</t>
  </si>
  <si>
    <t>Оказывать первую помощь в соответствии с перечнем мероприятий по оказанию первой помощи</t>
  </si>
  <si>
    <t>Необходимые знания</t>
  </si>
  <si>
    <t>Транспортировать пострадавшего с учетом характера травмы и состояния</t>
  </si>
  <si>
    <t>Назначение, тактико-технические характеристики и порядок применения аварийно-спасательных средств, находящихся на оснащении АСФ</t>
  </si>
  <si>
    <t>Выполнять требования инструкций по действиям спасателей при получении команды на выезд</t>
  </si>
  <si>
    <t>Способы передвижения на различных рельефах местности, в том числе с применением альпинистского снаряжения</t>
  </si>
  <si>
    <t>Применять средства пожаротушения, находящиеся на оснащении АСФ</t>
  </si>
  <si>
    <t>Порядок использования средств защиты для пострадавших</t>
  </si>
  <si>
    <t>Оформлять документацию по итогам выполненных аварийно-спасательных работ</t>
  </si>
  <si>
    <t>Содержание и объем первой помощи, перечень состояний, при которых оказывается первая помощь, перечень мероприятий по оказанию первой помощи</t>
  </si>
  <si>
    <t>Определять поражающие факторы, пути и масштабы развития чрезвычайных ситуаций с применением технических средств и без них</t>
  </si>
  <si>
    <t>Выезд и следование в составе подразделения АСФ к месту вызова
Проведение разведки объекта аварийно-спасательных работ
Поиск пострадавших в зоне проведения аварийно-спасательных работ
Обеспечение доступа к пострадавшему и создание условий для оказания первой помощи
Оказание первой помощи пострадавшим
Транспортировка пострадавших
Спасение материальных и культурных ценностей при проведении аварийно-спасательных работ
Выполнение работ по локализации и ликвидации поражающих факторов и их последствий
Ведение оперативной документации по проведению аварийно-спасательных работ
Необходимые умения Определять места возможного нахождения пострадавших, в том числе с применением технических средств
Осуществлять стабилизацию неустойчивых объектов, укрепление или обрушение конструкций
Определять, в том числе с применением технических средств, факторы, угрожающие жизни и здоровью, а также концентрацию вредных и опасных веществ
Применять приемы психологической поддержки
Оказывать первую помощь в соответствии с перечнем мероприятий по оказанию первой помощи
Транспортировать пострадавшего с учетом характера травмы и состояния
Выполнять требования инструкций по действиям спасателей при получении команды на выезд
Применять средства пожаротушения, находящиеся на оснащении АСФ
Оформлять документацию по итогам выполненных аварийно-спасательных работ
Определять поражающие факторы, пути и масштабы развития чрезвычайных ситуаций с применением технических средств и без них</t>
  </si>
  <si>
    <t>Выбирать оптимальные маршруты движения к месту проведения работ
Определять безопасные места временной дислокации подразделения
Определять состав аварийно-спасательных средств для выполнения поставленной задачи
Управлять разрешенными к управлению транспортными средствами и специальной техникой
Ориентироваться на местности в различных условиях, производить простейшие топографические измерения, выдерживать заданное направление движения по карте, без карты, с помощью приборов навигации
Применять приемы выживания в различных условиях
Пользоваться средствами связи и оповещения
Применять аварийно-спасательные средства, находящиеся на оснащении АСФ
Применять средства индивидуальной защиты, находящиеся на оснащении АСФ
Использовать безопасные методы и приемы при выполнении работ на высоте
Использовать безопасные методы и приемы при выполнении работ в замкнутом и ограниченном пространстве
Прокладывать маршруты проведения разведки с учетом оперативной обстановки
Необходимые знания Назначение, тактико-технические характеристики и порядок применения аварийно-спасательных средств, находящихся на оснащении АСФ
Способы передвижения на различных рельефах местности, в том числе с применением альпинистского снаряжения
Основы ведения аварийно-спасательных работ с использованием воздушных судов и беспилотных воздушных систем
Требования охраны труда по видам выполняемых аварийно-спасательных работ
Порядок и требования безопасности при доставке подразделений спасателей авиационным транспортом
Технологии разборки завалов
Назначение и характеристики технических средств, применяемых для поиска людей
Технологии проведения поиска людей в различных условиях
Способы и приемы стабилизации неустойчивых объектов, укрепления или обрушения конструкций
Содержание плана мероприятий по локализации и ликвидации последствий аварий на обслуживаемых опасных производственных объектах
Общие сведения о чрезвычайных ситуациях природного и техногенного характера, их поражающих факторах и способах защиты от них
Требования к заполнению и порядок заполнения оперативной документации
Порядок использования средств защиты для пострадавших
Содержание и объем первой помощи, перечень состояний, при которых оказывается первая помощь, перечень мероприятий по оказанию первой помощи</t>
  </si>
  <si>
    <t>Основные принципы ведения информационно-разъяснительной работы и приемы психологической поддержки
Методы и способы транспортировки пострадавшего с учетом характера травмы и состояния
Характеристики и особенности объектов и территорий в зоне ответственности АСФ
Порядок действий при получении сигнала о возникновении чрезвычайной ситуации
Технические характеристики, правила эксплуатации и управления разрешенных к управлению транспортных средств и специальной техники
Виды и способы связи
Тактико-технические характеристики средств связи и порядок их применения
Нормативные правовые акты, регламентирующие деятельность АСФ
Порядок руководства приданными силами
Порядок организации тушения пожаров и проведения аварийно-спасательных работ
Правила по охране труда при работе на высоте
Основы выживания в различных условиях
Правила по охране труда при работе в ограниченных и замкнутых пространствах
Технологии и особенности проведения аварийно-спасательных работ по видам
Правила выбора и подготовки площадок для размещения аварийно-спасательных средств
Назначение, технические характеристики и возможности оборудования для обеспечения жизнедеятельности спасательных подразделений
Основы топографии и приемы ориентирования на местности
Психологические основы профессиональной деятельности спасателей</t>
  </si>
  <si>
    <t>ПК 4.4. Организовывать поиск пострадавших, оказание им первой помощи и психологической поддержки в зонах чрезвычайных ситуаций.
ПК 4.5. Обеспечивать безопасность личного состава при выполнении аварийно-спасательных работ.</t>
  </si>
  <si>
    <t>ПК 4.3. Организовывать и управлять силами и средствами на этапах тушения пожара.</t>
  </si>
  <si>
    <t>ПК 4.5. Обеспечивать безопасность личного состава при выполнении аварийно-спасательных работ.</t>
  </si>
  <si>
    <t>Профстандарт 12.007 код А 01.02</t>
  </si>
  <si>
    <t>Выполнение сбора информации (разведка) на месте пожара</t>
  </si>
  <si>
    <t>Способы проведения разведки</t>
  </si>
  <si>
    <t>Применять средства индивидуальной защиты и снаряжение пожарного</t>
  </si>
  <si>
    <t>Предотвращение возможности дальнейшего распространения огня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t>
  </si>
  <si>
    <t>Правила использования, устройство и способы применения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t>
  </si>
  <si>
    <t>Проводить развертывание сил и средств, используемых для тушения пожара</t>
  </si>
  <si>
    <t>Прекращение горения и устранение условий для его самопроизвольного возникновения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t>
  </si>
  <si>
    <t>Правила проведения работ при тушении пожаров</t>
  </si>
  <si>
    <t>Определять вероятные очаги возгорания</t>
  </si>
  <si>
    <t>Способы локализации горения
Способы ликвидации горения</t>
  </si>
  <si>
    <t>Проводить осмотр целостности и сохранности мобильных средств пожаротушения, пожарного оборудования и инструмента, пожарного снаряжения и средств индивидуальной защиты пожарных</t>
  </si>
  <si>
    <t>Требования охраны труда и личной безопасности</t>
  </si>
  <si>
    <t>Содержать в постоянной готовности мобильные средства пожаротушения, пожарное оборудование и инструмент, пожарное снаряжение и средства индивидуальной защиты пожарных</t>
  </si>
  <si>
    <t>Профстандарт 12.007 Пожарный</t>
  </si>
  <si>
    <t>Выполнение следования (самостоятельного) к месту вызова в течение времени, не превышающего нормативное, с применением мобильных средств пожаротушения, пожарного оборудования и инструмента, пожарного снаряжения и средств индивидуальной защиты пожарных; выполнение сбора информации (разведка) на месте пожара;  Предотвращение возможности дальнейшего распространения огня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
Прекращение горения и устранение условий для его самопроизвольного возникновения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
Следование (самостоятельное) к месту расположения с применением мобильных средств пожаротушения, пожарного оборудования и инструмента, пожарного снаряжения и средств индивидуальной защиты пожарных</t>
  </si>
  <si>
    <t>Нрмативы и способы применения средств индивидуальной защиты и снаряжения
Паспорт безопасности территории
Первичные признаки пожара
Способы проведения разведки
Классификация пожаров
Опасные факторы пожара и последствия их воздействия на людей
Нормативные правовые акты и локальные акты организаций по тушению пожаров
Правила использования, устройство и способы применения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пожарных
Правила проведения работ при тушении пожаров
Способы локализации горения
Способы ликвидации горения
Пожаровзрывоопасные свойства веществ и материалов
Способы тушения возгораний в электроустановках
Принцип организации сетей противопожарного водопровода
Требования охраны труда и личной безопасности</t>
  </si>
  <si>
    <t>Применять средства индивидуальной защиты и снаряжение пожарного
Выбирать кратчайший маршрут к месту вызова
Проводить визуальный осмотр места вызова
Определять вероятные очаги возгорания
Проводить развертывание сил и средств, используемых для тушения пожара
Пользоваться мобильными средствами пожаротушения, пожарным оборудованием и инструментом, пожарным снаряжением, предназначенными для тушения пожара, применять средства индивидуальной защиты пожарных
Проводить осмотр целостности и сохранности мобильных средств пожаротушения, пожарного оборудования и инструмента, пожарного снаряжения и средств индивидуальной защиты пожарных
Содержать в постоянной готовности мобильные средства пожаротушения, пожарное оборудование и инструмент, пожарное снаряжение и средства индивидуальной защиты пожарных</t>
  </si>
  <si>
    <t>ПК 1.4. Выполнять работы по тушению пожаров и проводить аварийно-спасательные работы, связанные с тушением пожаров, в том числе в составе звена газодымозащитной службы.</t>
  </si>
  <si>
    <t>ПК 1.5. Выполнять работы по эксплуатации первичных средств пожаротушения и установок пожаротушения.</t>
  </si>
  <si>
    <t>ПК 3.10. Обеспечивать работоспособность и организовывать подготовку к эксплуатации мобильных средств пожаротушения.</t>
  </si>
  <si>
    <t>ПК 3.11. Организовывать тушение пожаров с применением мобильных средств пожаротушения, в том числе специальных пожарных автомобилей.</t>
  </si>
  <si>
    <t>Профст. Спасатель код А 04.4</t>
  </si>
  <si>
    <t>Выполнение аварийно-восстановительных работ</t>
  </si>
  <si>
    <t>Порядок организации и развертывания базового лагеря</t>
  </si>
  <si>
    <t>Правила подготовки площадки для размещения аварийно-спасательных средств</t>
  </si>
  <si>
    <t>Подготавливать площадки для размещения аварийно-спасательных средств</t>
  </si>
  <si>
    <t>Виды первоочередного жизнеобеспечения населения в чрезвычайных ситуациях</t>
  </si>
  <si>
    <t>Правила определения опасных зон при проведении аварийно-спасательных работ</t>
  </si>
  <si>
    <t>Выполнение работ по жизнеобеспечению пострадавшего населения</t>
  </si>
  <si>
    <t>Проводить санитарную обработку населения, специальную обработку техники, зданий и обеззараживание территорий</t>
  </si>
  <si>
    <t>Выполнение мероприятий по специальной обработке территорий, объектов и населения</t>
  </si>
  <si>
    <t>Готовить растворы для специальной обработки аварийно-спасательных средств, санитарной обработки населения и обеззараживания территорий</t>
  </si>
  <si>
    <t>Выполнение работ по эвакуации населения, культурных и материальных ценностей</t>
  </si>
  <si>
    <t>Порядок и технологии проведения санитарной обработки населения, специальной обработки техники, зданий и обеззараживания территорий</t>
  </si>
  <si>
    <t>Перечень неотложных аварийно-восстановительных работ</t>
  </si>
  <si>
    <t>Необходимые умения</t>
  </si>
  <si>
    <t>ПК 4.10. Выполнять работы по устранению неисправностей аварийно-спасательных средств и автотранспорта, не требующих специального оборудования.</t>
  </si>
  <si>
    <t>Спасатель\Пожарный</t>
  </si>
  <si>
    <t>Проведение ПСР и АСР при завалах «Тренажёр - Лабиринт» с оказанием первой помощи пострадавшему</t>
  </si>
  <si>
    <t>Проведение АСР при ДТП, тренажёр - "Деблокатор" с оказанием первой помощи пострадавшему</t>
  </si>
  <si>
    <t xml:space="preserve">Организация навесной (горизонтальной/наклонной) переправы для команды и пострадавшего из точки А в точку Б.  </t>
  </si>
  <si>
    <t xml:space="preserve">Подъём на высоту в опорном пространстве (искусственный рельеф "Скалодром") - высота 8м (независимая + верхняя судейская страховка). </t>
  </si>
  <si>
    <t xml:space="preserve">Проведение ПСР и АСР при падении людей с высоты – тренажёр Колодец. </t>
  </si>
  <si>
    <t xml:space="preserve"> "Работы" на высоте с применением систем канатного доступа. «Подъём на высоту – Перестёжка через точку - Спуск"</t>
  </si>
  <si>
    <t>Прохождение полосы препятствий с боевым развёртыванием от автоцистерны.</t>
  </si>
  <si>
    <t>Проведение аварийно-спасательных работ, неотложных работ при ликвидации чрезвычайных ситуаций в составе подразделения спасателей аварийно-спасательного формирования
Выполнение мероприятий по предупреждению чрезвычайных ситуаций в составе подразделения спасателей АСФ
Выполнение неотложных работ при ликвидации чрезвычайных ситуаций и происшествиях в составе подразделения спасателей АСФ
Дежурство в составе подразделения спасателей аварийно-спасательного формирования</t>
  </si>
  <si>
    <t> Конституцию Российской Федерации; законы и иные нормативные правовые акты Российской Федерации, касающиеся деятельности Государственной противопожарной службы</t>
  </si>
  <si>
    <t>Нормативные и методические документы, инструкции, регламентирующие организацию противопожарной службы;</t>
  </si>
  <si>
    <t>Устройство, размещение и правила работы с пожарно-техническим и спасательным вооружением и оборудованием на пожарных автомобилях;</t>
  </si>
  <si>
    <t>Устройство, правила эксплуатации изолирующих противогазов и работы в них;</t>
  </si>
  <si>
    <t>Особенности тушения пожаров и ликвидации последствий стихийных бедствий и аварий при неблагоприятных условиях;</t>
  </si>
  <si>
    <t>Основные параметры пожарной опасности веществ и материалов;</t>
  </si>
  <si>
    <t>Основы тактики тушения пожаров в зданиях и сооружениях, на транспорте и в сельских населенных пунктах;</t>
  </si>
  <si>
    <t>Методы проведения работ по вскрытию и разборке конструкций;</t>
  </si>
  <si>
    <t>Основные способы спасения людей и эвакуации материальных ценностей;</t>
  </si>
  <si>
    <t>Отрицательные факторы и нежелательные явления, возникающие во время пожара при наличии взрывчатых и радиоактивных веществ;</t>
  </si>
  <si>
    <t>Порядок проверки противопожарного состояния жилых и бытовых объектов;</t>
  </si>
  <si>
    <t>Схему районов выезда пожарной части и расположение в нем особо важных и пожароопасных объектов</t>
  </si>
  <si>
    <t>Задачи гарнизонной и караульной службы;</t>
  </si>
  <si>
    <t>Правила оказания медицинской помощи;</t>
  </si>
  <si>
    <t>Основы трудового законодательства;</t>
  </si>
  <si>
    <t>Правила по охране труда и пожарной безопасности</t>
  </si>
  <si>
    <t>Нормативные и методические документы, регламентирующие тушение пожаров и проведение аварийно-спасательных работ;</t>
  </si>
  <si>
    <t>Приемы оказания первой доврачебной помощи;</t>
  </si>
  <si>
    <t>Приемы и правила работы со средствами связи, с пожарно-техническим вооружением и аварийно-спасательным оборудованием, средствами спасения и самоспасания;</t>
  </si>
  <si>
    <t>Приемы поиска, извлечения и транспортировки пострадавших в различных условиях;</t>
  </si>
  <si>
    <t>Основы безопасных методов работы при проведении спасательных работ;</t>
  </si>
  <si>
    <t>Схему противопожарного водоснабжения;</t>
  </si>
  <si>
    <t>Правила эксплуатации средств индивидуальной защиты органов дыхания</t>
  </si>
  <si>
    <t>Правила, приемы, технологию и последовательность выполнения поисково-спасательных работ, в т.ч. с применением кинологических расчетов;</t>
  </si>
  <si>
    <t>Порядок подготовки к работе и применения аварийно-спасательного инструмента;</t>
  </si>
  <si>
    <t>Порядок установления связи и ведения радиообмена;</t>
  </si>
  <si>
    <t>Способы ориентации на местности;</t>
  </si>
  <si>
    <t>Основы выживания в экстремальных ситуациях;</t>
  </si>
  <si>
    <t>Основы ведения аварийно-спасательных работ с применением альпинистского снаряжения;</t>
  </si>
  <si>
    <t>Технические характеристики механизмов, машин и приборов, используемых при проведении поисково-спасательных работ;</t>
  </si>
  <si>
    <t>Основные характеристики средств индивидуальной и коллективной защиты;</t>
  </si>
  <si>
    <t>Способы и приемы определения поражающих факторов в зоне чрезвычайной ситуации;</t>
  </si>
  <si>
    <t>Технология АСДНР</t>
  </si>
  <si>
    <t>Организация работы и охраны труда</t>
  </si>
  <si>
    <t>Технология работ при ликвидации очагов возгорания</t>
  </si>
  <si>
    <t>Технология работ в завалах</t>
  </si>
  <si>
    <t>Технология работ при ликвидации последствий ДТП</t>
  </si>
  <si>
    <t>Оказание первой помощи</t>
  </si>
  <si>
    <t>Технология работ в завалах
Технология работ на высоте с применением систем канатного доступа
Технология работ при ликвидации ДТП
Технология работ при ликвидации очагов возгорания</t>
  </si>
  <si>
    <t>Этапы организации экстренной психологической помощи;</t>
  </si>
  <si>
    <t>Технология работ на высоте с применением систем канатного доступа</t>
  </si>
  <si>
    <t>Спасатель
Командир отделения пожарной части (отдельного поста) государственной противопожарной службы
Попжарный-спасатель государственной противопожарной службы
Пожарный государственной противопожарной службы</t>
  </si>
  <si>
    <t>Руководит деятельностью отделения пожарной части (отдельного поста) Государственной противопожарной службы  непосредственно на месте тушения пожара, ликвидации аварии или последствий стихийного бедствия.</t>
  </si>
  <si>
    <t>Выполняет аварийно-спасательные работы и первоочередные аварийные работы при дорожно-транспортных происшествиях.</t>
  </si>
  <si>
    <t>Обработка и сбор оперативной информации, постановка задач, контроль за окружающей обстановкой и соблюдением правил ОТ и ТБ при выполнении работ (применяется в каждом модуле КЗ)</t>
  </si>
  <si>
    <t>Оказывает первую помощь пострадавшим.</t>
  </si>
  <si>
    <t>Проводит работы по тушению пожаров, спасению людей, ликвидации последствий аварий и стихийных бедствий, эвакуации материальных ценностей, вскрытию и разборке конструкций с использованием специальных агрегатов, механизмов, изолирующих аппаратов, а также выполняет обязанности соответствующих номеров боевого расчета пожарного автомобиля.</t>
  </si>
  <si>
    <t>Выполняет аварийно-спасательные, поисково-спасательные и другие неотложные работы в различных климатических условиях с использованием соответствующего снаряжения.</t>
  </si>
  <si>
    <t>Выполняектся в каждом модуле КЗ</t>
  </si>
  <si>
    <t>Соответствие требований тарифно-квалификационной характеристики профессии Спасатель/Пожарный конкурсному заданию компетенции "Спасательные работы"</t>
  </si>
  <si>
    <t>Спасатель,Попжарный-спасатель государственной противопожарной службы,Командир отделения пожарной части (отдельного поста) государственной противопожарной службы</t>
  </si>
  <si>
    <t>Спасатель,Попжарный-спасатель государственной противопожарной службы, Командир отделения пожарной части (отдельного поста) государственной противопожарной службы</t>
  </si>
  <si>
    <t>Спасатель, Попжарный-спасатель государственной противопожарной службы</t>
  </si>
  <si>
    <t>Командир отделения пожарной части (отдельного поста) государственной противопожарной службы, Попжарный-спасатель государственной противопожарной службы, Пожарный государственной противопожарной службы</t>
  </si>
  <si>
    <t>А</t>
  </si>
  <si>
    <t xml:space="preserve">Проведение ПСР и АСР при завалах «Тренажёр - Лабиринт» работа в замкнутом пространстве. </t>
  </si>
  <si>
    <t>Проведение ПСР и АСР при завалах «Тренажёр - Лабиринт» работа в замкнутом пространстве</t>
  </si>
  <si>
    <t>с оказанием первой помощи пострадавшему</t>
  </si>
  <si>
    <t>И</t>
  </si>
  <si>
    <t>Спец. Одежда и СИЗ в полной комплектации и соответствуют требованиям ТБ</t>
  </si>
  <si>
    <t>вычесть за нарушение каждым участником</t>
  </si>
  <si>
    <t>да/нет</t>
  </si>
  <si>
    <t>Правильная укладка БОП и снаряжения.</t>
  </si>
  <si>
    <t>БОП и снаряжение уложено на стол (стеллаж). БОП уложено  согласно нормативу.</t>
  </si>
  <si>
    <t>Участники произвели надевание БОП</t>
  </si>
  <si>
    <t>БОП и снаряжение надето без ошибок, элементы БОП расправлены, ничего не перекручено.</t>
  </si>
  <si>
    <t>Преодолён элемент полосы - забор</t>
  </si>
  <si>
    <t>Спортивный забор преодолен всеми участниками, в случае не возможности его преодоления, аспект вычитается за каждого участника.</t>
  </si>
  <si>
    <t>Элемент полосы -забор , пройден с соблюдением правил ОТ и ТБ</t>
  </si>
  <si>
    <t>Без падения и потери снаряжения, боп и снаряжение подогнаны на участнике, все элементы экипировки застёгнуты.</t>
  </si>
  <si>
    <t>Преодолён элемент полосы - тоннель.</t>
  </si>
  <si>
    <t>Тоннель преодолён всеми участниками с опущенным забралом (лицевым щитком)</t>
  </si>
  <si>
    <t>Элемент полосы - тоннель, пройден с соблюдением правил ОТ и ТБ</t>
  </si>
  <si>
    <t>Без падения и потери снаряжения, с опущенным лицевым щитком (забралом), боп и снаряжение подогнаны на участнике, все элементы экипировки застёгнуты.</t>
  </si>
  <si>
    <t>Участники преодолели все элементы пожарной полосы поочерёдно.</t>
  </si>
  <si>
    <t>Каждый элемент пожарно полосы преодолевается поочерёдно, в случае нахождения двух участников, участники перевыполняют прохождения элемента.</t>
  </si>
  <si>
    <t>Участники достали из отсеков автомобиля необходимое ПТВ</t>
  </si>
  <si>
    <t>ПТВ достали из отсеков АЦ без падения, ударов об автомобиль, землю.</t>
  </si>
  <si>
    <t>Произведено развёртывание магистральной линии</t>
  </si>
  <si>
    <t>Магистральная линия полностью развёрнута, на линии отсутствуют изгибы, рукав не находится в скатанном состоянии.</t>
  </si>
  <si>
    <t>Магистральная линия развёрнута с соблюдением правил ОТ и ТБ</t>
  </si>
  <si>
    <t>Развёрнута, без волочения и падения соединительных головок, волочения магистральной линии.</t>
  </si>
  <si>
    <t>Произведена установка трёхходового разветвления, магистральная линия к нему подключена.</t>
  </si>
  <si>
    <t>Трёхходовое разветвление установлено, без его падения, волочения. Магистральная линия подключена плотно, краны на разветвлении перекрыты.</t>
  </si>
  <si>
    <t>Произведено развёртываниерабочей линии.</t>
  </si>
  <si>
    <t>Рабочая линия №1 проложена полностью, на линии отсутствуют изгибы, рукав не находится в скатанном состоянии.</t>
  </si>
  <si>
    <t>Развёртывание рабочей линии произведено с соблюдением правил ОТ и ТБ</t>
  </si>
  <si>
    <t>Линия проложена, без волочения соединительных головок, без волочения рукавов.</t>
  </si>
  <si>
    <t>Выполнено подключение рабочей линии к АЦ</t>
  </si>
  <si>
    <t>Рабочие линии подключены плотно к трёхходовому разветвлению. В случает отсоединения при подаче воды - аспект вычитается.</t>
  </si>
  <si>
    <t>Пожарный стволы подключён к рабочей линии.</t>
  </si>
  <si>
    <t>Пожарные стволы подключены плотно к рабочим линиям, стволы перекрыты. В случает отсоединения при подаче воды - аспект вычитается.</t>
  </si>
  <si>
    <t>Произведена голосовая команда на подачу воды от АЦ</t>
  </si>
  <si>
    <t>Командным голосом подаётся команда - "Воду подать"</t>
  </si>
  <si>
    <t>Ствольщик занял позицию перед началом поражения мишени</t>
  </si>
  <si>
    <t>Участники вышли на позиции. Ствольщик за ним подствольщик, один из участников занимается подачей воды от трёхходового разветвления.</t>
  </si>
  <si>
    <t xml:space="preserve">Подствольщик занял свою позицию </t>
  </si>
  <si>
    <t>Мишень заполнена</t>
  </si>
  <si>
    <t>Контрольное время не привышенно (лучший показатель времени)</t>
  </si>
  <si>
    <t>От 01:30 мин до 01:59 мин.-максимаьный балл; от 02:00 мин до 02:29 мин - 0,5 балла;  более 02:30 мин - 0 баллов</t>
  </si>
  <si>
    <t>Проведена разведка зоны ЧС</t>
  </si>
  <si>
    <t>вычесть если аспект нарушен</t>
  </si>
  <si>
    <t>Выставлены конусы, рабочая зона ограждена</t>
  </si>
  <si>
    <t>Проведена постановка задачи на проведение работ</t>
  </si>
  <si>
    <t>Огнетушитель установлен в рабочей зоне</t>
  </si>
  <si>
    <t>Правильная транспортировка инструмента в рабочую зону (без падения инструмента, с соблюдением ОТ и ТБ)</t>
  </si>
  <si>
    <t>Рабочий и шанцевый инструмент не бросают</t>
  </si>
  <si>
    <t xml:space="preserve">Рабочий инструмент  не волокут </t>
  </si>
  <si>
    <t xml:space="preserve">Свисающая конструкция №1 зафиксированна </t>
  </si>
  <si>
    <t>Свисающая конструкция №1 зафиксирована без нарушений ОТ и ТБ (участник не находится под свисающей конструкцией пока она не зафиксирована )</t>
  </si>
  <si>
    <t>Свисающая конструкция №1 зафиксированна не отвязалась на протяжении выполнения всего упражнения</t>
  </si>
  <si>
    <t>Участники произвели перепиливание деревянной конструкции</t>
  </si>
  <si>
    <t>Перепиливание произведено с соблюдением ОТ и ТБ, при перепиливании отсутствовали удары интрументом об металлические элементы завала, инструмент не бросали.</t>
  </si>
  <si>
    <t>Участники произвели перепиливание деревянной конструкции с двух сторон</t>
  </si>
  <si>
    <t xml:space="preserve">Участники произвели перепиливание деревянной конструкции с двух сторон безопастным способом </t>
  </si>
  <si>
    <t>Обломки завала (брус после перепиливания) разобраны и удалены из завала без нарушений ТБ</t>
  </si>
  <si>
    <t>Все элементы разобраны без падения, бросания и удалены за рабочую зону.</t>
  </si>
  <si>
    <t>Свисающая конструкция зафиксированна №2</t>
  </si>
  <si>
    <t>Свисающая конструкция №2 зафиксирована без нарушений ОТ и ТБ (участник не находится под свисающей конструкцией пока она не зафиксирована )</t>
  </si>
  <si>
    <t>Свисающая конструкция зафиксированна №2 не отвязалась на протяжении выполнения всего упражнения</t>
  </si>
  <si>
    <t>Кирпичная кладка разобрана</t>
  </si>
  <si>
    <t>Кирпичная кладка разобрана (без падения и бросков кирпичей)</t>
  </si>
  <si>
    <t>кирпичии удалены из лаберинта</t>
  </si>
  <si>
    <t>кирпичии удалены из лаберинта (без падения и бросков кирпичей)</t>
  </si>
  <si>
    <t>кирпичи удалены в безопасную зона (без бросков, падений )</t>
  </si>
  <si>
    <t>Участники обнаружили пострадавшего.</t>
  </si>
  <si>
    <t>Вызов скорой помощи, доклад о состоянии пострадавшего</t>
  </si>
  <si>
    <t>Участники оказали первую помощь пострадавшему, произвели иммобилизацию шейного отдела позвоночника</t>
  </si>
  <si>
    <t>Наложение шейного корсета производили вдвоём, работа производиться в медицинских перчатках</t>
  </si>
  <si>
    <t>Участники произвели произвели укладывание пострадавшего на мягкие носилки</t>
  </si>
  <si>
    <t>Пострадавший полностью зафиксирован на мягких носилках. Вычесть если аспект не выполнен.</t>
  </si>
  <si>
    <t>Корректная транспортировка пострадавшего из завала.</t>
  </si>
  <si>
    <t>Отсутствует падение конечностей пострадавшего, ударение его об элементы завала.</t>
  </si>
  <si>
    <t>Участники переложили пострадавшего на жесткие носилки и транспортировали его в зону 03</t>
  </si>
  <si>
    <t>Без падения пострадавшего, ударения его об элементы завала, жесткую поверхность, не наступая на пострадавшего.</t>
  </si>
  <si>
    <t>Участники оказали первую помощь пострадавшему в зоне 03, произвели наложение шины на (при переломе правой голени)</t>
  </si>
  <si>
    <t>Наложили давящую повязку от периферии к центру.</t>
  </si>
  <si>
    <t>Оказание ПП при переломе правильный алгоритм (моделирование шины на здоровой конечности, используется минимум 2 шины, суставы зафиксированны 1 выше, и все ниже перелома)</t>
  </si>
  <si>
    <t>Вычет по  балла за невыполнение участникоми команды</t>
  </si>
  <si>
    <t>На всём пути оказания первой помощи и транспортировки, с пострадавшим производился контакт (поддержка).</t>
  </si>
  <si>
    <t>Оказание психологической поддержки пострадавшему.</t>
  </si>
  <si>
    <t>После оказания первой помощи пострадавший передан бригаде скорой помощи</t>
  </si>
  <si>
    <t>вычесть если аспект не выполнен</t>
  </si>
  <si>
    <t>Участники произвели сбор оборудования в установленную зону.</t>
  </si>
  <si>
    <t>От 13:00 мин до 13:59 мин.-максимаьный балл; от 14:00 мин до 14:59 мин - 0,5 балла; от 15:00 мин до 15:30 - 0,2 балла; более 15:30 мин - 0 баллов</t>
  </si>
  <si>
    <t>Б</t>
  </si>
  <si>
    <t>Проведение АСР при ДТП, тренажёр - "Деблокатор"</t>
  </si>
  <si>
    <t>Форма участника надета без нарушений (кольца, серьги, браслет, цепочки отсутствуют )</t>
  </si>
  <si>
    <t>Вычесть 0,04 балла с каждого участника команды на котором выявлено нарушение аспекта</t>
  </si>
  <si>
    <t>Укладка БОП и снаряжения в установленное время (&lt;2 мин.) БОП уложена верно, согласно требованиям.</t>
  </si>
  <si>
    <t>Вычесть 0,10 балла с команды, если команда не уложилась в контрольное время</t>
  </si>
  <si>
    <t>Штаны БОП надеты на обе лямки (зафиксированы)</t>
  </si>
  <si>
    <t>Штаны БОП соответствуют ТБ (не выше щиколодки и не волочатся по полу)</t>
  </si>
  <si>
    <t>Куртка БОП застегнута на все крючки</t>
  </si>
  <si>
    <t>Ворот куртки пожарного застегнут</t>
  </si>
  <si>
    <t>Пояс пожарного одет правильно (неперекручен)</t>
  </si>
  <si>
    <t>Пояс пожарного одет правильно (карабин под левую руку)</t>
  </si>
  <si>
    <t>Пояс пожарного застегнут на оба крючка</t>
  </si>
  <si>
    <t>Пояс пожарного заправлен в хомутик и полукольцо</t>
  </si>
  <si>
    <t>Пояс пожарного одет и затянут (кисть руки)</t>
  </si>
  <si>
    <t>Карабин на поясе одет правильно (фиксатором внутрь)</t>
  </si>
  <si>
    <t>Кожух топора застегнут</t>
  </si>
  <si>
    <t>Подшлемник / подкасник надет - не закрывает глаза участника, волосенной покров головы не виден</t>
  </si>
  <si>
    <t>Шлем застегнут на установленые крепления</t>
  </si>
  <si>
    <t>Лямка пожарного шлема застегнута</t>
  </si>
  <si>
    <t>Пелерина шлема расправленна</t>
  </si>
  <si>
    <t>Краги пожарного надеты</t>
  </si>
  <si>
    <t>В ходе выполнения не допущено падений элементов БОП</t>
  </si>
  <si>
    <t>В ходе выполнения задания не допущено падений участников</t>
  </si>
  <si>
    <t>Проведена разведка зоны ЧС по периметру</t>
  </si>
  <si>
    <t>Периметр осмотрен. Внешний осмотр автомобиля произведён, на предметы устойчивости и наличия вторичных поражающих факторов</t>
  </si>
  <si>
    <t>При проведении разведки зоны ЧС по периметру - осмотрен повреждённый автомобиль</t>
  </si>
  <si>
    <t>Участник проводивший разведку периметра, осмотрел снаружи салон автомобиля, проверил наличие: газового оборудования, потсрадавшего в АМ и предположительное состояние здоровья пострадавшего</t>
  </si>
  <si>
    <t>При разведке зоны ЧС осмотрены: автомобиль, поверхность под автомобилем и прилегающей территории к автомобилю</t>
  </si>
  <si>
    <t>Участник производивший разведку осмотрел: проверено наличие внешних заправочных горловин ГБО, розлив ГЖ</t>
  </si>
  <si>
    <t>Состояние дверных замков проверено</t>
  </si>
  <si>
    <t>В ходе разведки проверены все двери автомобиля -  открываются или заблокированы</t>
  </si>
  <si>
    <t>Командир отделения произвёл доклад по итогам разведки зоны ЧС и поставил задачу</t>
  </si>
  <si>
    <t>После проведения разведки, капитан команды докладывает своему расчёту о проверке авто наличие/отсутсвие поражающих факторов (ГАЗ + ГСМ), ставит задачу по выполнению задания.</t>
  </si>
  <si>
    <t>Сигнальные конуса выставленны (рабочая зона обозначена) Не менее 3-м и не более чем на 6м, от автомобиля</t>
  </si>
  <si>
    <t xml:space="preserve">Вычесть 0,2 если расстояние не соответствует. Вычесть 0,6 если аспект не выполнен </t>
  </si>
  <si>
    <t>Сигнальные конусы (рабочая зона) в ходе выполнения АСР не падали и не сбивались с места их первоначальной установки</t>
  </si>
  <si>
    <t>Вычесть если аспект нарушен</t>
  </si>
  <si>
    <t>Противоткаты установлены</t>
  </si>
  <si>
    <t xml:space="preserve">Схема установки противооткатов не нарушена </t>
  </si>
  <si>
    <t>Ступенчатые клинья  установлены (стабилизация)</t>
  </si>
  <si>
    <t>Схема стабилизации транспортного средства не нарушена (минимум 3 точки опоры)</t>
  </si>
  <si>
    <t>Весь комплект АСИ/шанцевого инструмента перемещён в рабочую зону</t>
  </si>
  <si>
    <t>Огнетушитель перемещён и находится внутри периметра рабочей зоны</t>
  </si>
  <si>
    <t>Капот автомобиля вскрыт с использованием АСИ/шанцевого нструмента</t>
  </si>
  <si>
    <t>Автомобиль обесточен с использованием АСИ/шанцевым инструментом, АКБ - отключена, извлечена из автомобиля и удалена из рабочей зоны</t>
  </si>
  <si>
    <t>Участник выполнявший операцию по отключению АКБ доложил об окончании работ по обесточиванию автомобиля</t>
  </si>
  <si>
    <t>Один из участников команды проверил наличие газобалонного оборудования в багажнике и заправочные штуцера. После осмотра выполнил доклад об: отсутствии/наличии ГБО</t>
  </si>
  <si>
    <t>Участники разбили заднее стекло автомобиля Стекло было разбито топором или стеклобоем.</t>
  </si>
  <si>
    <t>После разбития стекла, была наложена накладка на острую кромку</t>
  </si>
  <si>
    <t>Спасатель проник в автомобиль</t>
  </si>
  <si>
    <t>Октопус наложен и затянут</t>
  </si>
  <si>
    <t>Проверено состояние пострадавшего. Сделан доклад о состоянии пострадавшего</t>
  </si>
  <si>
    <t>Шанс-воротник наложен на пострадавшего двумя спасателями</t>
  </si>
  <si>
    <t>Шанс-воротник наложен правильной стороной, не слетает</t>
  </si>
  <si>
    <t>Пострадавший накрыт защитным покрывалом</t>
  </si>
  <si>
    <t>Все стекла автомобиля разбиты при помощи топора или стеклобоя</t>
  </si>
  <si>
    <t>Все стекла автомобиля разбиты с использованием лепестка для защиты пострадавшего</t>
  </si>
  <si>
    <t>Дверь вскрыта при помощи АСИ/шанцевого интсрумента</t>
  </si>
  <si>
    <t>Дверь вскрыта со стороны пострадавшего</t>
  </si>
  <si>
    <t>Дверь вскрыта с использованием лепестка для защиты пострадавшего</t>
  </si>
  <si>
    <t>Пострадавший извлечен из поврежденного ТС методом Роутека</t>
  </si>
  <si>
    <t>Пострадавший уложен на спинальный щит</t>
  </si>
  <si>
    <t>Пострадавший зафиксирован на спинальном щите</t>
  </si>
  <si>
    <t>Пострадавший транспортирован в безопасную зону</t>
  </si>
  <si>
    <t>Пострадавший транспортирован безопасно</t>
  </si>
  <si>
    <t>Пострадавшему оказано ПП (наложен чепец/другая повязка на скальпирующую рану)</t>
  </si>
  <si>
    <t>Пострадавшему повязка наложена правильно, не слетает</t>
  </si>
  <si>
    <t>Участники собрались возле линии старт (капитан дал команду "Упражнение закончили")</t>
  </si>
  <si>
    <t>Алгоритм проведения ликвидации последствий ДТП не нарушен</t>
  </si>
  <si>
    <t>Лучший показатель времени</t>
  </si>
  <si>
    <t>От 05:00 мин до 05:59 мин.-максимаьный балл; от 06:00 мин до 06:59 мин - 0,5 балла; от 07:00 мин до 07:30 - 0,2 балла; более 07:30 мин - 0 баллов</t>
  </si>
  <si>
    <t>В</t>
  </si>
  <si>
    <t xml:space="preserve">Модуль В"Работы" на высоте с применением систем канатного доступа. </t>
  </si>
  <si>
    <t>Организация навесной (горизонтальной/наклонной) переправы для команды и пострадавшего из точки А в точку Б.</t>
  </si>
  <si>
    <t>Участники экипированы в соответствии с нормами ОТ и ТБ при работе с альпинистским снаряжением, оборудованием (колени и локти закрыты одеждой. Кольца, серьги, браслеты и т.д. отсутствуют)</t>
  </si>
  <si>
    <t>Вычесть по 0,02 балла за нарушение аспекта каждым участником</t>
  </si>
  <si>
    <t>Преодоление дистанции от Стартовой зоны до места начала наведения переправы (без падений участников и потери снаряжения/инвентаря)</t>
  </si>
  <si>
    <t>Вычесть по 0,06 балла за нарушение аспекта каждым участником</t>
  </si>
  <si>
    <t>Аккуратное обращение с пострадавшим во время выполнения всего задания</t>
  </si>
  <si>
    <t>Вычесть - 0,20 если аспект нарушен</t>
  </si>
  <si>
    <t>Пострадавший уложен в носилки</t>
  </si>
  <si>
    <t>Участники транспортировали пострадавшего в носилках безопасным способом.</t>
  </si>
  <si>
    <t>Вычесть 0,30 если аспект нарушен</t>
  </si>
  <si>
    <t>Участники организовали точку самостраховки</t>
  </si>
  <si>
    <t>Точка организована из сдвоенной верёвки, узлы соответствуют требованиям ОТ и ТБ. Вычесть 0,25 если аспект нарушен</t>
  </si>
  <si>
    <t>Участники в рабочей зоне находились на самостраховке</t>
  </si>
  <si>
    <t>Участники организовали страховку носилок, (перед встёгиванием в горизонтальные перила носилки на самостраховке в точке.)</t>
  </si>
  <si>
    <t>Участники организующие сопровождение первого переправляющегося встали на самостраховку в заранее организованную точку самостраховки</t>
  </si>
  <si>
    <t xml:space="preserve">Осуществление страховки первого участника через ФСУ находящегося в точке,  на концах страхующих верёвок завязаны узлы или концы верёвок закреплены на опоре или точке). </t>
  </si>
  <si>
    <t>За невыполнение аспекта вычесть - 0,60 балл</t>
  </si>
  <si>
    <t>После переправы первого участника им организуется точка самостраховки, которую в дальнейшем он использует для самостраховки.</t>
  </si>
  <si>
    <t>Навесная переправа наведена (любым известным узлом или способом позволяющим во время переправы не допустить развязывания или сползания узла)</t>
  </si>
  <si>
    <t>За нарушение аспекта вычесть - 0,50 балла</t>
  </si>
  <si>
    <t>Крепление на опоре веревки для организации страховки при переправе (удавка через карабин или узел) на обеих опорах</t>
  </si>
  <si>
    <t>За нарушение аспекта вычесть - 0,30 балла</t>
  </si>
  <si>
    <t>Наведение переправы любым способом без нарушения ТБ и ОТ</t>
  </si>
  <si>
    <t>За использование альп. снаряжения не по назначению, применение зажимов превышающее нагрузку на инструмент, применение зажимов на излом через опору, отсутствие СИЗ рук и головы, заступ в опасную зону - вычесть 0,60 балл</t>
  </si>
  <si>
    <t>Ус самостраховки пострадавшего встегнут в навесную переправу</t>
  </si>
  <si>
    <t>Вычесть 0,25 если аспект нарушен</t>
  </si>
  <si>
    <t>На всём протяжении переправы участников, веревка сопровождения встёгнута в точку или вокруг опоры.</t>
  </si>
  <si>
    <t>За отсутствие самостраховки, отсутствие командной страховки, карабины не замуфтованы - за не соблюдение правил прописанных выше вычесть - 0,30 балл</t>
  </si>
  <si>
    <t>Участники организовали встёгивание носилок в горизонтальные перила, встегнули страховочную верёвку в носилки.)</t>
  </si>
  <si>
    <t>Вычесть 0,50 если аспект нарушен</t>
  </si>
  <si>
    <t>Участники организовали переправу носилок безопасным способом</t>
  </si>
  <si>
    <t>При встёгивании и выстёгивании носилок в переправу, голова пострадавшего находилась выше ног. Вычесть 0,50 если аспект нарушен.</t>
  </si>
  <si>
    <t>Передвижение участника по перилам без нарушения ТБ</t>
  </si>
  <si>
    <t>Участники находились спиной к земле, у участников не было касания любой частью тела грунта или поверхности, у участников руки не попали в проекцию карабина, не спутывались веревки об ноги влекущее за собой изменения положения участника по отношению к направлению переправы. Вычесть 0,14 если аспект нарушен с каждого участника. Вычесть 0,60 если аспект нарушен.</t>
  </si>
  <si>
    <t>При прохождении от Опоры №1  участниками до Опоры№2 при выстёгивании из перилл конечности и сам участник не попадал в опасную зону)</t>
  </si>
  <si>
    <t>Вычесть 0,10 балла с каждого участника нарушившего аспект</t>
  </si>
  <si>
    <t>Участник осуществляет встежку и выстежку без потери самостраховки</t>
  </si>
  <si>
    <t>Вычесть 0,14 балла с каждого участника нарушившего аспект</t>
  </si>
  <si>
    <t>При прохождении от Опоры №1  участниками до Опоры№2 при выстёгивании из перил не допускается одновременное нахождение на периллах 2х участников)</t>
  </si>
  <si>
    <t>Вычесть 0,10 балла с каждой пары участников нарушившего аспект</t>
  </si>
  <si>
    <t>Веревки сдернуты с опоры №1 без нарушения ТБ (падение участников, удары веревкой по голове и лицу,  без потери снаряжения и оборудования)</t>
  </si>
  <si>
    <t>За каждое нарушение ТБ  вычесть - по 0,10 балла, за не сдергивание веревок с опоры №1 и №2 вычесть 0.50</t>
  </si>
  <si>
    <t>Команда организовала сбор альпинистского снаряжения после переправы и финишировала полным составом в зону финиша</t>
  </si>
  <si>
    <t>Вычесть - 0,20 балла в случае если любое снаряжение было оставлено у Опоры №2                 Вычесть - 0,20 балла если команда не вернулась в полном составе или часть команды в зону с которой стартовала. Вычесть 0.20 если было волочение оборудования по земле</t>
  </si>
  <si>
    <t>На всём пути выполнения задания участники поддерживали контакт с пострадавшим, следили за его состоянием.</t>
  </si>
  <si>
    <t>Вычесть 0,40 если аспект нарушен</t>
  </si>
  <si>
    <t>Лучший командный показатель времени (если команда не уложилась в контрольное время, оценивание проводится до момента истечения контрольного времени). Команда не уложившаяся в КВ получает - 0,00 балла за данный аспект</t>
  </si>
  <si>
    <t>Присвоить - 1,00 балл команде, которая показала лучшее командное время; Присвоить - 0,80 балла команде, которая показала второй командный результат; Присвоить - 0,60 балла команде, которая показала третий командный результат; Присвоить - 0,40 балла команде, которая показала четвертый командный результат; Остальным командам присвоить - 0,20. Командам неуложившимся в КВ присвоить-0,00</t>
  </si>
  <si>
    <t>Г</t>
  </si>
  <si>
    <t>Подъём на высоту в опорном пространстве (искусственный рельеф "Скалодром")</t>
  </si>
  <si>
    <t>Участники экипированы в соответствии с нормами ОТ и ТБ при работе с альпинистским снаряжением, оборудованием (участники одеты в комбинезон спасателя или форму мчс (либо аналог),  кольца, серьги, браслеты и т.д. отсутствуют)</t>
  </si>
  <si>
    <t xml:space="preserve">Вычесть по - 0,04 балла с каждого участника, который не выполнил аспект </t>
  </si>
  <si>
    <t>Участник занял стартовое положение, доложил о готовности к выполнению упражнения.</t>
  </si>
  <si>
    <t xml:space="preserve">Вычесть по - 0,10 балла с каждого участника, который не выполнил аспект </t>
  </si>
  <si>
    <t>Участник убедился о готовности судейской страховки</t>
  </si>
  <si>
    <t>Участник совершил подъём до верхней точки самостраховки</t>
  </si>
  <si>
    <t>Подъём совершен без нагрузки судейской страховки.Вычесть по - 0,10 балла с участника команды, который нарушенил аспект</t>
  </si>
  <si>
    <t>При достижении верхней точки участник в первую очередь встегнулся в горизонтальные перила либо точку, одним/двумя усом/усами самостраховки, карабины замуфтованы</t>
  </si>
  <si>
    <t>Вычесть по - 0,04 балла с каждого участника, который не выполнил аспект или нарушил последовательность организации самостраховки</t>
  </si>
  <si>
    <t>Участник приготовился к спуску с верхней точки: переключил альп. оборудование на спуск с соблюдением мер ТБ (ASAP встёгивается в первую очередь, RIG после включения переведен в положение позиционирования, выбрана слабина из спусковой верёвки,  после фиксации веревки из под RIGа рукой за спину, RIG переводится в режим спуска)</t>
  </si>
  <si>
    <t xml:space="preserve">Вычесть по - 0,20 балла с каждого участника, который не выполнил аспект </t>
  </si>
  <si>
    <t>Участник осуществил спуск безопасным способом (не превышая допустимой скорости и срабатывания/подвисания на ASAP-lock) - плавный равномерный спуск по всей длине вертикальной верёвки, Sorber c Asap не находится под рукой участника.</t>
  </si>
  <si>
    <t xml:space="preserve">Вычесть по - 0,30 за нарушение аспекта: подвисание на страховочном устройстве Асап-лок, резкие с малой амплитудой или быстрым торможением на верёвке. Вычесть по - 0,30 балла с каждого участника, который не выполнил аспект </t>
  </si>
  <si>
    <t>Спуск произведен на две точки (нижние конечности участника). Касание третьей точкой при приземлении отсутствует</t>
  </si>
  <si>
    <t>Вычесть по 0,06 за нарушение аспекта с каждого участника: касание поверхности тремя точками (т.е. две ступни + колено или ладонь/ни)</t>
  </si>
  <si>
    <t>После приземления участник выполнил доклад о спуске: "Земля; На земле; Спуск закончил; Касание"</t>
  </si>
  <si>
    <t>Вычесть по - 0,06 за невыполнение аспекта с каждого участника</t>
  </si>
  <si>
    <t>Участник самостоятельно отключил альп.оборудование из веревок (освободил перилла) в правильной последовательности - Asap-lock выстёгивается в последнюю очередь</t>
  </si>
  <si>
    <t>Вычесть по - 0,10 за нарушение аспекта с каждого участника : не освободился от перилл или ему была оказана помощь другим участником команды</t>
  </si>
  <si>
    <t>На протяжении всего выполнения задания у участника отсутствовало падение личного снаряжения, СИЗ и оборудования</t>
  </si>
  <si>
    <t>Вычесть по - 0,08 за нарушение аспекта с каждого участника</t>
  </si>
  <si>
    <t>Присвоить - 0,70 балла команде, которая показала лучшее командное время; Присвоить - 0,5 балла команде, которая показала второй командный результат; Присвоить - 0,3 балла команде, которая показала третий командный результат; Присвоить - 0,1 балла команде, которая показала четвёртый командный результат;  Присвоить - 0,00 всем остальным командам.</t>
  </si>
  <si>
    <t>Д</t>
  </si>
  <si>
    <t>"Работы" на высоте с применением систем канатного доступа.</t>
  </si>
  <si>
    <t>Проведение ПСР и АСР при падении людей с высоты – тренажёр Колодец.</t>
  </si>
  <si>
    <t xml:space="preserve">Вычесть по - 0,02 балла с каждого участника, который не выполнил аспект </t>
  </si>
  <si>
    <t>ИСС подогнана, одета и соответствует требованиям ТБ</t>
  </si>
  <si>
    <t xml:space="preserve">Вычесть по - 0,06 балла с каждого участника, который не выполнил аспект </t>
  </si>
  <si>
    <t>Проведена разведка зоны происшествия, капитан осуществил осмотр колодца, заглянул в нутрь люка находять на самостраховке, поставил задачу на выполнение задания остальными участниками.</t>
  </si>
  <si>
    <t>Преодоление дистанции до места начала АСР ( без падений участников, потери снаряжения)</t>
  </si>
  <si>
    <t>Участники находящиеся в зоне работ включили ус самостраховки в сдвоенные перила, муфта карабина завинчена.</t>
  </si>
  <si>
    <t>Вычесть 1,00 если аспект нарушен либо не выполнен</t>
  </si>
  <si>
    <t>Система канатного доступа организована без нарушений ТБ и ОТ, лебёдка трипода приготовлена к работе.</t>
  </si>
  <si>
    <t>Вычесть 1,00 если аспект нарушен</t>
  </si>
  <si>
    <t>Страховочная система организована без нарушений ТБ и ОТ</t>
  </si>
  <si>
    <t>Участник спускается к пострадавшему в колодец без нарушений ТБ и ОТ (произведён доклад о спуске и вызове бригады скорой помощи)</t>
  </si>
  <si>
    <t>Участник провёл первимчный осмотр пострадавшего</t>
  </si>
  <si>
    <t>Пострадавшему наложен жгут с указанием времени наложения (правое плечо)</t>
  </si>
  <si>
    <t>Жгут правильно и туго зафиксирован,в процессе транспортировки пострадавшего не развязался</t>
  </si>
  <si>
    <t>Вычесть - 0,50 если аспект нарушен,вычитать за каждую конечность по половине балла.</t>
  </si>
  <si>
    <t>Пострадавший экипирован без нарушений ТБ и ОТ (согласно требованию КЗ, к пострадавшему относились корректно)</t>
  </si>
  <si>
    <t>Участник подготовил пострадавшего к подъёму, доложил командой о начале подъёма.</t>
  </si>
  <si>
    <t>Страховочная система для подъема пострадавшего организована без нарушений ТБ и ОТ</t>
  </si>
  <si>
    <t>Подъем пострадавшего осуществлен без нарушений ТБ и ОТ, во время всех манипуляций к пострадавшему относились корректно.</t>
  </si>
  <si>
    <t>На всём пути эвакуации пострадавшего ему оказывалась психологическая поддержка.</t>
  </si>
  <si>
    <t>Страховочная система для подъема участника организована без нарушений ТБ и ОТ</t>
  </si>
  <si>
    <t>Подъем участника осуществлен без нарушений ТБ и ОТ</t>
  </si>
  <si>
    <t>Участник поднявшийся из колодца включил ус самостраховки в сдвоенные перила, либо остался на командной самостраховке, муфты карабинов завинчены.</t>
  </si>
  <si>
    <t>Пострадавший транспортирован в зону финиша без падений участников и пострадавшего</t>
  </si>
  <si>
    <t>Система спасения и эвакуации, оборудование собрано и доставлено в стартовую зону</t>
  </si>
  <si>
    <t>Падение и потеря оборудования и снаряжения не допущено</t>
  </si>
  <si>
    <t>Доклад капитана о выполнении задания и передачи пострадавшего карете скорой медицинской помощи</t>
  </si>
  <si>
    <t>Алгоритм работы выполнен в полном объеме</t>
  </si>
  <si>
    <t>Присвоить - 1,00 балла команде, которая показала лучшее командное время; Присвоить - 0,80 балла команде, которая показала второй командный результат; Присвоить - 0,60 балла команде, которая показала третий командный результат; Присвоить - 0,40 балла команде, которая показала четвёртый командный результат;  Присвоить - 0,20 всем остальным командам. Командам не уложившихся в КВ присвоить-0,00</t>
  </si>
  <si>
    <t>Е</t>
  </si>
  <si>
    <t>«Подъём на высоту – Перестёжка через точку - Спуск" в безопорном пространстве по перилам при помощи альпинистских устройств со страховкой.</t>
  </si>
  <si>
    <t>Участник экипирован в соответствии с нормами ОТ и ТБ при работе с альпинистским снаряжением, оборудованием (колени и локти закрыты одеждой, серьги кольца браслеты и другие аксессуары сняты)</t>
  </si>
  <si>
    <t xml:space="preserve">Вычесть по - 0,10 балла с участника если нарушен аспект </t>
  </si>
  <si>
    <t>ИСС надета, ремни затянуты, соответсвует нормам ТБ при работе на высоте</t>
  </si>
  <si>
    <t xml:space="preserve">Вычесть по - 0,10 балла с участника за нарушение аспекта </t>
  </si>
  <si>
    <t>Запрос участников о готовности судейской страховки: "Страховка готова?" , обратный радиообмен: "Страховка готова!"</t>
  </si>
  <si>
    <t xml:space="preserve">Вычесть по - 0,10 балла с участника, если не выполнил аспект </t>
  </si>
  <si>
    <t>Правильная последовательность включения альп. Снаряжения (Асап - Жумар - Кроль)</t>
  </si>
  <si>
    <t>Вычесть по - 0,10 балла с каждого участника, который не выполнил аспект или не последовательно встегнул оборудование в альп.верёвки</t>
  </si>
  <si>
    <t>Начало подъема без падения (при протравливании зажимов / неправильного использования - падение участника на три точки)</t>
  </si>
  <si>
    <t>Вычесть по - 0,05 балла с участника, если было падение/протравливание в начале дистанции</t>
  </si>
  <si>
    <t>Подъем осуществлен правильно (руки на  зажиме "Жумар" или при необходимости выше зажима)</t>
  </si>
  <si>
    <t>Вычесть по - 0,05 балла с участника, еслиа спект нарушен</t>
  </si>
  <si>
    <t>Провис независимой самостраховки (ниже колен)</t>
  </si>
  <si>
    <t>Вычесть по - 0,05балла с участника, еслиа спект нарушен</t>
  </si>
  <si>
    <t>Организация самостраховки на траверсе при достижении верхней точки подъёмных перилл карабины замуфтованы</t>
  </si>
  <si>
    <t/>
  </si>
  <si>
    <t>Неправильное использование зажимов (жумар, кроль в узле)</t>
  </si>
  <si>
    <t>Переключение на траверсе от вертикальных подъёмных к горизонтальным перилам (без потери самостраховки)</t>
  </si>
  <si>
    <t>Вычесть по - 0,06 балла с участника, еслиа спект нарушен</t>
  </si>
  <si>
    <t>Незамувченные карабины при переключениях или вкл. альп. снаряжения</t>
  </si>
  <si>
    <t>Осуществление траверса в середине трассы горизонтальных перилл без потери самостраховки</t>
  </si>
  <si>
    <t>Вычесть по - 0,10балла с участника, еслиа спект нарушен</t>
  </si>
  <si>
    <t>Организация страховки на спуск, включение независимого страховочного устройства</t>
  </si>
  <si>
    <t>Вычесть по - 0,08 балла с участника, еслиа спект нарушен</t>
  </si>
  <si>
    <t>Запрос судейской страховки до отключения самостраховки</t>
  </si>
  <si>
    <t>Вычесть по - 0,04 балла с участника, еслиа спект не выполнен</t>
  </si>
  <si>
    <t>Правильная последовательность переключения на спуск (Асап-спусковое устройство-отключение самостраховки)</t>
  </si>
  <si>
    <t>Вычесть по - 0,10 балла с участника, еслиа спект не выполнен</t>
  </si>
  <si>
    <t>Участник приготовился к спуску с верхней точки: включил спусковое устройство RIG на спуск с соблюдением мер ТБ (RIG после включения переведен в положение позиционирования - Lock), если задание выполняется на стопер-десантёре после фиксации спусковой рукоятки нижняя веревка из под стопера правой рукой за спину, асап встёгивается в первую очередь, риг переводится в режим спуска)</t>
  </si>
  <si>
    <t>Осуществление спуска без нарушения ТБ (скорость, зависание на независимом страховочном устройстве)</t>
  </si>
  <si>
    <t>Вычесть по - 0,04 балла с участника, еслиа спект нарушен</t>
  </si>
  <si>
    <t>Отсутствие падений на спуске (касание 3-х точек)</t>
  </si>
  <si>
    <t>Спуск осуществлен, доклад: "Земля" "На земле"</t>
  </si>
  <si>
    <t>Оборудование и альп. снаряжение выключено из веревок самостоятельно без помощи и заклинивания в устройствах</t>
  </si>
  <si>
    <t>Падение инструмента (карабин, жумар, асап, спусковое устройство, СИЗ рук, ног, головы, органов зрения)</t>
  </si>
  <si>
    <t xml:space="preserve">Временной показатель - аспект поощрения                       (если команда не уложилась в контрольное время, оценивание проводится до момента истечения контрольного времени). </t>
  </si>
  <si>
    <t>Присвоить - 0,25 балла командам уложившимся в КВ (контрольное время).                                                                         Присвоить - 0,00 балла командам не уложившимся в КВ (контрольное время)</t>
  </si>
  <si>
    <t>Включён в модуль 1</t>
  </si>
  <si>
    <r>
      <rPr>
        <sz val="14"/>
        <color rgb="FFFF0000"/>
        <rFont val="Times New Roman"/>
        <family val="1"/>
        <charset val="204"/>
      </rPr>
      <t xml:space="preserve">Модуль А </t>
    </r>
    <r>
      <rPr>
        <sz val="14"/>
        <color theme="1"/>
        <rFont val="Times New Roman"/>
        <family val="1"/>
        <charset val="204"/>
      </rPr>
      <t xml:space="preserve"> – Проведение ПСР и АСР при завалах «Тренажёр - Лабиринт» с оказанием первой помощи пострадавшему </t>
    </r>
    <r>
      <rPr>
        <b/>
        <sz val="14"/>
        <color theme="1"/>
        <rFont val="Times New Roman"/>
        <family val="1"/>
        <charset val="204"/>
      </rPr>
      <t xml:space="preserve">                                     </t>
    </r>
    <r>
      <rPr>
        <sz val="14"/>
        <color theme="1"/>
        <rFont val="Times New Roman"/>
        <family val="1"/>
        <charset val="204"/>
      </rPr>
      <t xml:space="preserve"> </t>
    </r>
  </si>
  <si>
    <r>
      <rPr>
        <sz val="14"/>
        <color rgb="FFFF0000"/>
        <rFont val="Times New Roman"/>
        <family val="1"/>
        <charset val="204"/>
      </rPr>
      <t>Модуль Б</t>
    </r>
    <r>
      <rPr>
        <sz val="14"/>
        <color theme="1"/>
        <rFont val="Times New Roman"/>
        <family val="1"/>
        <charset val="204"/>
      </rPr>
      <t xml:space="preserve">  - Проведение АСР при ДТП, тренажёр - "Деблокатор" с оказанием первой помощи пострадавшему</t>
    </r>
  </si>
  <si>
    <r>
      <rPr>
        <sz val="14"/>
        <color rgb="FFFF0000"/>
        <rFont val="Times New Roman"/>
        <family val="1"/>
        <charset val="204"/>
      </rPr>
      <t>Модуль В</t>
    </r>
    <r>
      <rPr>
        <sz val="14"/>
        <color theme="1"/>
        <rFont val="Times New Roman"/>
        <family val="1"/>
        <charset val="204"/>
      </rPr>
      <t xml:space="preserve">- Организация навесной (горизонтальной/наклонной) переправы для команды и пострадавшего из точки А в точку Б.  </t>
    </r>
  </si>
  <si>
    <r>
      <rPr>
        <sz val="14"/>
        <color rgb="FFFF0000"/>
        <rFont val="Times New Roman"/>
        <family val="1"/>
        <charset val="204"/>
      </rPr>
      <t>Модуль Г</t>
    </r>
    <r>
      <rPr>
        <sz val="14"/>
        <color theme="1"/>
        <rFont val="Times New Roman"/>
        <family val="1"/>
        <charset val="204"/>
      </rPr>
      <t xml:space="preserve"> - Подъём на высоту в опорном пространстве (искусственный рельеф "Скалодром") - высота 8м (независимая + верхняя судейская страховка). </t>
    </r>
  </si>
  <si>
    <r>
      <rPr>
        <sz val="14"/>
        <color rgb="FFFF0000"/>
        <rFont val="Times New Roman"/>
        <family val="1"/>
        <charset val="204"/>
      </rPr>
      <t>Модуль Д</t>
    </r>
    <r>
      <rPr>
        <sz val="14"/>
        <color theme="1"/>
        <rFont val="Times New Roman"/>
        <family val="1"/>
        <charset val="204"/>
      </rPr>
      <t xml:space="preserve">- Проведение ПСР и АСР при падении людей с высоты – тренажёр Колодец. </t>
    </r>
  </si>
  <si>
    <r>
      <rPr>
        <sz val="14"/>
        <color rgb="FFFF0000"/>
        <rFont val="Times New Roman"/>
        <family val="1"/>
        <charset val="204"/>
      </rPr>
      <t>Модуль Е</t>
    </r>
    <r>
      <rPr>
        <sz val="14"/>
        <color theme="1"/>
        <rFont val="Times New Roman"/>
        <family val="1"/>
        <charset val="204"/>
      </rPr>
      <t xml:space="preserve"> - "Работы" на высоте с применением систем канатного доступа. «Подъём на высоту – Перестёжка через точку - Спуск" </t>
    </r>
  </si>
  <si>
    <r>
      <rPr>
        <sz val="14"/>
        <color rgb="FFFF0000"/>
        <rFont val="Times New Roman"/>
        <family val="1"/>
        <charset val="204"/>
      </rPr>
      <t>Модуль Ж -</t>
    </r>
    <r>
      <rPr>
        <sz val="14"/>
        <color theme="1"/>
        <rFont val="Times New Roman"/>
        <family val="1"/>
        <charset val="204"/>
      </rPr>
      <t>Прохождение полосы препятствий с боевым развёртыванием от автоцистерны.</t>
    </r>
  </si>
  <si>
    <t xml:space="preserve">Модуль А – Проведение ПСР и АСР при завалах «Тренажёр - Лабиринт» с оказанием первой помощи пострадавшему
</t>
  </si>
  <si>
    <t>Модуль Б  - Проведение АСР при ДТП, тренажёр - "Деблокатор" с оказанием первой помощи пострадавшему</t>
  </si>
  <si>
    <t xml:space="preserve">Модуль В- Организация навесной (горизонтальной/наклонной) переправы для команды и пострадавшего из точки А в точку Б.  </t>
  </si>
  <si>
    <t xml:space="preserve">Модуль Г - Подъём на высоту в опорном пространстве (искусственный рельеф "Скалодром") - высота 8м (независимая + верхняя судейская страховка). </t>
  </si>
  <si>
    <t xml:space="preserve">Модуль Д- Проведение ПСР и АСР при падении людей с высоты – тренажёр Колодец. </t>
  </si>
  <si>
    <t>Модуль Е - "Работы" на высоте с применением систем канатного доступа. «Подъём на высоту – Перестёжка через точку - Спуск"</t>
  </si>
  <si>
    <t>Модуль Ж -Прохождение полосы препятствий с боевым развёртыванием от автоцистерны.</t>
  </si>
  <si>
    <t>Выполнение Модуля б " Проведение аварийно-спасательных работ при дорожно траанспортных происшествиях - тренажёр Деблокатор"</t>
  </si>
  <si>
    <t>Оказание первой довраачебной помощи и психологической поддержки пострадавшим (применяется в модулях А,Б,В,,Д)</t>
  </si>
  <si>
    <t>Выполнение модуля Ж "Прохождение полосы препятствий с боевым развёртываниием от автоцистерны"</t>
  </si>
  <si>
    <t>Прохождение полосы препятствий с боевым развёртыванием от автоцистерны</t>
  </si>
  <si>
    <t>Инфраструктурный лист для оснащения конкурсной площадки Чемпионата (Отборочный этап)
Спасательные работы - юниоры</t>
  </si>
  <si>
    <t>Базовая организация расположения конкурсной площадки: КГА ПОУ "ДВГГТК"</t>
  </si>
  <si>
    <t>Адрес базовой организации: г. Владивосток, ул. Карбышева, д. 11.</t>
  </si>
  <si>
    <t>Главный эксперт: Красуля Екатерина Сергеевна, 89502928118, kete.r@mail.ru</t>
  </si>
  <si>
    <t>Технический эксперт: Лысых Данил Викторович, +7 908 978-18-62, lysyh.danil78@gmail.com</t>
  </si>
  <si>
    <t>Количество экспертов (в том числе с главным экспертом):_14_</t>
  </si>
  <si>
    <t>Количество конкурсантов (команд): 11 команд/55 конкурсантов (по 5 человека в команде)</t>
  </si>
  <si>
    <t>Даты проведения: 05.07.2023-19.07.2023</t>
  </si>
  <si>
    <t>Площадь зоны: не менее 2400 кв.м.</t>
  </si>
  <si>
    <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 xml:space="preserve">200 </t>
    </r>
    <r>
      <rPr>
        <sz val="11"/>
        <color theme="1"/>
        <rFont val="Times New Roman"/>
        <family val="1"/>
        <charset val="204"/>
      </rPr>
      <t xml:space="preserve">люкс) </t>
    </r>
  </si>
  <si>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</si>
  <si>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3 точки подключения к сети  по (220 Воль)	</t>
  </si>
  <si>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</si>
  <si>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асфальто-бетонное, грунтовое (без растительности), спортивное (спецпокрытие - регупол, линолеум ПВХ — гетерогенный) -</t>
    </r>
    <r>
      <rPr>
        <sz val="11"/>
        <color theme="1"/>
        <rFont val="Times New Roman"/>
        <family val="1"/>
        <charset val="204"/>
      </rPr>
      <t xml:space="preserve"> </t>
    </r>
    <r>
      <rPr>
        <sz val="11"/>
        <color rgb="FFFF0000"/>
        <rFont val="Times New Roman"/>
        <family val="1"/>
        <charset val="204"/>
      </rPr>
      <t>2400</t>
    </r>
    <r>
      <rPr>
        <sz val="11"/>
        <color theme="1"/>
        <rFont val="Times New Roman"/>
        <family val="1"/>
        <charset val="204"/>
      </rPr>
      <t xml:space="preserve"> м2 на всю зону</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</si>
  <si>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</si>
  <si>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</si>
  <si>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 xml:space="preserve">Кувалда </t>
  </si>
  <si>
    <t>(баёк 2кг)</t>
  </si>
  <si>
    <t xml:space="preserve">Набор инструменто </t>
  </si>
  <si>
    <t>72 предмета, универсальный</t>
  </si>
  <si>
    <t xml:space="preserve">Шуруповёрт </t>
  </si>
  <si>
    <t>аккумуляторный</t>
  </si>
  <si>
    <t xml:space="preserve">Мусорная корзина </t>
  </si>
  <si>
    <t>50л, пластик</t>
  </si>
  <si>
    <r>
      <rPr>
        <sz val="11"/>
        <color theme="1"/>
        <rFont val="Times New Roman"/>
        <family val="1"/>
        <charset val="204"/>
      </rPr>
      <t xml:space="preserve">Площадь зоны: не менее </t>
    </r>
    <r>
      <rPr>
        <sz val="11"/>
        <color rgb="FFFF0000"/>
        <rFont val="Times New Roman"/>
        <family val="1"/>
        <charset val="204"/>
      </rPr>
      <t>____</t>
    </r>
    <r>
      <rPr>
        <sz val="11"/>
        <color theme="1"/>
        <rFont val="Times New Roman"/>
        <family val="1"/>
        <charset val="204"/>
      </rPr>
      <t xml:space="preserve"> кв.м.</t>
    </r>
  </si>
  <si>
    <t>Штанга на колесах, с крючками (не менее 5 крючков)</t>
  </si>
  <si>
    <t>Стол-парта ученический 2-местный</t>
  </si>
  <si>
    <t xml:space="preserve">Розетка </t>
  </si>
  <si>
    <t>220В</t>
  </si>
  <si>
    <t xml:space="preserve">Кулер </t>
  </si>
  <si>
    <t>19 л (холодная/горячая вода)</t>
  </si>
  <si>
    <t xml:space="preserve">Огнетушитель  </t>
  </si>
  <si>
    <t>ОП-4</t>
  </si>
  <si>
    <t>проводная оптическая, разъем USB</t>
  </si>
  <si>
    <t>МФУ (принтер, сканер, копир)
4-цветная лазерная печать
18 стр/мин
макс. формат печати A4 (210 × 297 мм)
макс. размер отпечатка: 216 × 356 мм
цветной ЖК-дисплей
интерфейсы: Wi-Fi, Ethernet (RJ-45), USB</t>
  </si>
  <si>
    <t>Длина шнура: 10 метров; Количество розеток: 8 шт.; Защита от перегрузки: Да; Мощность нагрузки: 2500 Вт; Максимальный ток нагрузки: 10 А; Напряжение: 220 В</t>
  </si>
  <si>
    <t>Розетк</t>
  </si>
  <si>
    <t>оснащение не менее, чем по приказу Министерства здравоохранения Российской Федерации от 15 декабря 2020 г. № 1331н «Об утверждении требований к комплектации медицинскими изделиями аптечки для оказания первой помощи работникам</t>
  </si>
  <si>
    <t xml:space="preserve">Огнетушитель </t>
  </si>
  <si>
    <t xml:space="preserve"> ОП-4</t>
  </si>
  <si>
    <t xml:space="preserve">Защитные очки </t>
  </si>
  <si>
    <t>(СИЗ органиов зрения) прозрачные</t>
  </si>
  <si>
    <t>Криически важные характеристики отсутствуют</t>
  </si>
  <si>
    <t xml:space="preserve">Перчатки </t>
  </si>
  <si>
    <t xml:space="preserve"> ХБ с ПВХ</t>
  </si>
  <si>
    <t>Плащ</t>
  </si>
  <si>
    <t>Дождевик</t>
  </si>
  <si>
    <t>Перчатки</t>
  </si>
  <si>
    <t>Спилковые</t>
  </si>
  <si>
    <t xml:space="preserve">ОП-4 </t>
  </si>
  <si>
    <t>200 л, пластик</t>
  </si>
  <si>
    <t>Площадь зоны: не менее 135 кв.м.</t>
  </si>
  <si>
    <t>ИРАС тип Halligan</t>
  </si>
  <si>
    <t>Цельнокованый многофункциональный ручной немеханизированный аварийно-спасательный инструмент выполнен методом ковки из легированной стали с никелевым покрытием.</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</si>
  <si>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кг:
не более 20 кг. 
</t>
  </si>
  <si>
    <t>учебный</t>
  </si>
  <si>
    <t>Сумка медицинская</t>
  </si>
  <si>
    <t>Площадь зоны: не менее 100 кв.м.</t>
  </si>
  <si>
    <t>Многофункциональный учебно-тренажерный комплекс для обучения методам оказания первой помощи лицам, пострадавшим в результате дорожно-транспортных происшествий "Деблокатор" (автомобиль на колёсах) - типа СЕДАН</t>
  </si>
  <si>
    <t xml:space="preserve">"Тренажер представляет собой автомобиль, изготовленный на базе легкового автомобиля типа , стоящий на колёсах, с возможностью его перемещения, позволяющий проводить многократные тренировки спасателей по отработке тактики действий и извлечению пострадавших при ДТП с использованием гидравлического аварийно-спасательного инструмента. Макет-тренажер имитирует два вида аварийных ситуаций: лобовое столкновение и опрокидывание автомобиля на бок.
Макет-тренажер обеспечивает полный цикл аварийных и спасательных мероприятий, имеет имитацию освещения, газобаллонного оборудования, заблокированных дверей, капот и багажник.
         В макете-тренажере предусмотрено механическое приспособление, обеспечивающее безопасную установку транспортного средства (опрокидыватель) на боковые двери, и обратно. (При опрокидывании тренажера на бок, тренажер не должен боковой частью касаться поверхности земли, а также, макет-тренажер, в результате опрокидывания не должен получать повреждения лакокрасочного покрытия и смещение внутренних элементов). Макет-тренажер в боковом положении должен быть устойчив, зафиксирован.    
      Мренажер имитирует: 
- вскрытие капота автомобиля; 
-отключение имеющейся в макете-тренажёре аккумуляторной батареи (1 аккумуляторная батарея устанавливается на макет-тренажер); 
-открытие багажного отделения;
-демонтаж газобаллонного оборудования; 
-вскрытие и отрывание передних дверей, задние двери удаляются вместе с центральной стойкой;  
-перекусывание передних сидений;
-вскрытие крыши (при опрокидывании макета-тренажера на бок) в комплект входит два типа крыш (для имитации лобового столкновения и опрокидывании на бок); 
-для упрощения проверки выполнения заданий, в тренажере присутствуют кнопки сигнализации (проверка ГБО, проверка ЛВЖ);
- все места приложения ГАСИ усилены.
В комплект водит:
- комплект защиты на острые кромки;
- оградительные конусы;
- комплект стабилизации; 
- щит спинальный.
"
</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</si>
  <si>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не более 20кг:
</t>
  </si>
  <si>
    <t>Учебный</t>
  </si>
  <si>
    <t>Нножницы диэлектрические</t>
  </si>
  <si>
    <t>Ручной изолированный инструмент. Ножницы изготовлены из легированной стали.</t>
  </si>
  <si>
    <r>
      <rPr>
        <sz val="11"/>
        <color theme="1"/>
        <rFont val="Times New Roman"/>
        <family val="1"/>
        <charset val="204"/>
      </rPr>
      <t xml:space="preserve">Площадь зоны: не менее </t>
    </r>
    <r>
      <rPr>
        <b/>
        <sz val="11"/>
        <color theme="1"/>
        <rFont val="Times New Roman"/>
        <family val="1"/>
        <charset val="204"/>
      </rPr>
      <t>6,25</t>
    </r>
    <r>
      <rPr>
        <sz val="11"/>
        <color theme="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</si>
  <si>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_200__</t>
    </r>
    <r>
      <rPr>
        <sz val="11"/>
        <color theme="1"/>
        <rFont val="Times New Roman"/>
        <family val="1"/>
        <charset val="204"/>
      </rPr>
      <t xml:space="preserve"> люкс)</t>
    </r>
  </si>
  <si>
    <r>
      <rPr>
        <sz val="11"/>
        <color theme="1"/>
        <rFont val="Times New Roman"/>
        <family val="1"/>
        <charset val="204"/>
      </rPr>
      <t xml:space="preserve">Электричество: </t>
    </r>
    <r>
      <rPr>
        <sz val="11"/>
        <color rgb="FFFF0000"/>
        <rFont val="Times New Roman"/>
        <family val="1"/>
        <charset val="204"/>
      </rPr>
      <t>___</t>
    </r>
    <r>
      <rPr>
        <sz val="11"/>
        <color theme="1"/>
        <rFont val="Times New Roman"/>
        <family val="1"/>
        <charset val="204"/>
      </rPr>
      <t xml:space="preserve"> подключения к сети  по (220 Вольт и 380 Вольт)	</t>
    </r>
  </si>
  <si>
    <r>
      <t xml:space="preserve">Покрытие пола: </t>
    </r>
    <r>
      <rPr>
        <sz val="11"/>
        <color rgb="FFFF0000"/>
        <rFont val="Times New Roman"/>
        <family val="1"/>
        <charset val="204"/>
      </rPr>
      <t>асфальто-бетонное   -</t>
    </r>
    <r>
      <rPr>
        <sz val="11"/>
        <color theme="1"/>
        <rFont val="Times New Roman"/>
        <family val="1"/>
        <charset val="204"/>
      </rPr>
      <t xml:space="preserve"> </t>
    </r>
    <r>
      <rPr>
        <sz val="11"/>
        <color rgb="FFFF0000"/>
        <rFont val="Times New Roman"/>
        <family val="1"/>
        <charset val="204"/>
      </rPr>
      <t>___</t>
    </r>
    <r>
      <rPr>
        <sz val="11"/>
        <color theme="1"/>
        <rFont val="Times New Roman"/>
        <family val="1"/>
        <charset val="204"/>
      </rPr>
      <t xml:space="preserve"> м2 на всю зону</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</si>
  <si>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</si>
  <si>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Носилки транспортные - каркасные (раскладные, брезентовые), акья</t>
  </si>
  <si>
    <r>
      <t xml:space="preserve">Зажим "Капля" стальная, или Блок зажим для </t>
    </r>
    <r>
      <rPr>
        <sz val="11"/>
        <rFont val="Times New Roman"/>
        <family val="1"/>
        <charset val="204"/>
      </rPr>
      <t>полиспаста</t>
    </r>
  </si>
  <si>
    <t xml:space="preserve">Карабин стальной с резьбовой муфтой </t>
  </si>
  <si>
    <t>Индивидуальная страховочная система -  поясная привязь (для экспертов осуществляющих страховку)</t>
  </si>
  <si>
    <t>Площадь зоны: не менее 12 кв.м.</t>
  </si>
  <si>
    <t>6. Зона для работ предусмотренных в вариативном модуле № Е   "Пожарно-строевая подготовка" (закрепление ВПС за конструкцию)</t>
  </si>
  <si>
    <t>Площадь зоны: не менее 10 кв.м.</t>
  </si>
  <si>
    <t>Стиллаж для укладки БОП</t>
  </si>
  <si>
    <t>предназначен для укладки боевой одежды пожарного, на 5 мест</t>
  </si>
  <si>
    <t>Площадь зоны: не менее 2200 кв.м.</t>
  </si>
  <si>
    <t>Медицинские перчатки</t>
  </si>
  <si>
    <t>латексные</t>
  </si>
  <si>
    <t xml:space="preserve">пара   </t>
  </si>
  <si>
    <t xml:space="preserve">Бинты </t>
  </si>
  <si>
    <t>70*140мм</t>
  </si>
  <si>
    <t xml:space="preserve">м. пог.   </t>
  </si>
  <si>
    <t xml:space="preserve">Медицинские салфетки </t>
  </si>
  <si>
    <t>стерильные №10</t>
  </si>
  <si>
    <t>упак.</t>
  </si>
  <si>
    <t xml:space="preserve">Брус (деревянный) </t>
  </si>
  <si>
    <t xml:space="preserve">100х100мм </t>
  </si>
  <si>
    <t xml:space="preserve">шт   </t>
  </si>
  <si>
    <t xml:space="preserve">Лента для ограждения </t>
  </si>
  <si>
    <t>Бело-красная 75мм*500м</t>
  </si>
  <si>
    <t xml:space="preserve">Хомут </t>
  </si>
  <si>
    <t>нейлоновый, 255 мм</t>
  </si>
  <si>
    <t>фанера 4 мм</t>
  </si>
  <si>
    <t>Размер 2440х1220, толщина 4 мм.</t>
  </si>
  <si>
    <t xml:space="preserve">Проволка </t>
  </si>
  <si>
    <t>алюминиевая, 2-3 мм</t>
  </si>
  <si>
    <t>6. Зона для работ предусмотренных в вариативном модуле № Е   "Пожарно-строевая подготовка"                                                               (Закрепление ВПС за конструкцию)</t>
  </si>
  <si>
    <t>Скотч прозрачный канцелярский (широкий)</t>
  </si>
  <si>
    <t>Нож канцелярский со сменными лезвиями</t>
  </si>
  <si>
    <t xml:space="preserve">  Встегиваются при помощи карабина в обвязку. На концах усов отверстия дают четко зафиксировать положение карабинов.
Арт. vnt 207 55</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</si>
</sst>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sz val="10"/>
      <name val="Times New Roman"/>
      <family val="1"/>
      <charset val="204"/>
    </font>
    <font>
      <b/>
      <sz val="10"/>
      <color indexed="8"/>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1"/>
      <color theme="1"/>
      <name val="Calibri"/>
      <family val="2"/>
      <charset val="204"/>
    </font>
    <font>
      <sz val="14"/>
      <color rgb="FFFF0000"/>
      <name val="Times New Roman"/>
      <family val="1"/>
      <charset val="204"/>
    </font>
    <font>
      <sz val="11"/>
      <name val="Times New Roman"/>
      <family val="1"/>
    </font>
    <font>
      <sz val="11"/>
      <color theme="1"/>
      <name val="Times New Roman"/>
      <family val="1"/>
    </font>
    <font>
      <sz val="11"/>
      <color indexed="64"/>
      <name val="Times New Roman"/>
      <family val="1"/>
    </font>
    <font>
      <sz val="10"/>
      <color theme="1"/>
      <name val="Times New Roman"/>
      <family val="1"/>
    </font>
    <font>
      <sz val="10"/>
      <name val="Times New Roman"/>
      <family val="1"/>
    </font>
    <font>
      <sz val="11"/>
      <name val="Calibri"/>
      <family val="2"/>
      <charset val="204"/>
    </font>
    <font>
      <b/>
      <sz val="11"/>
      <color theme="1"/>
      <name val="Calibri"/>
      <family val="2"/>
      <charset val="204"/>
    </font>
    <font>
      <b/>
      <sz val="11"/>
      <name val="Calibri"/>
      <family val="2"/>
      <charset val="204"/>
    </font>
    <font>
      <sz val="11"/>
      <color rgb="FF333333"/>
      <name val="Arial"/>
      <family val="2"/>
      <charset val="204"/>
    </font>
    <font>
      <b/>
      <sz val="14"/>
      <color theme="1"/>
      <name val="Calibri"/>
      <family val="2"/>
      <scheme val="minor"/>
    </font>
    <font>
      <sz val="10"/>
      <color theme="1"/>
      <name val="Arial"/>
      <family val="2"/>
      <charset val="204"/>
    </font>
    <font>
      <sz val="10"/>
      <name val="Arial"/>
      <family val="2"/>
      <charset val="204"/>
    </font>
    <font>
      <sz val="9"/>
      <color theme="1"/>
      <name val="Arial"/>
      <family val="2"/>
      <charset val="204"/>
    </font>
    <font>
      <sz val="12"/>
      <color rgb="FF000000"/>
      <name val="Calibri"/>
      <family val="2"/>
      <charset val="204"/>
      <scheme val="minor"/>
    </font>
    <font>
      <sz val="10"/>
      <name val="Arial"/>
      <family val="2"/>
    </font>
    <font>
      <b/>
      <sz val="12"/>
      <color theme="1"/>
      <name val="Calibri"/>
      <family val="2"/>
      <charset val="204"/>
      <scheme val="minor"/>
    </font>
    <font>
      <sz val="10"/>
      <color rgb="FF000000"/>
      <name val="Arial"/>
      <family val="2"/>
      <charset val="204"/>
    </font>
    <font>
      <sz val="16"/>
      <color rgb="FFEFEFEF"/>
      <name val="Times New Roman"/>
      <family val="1"/>
      <charset val="204"/>
    </font>
    <font>
      <b/>
      <sz val="11"/>
      <color theme="1"/>
      <name val="Times New Roman"/>
      <family val="1"/>
      <charset val="204"/>
    </font>
    <font>
      <sz val="16"/>
      <color theme="1"/>
      <name val="Times New Roman"/>
      <family val="1"/>
      <charset val="204"/>
    </font>
    <font>
      <sz val="11"/>
      <color rgb="FFFF0000"/>
      <name val="Times New Roman"/>
      <family val="1"/>
      <charset val="204"/>
    </font>
    <font>
      <sz val="11"/>
      <color rgb="FF000000"/>
      <name val="Times New Roman"/>
      <family val="1"/>
      <charset val="204"/>
    </font>
    <font>
      <b/>
      <sz val="16"/>
      <color theme="1"/>
      <name val="Times New Roman"/>
      <family val="1"/>
      <charset val="204"/>
    </font>
    <font>
      <sz val="11"/>
      <name val="Times New Roman"/>
      <family val="1"/>
      <charset val="204"/>
    </font>
    <font>
      <sz val="10"/>
      <color rgb="FF000000"/>
      <name val="Times New Roman"/>
      <family val="1"/>
      <charset val="204"/>
    </font>
    <font>
      <sz val="9"/>
      <color theme="1"/>
      <name val="Times New Roman"/>
      <family val="1"/>
      <charset val="204"/>
    </font>
    <font>
      <sz val="10"/>
      <color rgb="FF252525"/>
      <name val="Times New Roman"/>
      <family val="1"/>
      <charset val="204"/>
    </font>
    <font>
      <b/>
      <sz val="10"/>
      <color theme="1"/>
      <name val="Times New Roman"/>
      <family val="1"/>
      <charset val="204"/>
    </font>
  </fonts>
  <fills count="2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2EFD9"/>
        <bgColor rgb="FFE2EFD9"/>
      </patternFill>
    </fill>
    <fill>
      <patternFill patternType="solid">
        <fgColor rgb="FFFFFF00"/>
        <bgColor indexed="64"/>
      </patternFill>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
      <patternFill patternType="solid">
        <fgColor theme="0"/>
        <bgColor theme="0"/>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s>
  <cellStyleXfs count="9">
    <xf numFmtId="0" fontId="0" fillId="0" borderId="0"/>
    <xf numFmtId="0" fontId="3" fillId="0" borderId="0"/>
    <xf numFmtId="0" fontId="8"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0" borderId="0"/>
    <xf numFmtId="0" fontId="3" fillId="0" borderId="0"/>
    <xf numFmtId="0" fontId="3" fillId="0" borderId="0"/>
    <xf numFmtId="0" fontId="38" fillId="0" borderId="0"/>
  </cellStyleXfs>
  <cellXfs count="387">
    <xf numFmtId="0" fontId="0" fillId="0" borderId="0" xfId="0"/>
    <xf numFmtId="0" fontId="0" fillId="0" borderId="1" xfId="0" applyBorder="1"/>
    <xf numFmtId="0" fontId="0" fillId="0" borderId="1" xfId="0" applyBorder="1" applyAlignment="1">
      <alignment wrapText="1"/>
    </xf>
    <xf numFmtId="0" fontId="11" fillId="0" borderId="0" xfId="0" applyFont="1"/>
    <xf numFmtId="0" fontId="13" fillId="0" borderId="0" xfId="0" applyFont="1" applyAlignment="1">
      <alignment vertical="top" wrapText="1"/>
    </xf>
    <xf numFmtId="0" fontId="13" fillId="0" borderId="7" xfId="0" applyFont="1" applyBorder="1" applyAlignment="1">
      <alignment vertical="top" wrapText="1"/>
    </xf>
    <xf numFmtId="0" fontId="0" fillId="0" borderId="0" xfId="0" applyAlignment="1">
      <alignment horizontal="left" vertical="top"/>
    </xf>
    <xf numFmtId="0" fontId="0" fillId="0" borderId="0" xfId="0" applyBorder="1" applyAlignment="1">
      <alignment horizontal="left" vertical="top"/>
    </xf>
    <xf numFmtId="0" fontId="15"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0" borderId="1" xfId="0" applyFont="1" applyBorder="1" applyAlignment="1">
      <alignment horizontal="center" vertical="top"/>
    </xf>
    <xf numFmtId="0" fontId="18" fillId="0" borderId="0" xfId="0" applyFont="1"/>
    <xf numFmtId="0" fontId="17" fillId="0" borderId="12"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8" fillId="0" borderId="0" xfId="2" applyAlignment="1">
      <alignment vertical="top"/>
    </xf>
    <xf numFmtId="0" fontId="8" fillId="0" borderId="0" xfId="2"/>
    <xf numFmtId="0" fontId="9" fillId="0" borderId="0" xfId="0" applyFont="1" applyAlignment="1">
      <alignment horizontal="left" vertical="top"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6" fillId="6" borderId="1" xfId="0" applyFont="1" applyFill="1" applyBorder="1" applyAlignment="1">
      <alignment horizontal="center" vertical="center" wrapText="1"/>
    </xf>
    <xf numFmtId="0" fontId="21" fillId="0" borderId="1" xfId="0" applyFont="1" applyBorder="1" applyAlignment="1">
      <alignment vertical="center" wrapText="1"/>
    </xf>
    <xf numFmtId="0" fontId="21" fillId="6" borderId="1" xfId="0" applyFont="1" applyFill="1" applyBorder="1" applyAlignment="1">
      <alignment vertical="center" wrapText="1"/>
    </xf>
    <xf numFmtId="0" fontId="6" fillId="0" borderId="0" xfId="0" applyFont="1"/>
    <xf numFmtId="0" fontId="0" fillId="0" borderId="0" xfId="0" applyAlignment="1">
      <alignment horizontal="center"/>
    </xf>
    <xf numFmtId="0" fontId="15" fillId="0" borderId="0" xfId="0" applyFont="1"/>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23" fillId="0" borderId="1" xfId="0" applyFont="1" applyBorder="1" applyAlignment="1">
      <alignment horizontal="center" vertical="top"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center" vertical="center" wrapText="1"/>
    </xf>
    <xf numFmtId="0" fontId="4" fillId="7"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5" fillId="8" borderId="1" xfId="0" applyFont="1" applyFill="1" applyBorder="1" applyAlignment="1">
      <alignment horizontal="center" vertical="top"/>
    </xf>
    <xf numFmtId="0" fontId="28" fillId="0" borderId="9" xfId="0" applyFont="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wrapText="1"/>
    </xf>
    <xf numFmtId="0" fontId="29" fillId="0" borderId="1" xfId="0" applyFont="1" applyBorder="1" applyAlignment="1">
      <alignment horizontal="center" vertical="center"/>
    </xf>
    <xf numFmtId="0" fontId="28" fillId="0" borderId="1" xfId="0" applyFont="1" applyBorder="1"/>
    <xf numFmtId="0" fontId="28" fillId="0" borderId="1" xfId="0" applyFont="1" applyBorder="1" applyAlignment="1">
      <alignment vertical="center" wrapText="1"/>
    </xf>
    <xf numFmtId="0" fontId="29" fillId="0" borderId="1" xfId="0" applyFont="1" applyBorder="1"/>
    <xf numFmtId="0" fontId="27" fillId="0" borderId="1" xfId="0" applyFont="1" applyBorder="1"/>
    <xf numFmtId="0" fontId="28" fillId="0" borderId="1" xfId="0" applyFont="1" applyBorder="1" applyAlignment="1">
      <alignment vertical="center"/>
    </xf>
    <xf numFmtId="0" fontId="28" fillId="0" borderId="1" xfId="0" applyFont="1" applyBorder="1" applyAlignment="1">
      <alignment horizontal="left" vertical="center" wrapText="1"/>
    </xf>
    <xf numFmtId="0" fontId="28" fillId="0" borderId="4" xfId="0" applyFont="1" applyBorder="1" applyAlignment="1">
      <alignment vertical="center" wrapText="1"/>
    </xf>
    <xf numFmtId="0" fontId="28" fillId="0" borderId="9" xfId="0" applyFont="1" applyBorder="1"/>
    <xf numFmtId="0" fontId="27" fillId="0" borderId="1" xfId="0" applyFont="1" applyBorder="1" applyAlignment="1">
      <alignment wrapText="1"/>
    </xf>
    <xf numFmtId="0" fontId="30" fillId="13" borderId="8" xfId="1" applyFont="1" applyFill="1" applyBorder="1" applyAlignment="1">
      <alignment vertical="top" wrapText="1"/>
    </xf>
    <xf numFmtId="0" fontId="29" fillId="0" borderId="1" xfId="0" applyFont="1" applyBorder="1" applyAlignment="1">
      <alignment vertical="top" wrapText="1"/>
    </xf>
    <xf numFmtId="0" fontId="28" fillId="13" borderId="1" xfId="0" applyFont="1" applyFill="1" applyBorder="1" applyAlignment="1">
      <alignment horizontal="left" vertical="center" wrapText="1"/>
    </xf>
    <xf numFmtId="0" fontId="30" fillId="13" borderId="1" xfId="5" applyFont="1" applyFill="1" applyBorder="1" applyAlignment="1">
      <alignment vertical="top" wrapText="1"/>
    </xf>
    <xf numFmtId="0" fontId="30" fillId="0" borderId="1" xfId="1" applyFont="1" applyBorder="1" applyAlignment="1">
      <alignment horizontal="left" vertical="top" wrapText="1"/>
    </xf>
    <xf numFmtId="0" fontId="31" fillId="13" borderId="1" xfId="0" applyFont="1" applyFill="1" applyBorder="1" applyAlignment="1">
      <alignment horizontal="left" vertical="center" wrapText="1"/>
    </xf>
    <xf numFmtId="0" fontId="30" fillId="0" borderId="8" xfId="1" applyFont="1" applyBorder="1" applyAlignment="1">
      <alignment horizontal="left" vertical="center" wrapText="1"/>
    </xf>
    <xf numFmtId="0" fontId="12" fillId="0" borderId="13" xfId="0" applyFont="1" applyBorder="1" applyAlignment="1">
      <alignment horizontal="center" vertical="top"/>
    </xf>
    <xf numFmtId="0" fontId="12" fillId="0" borderId="14" xfId="0" applyFont="1" applyBorder="1" applyAlignment="1">
      <alignment horizontal="center" vertical="top"/>
    </xf>
    <xf numFmtId="0" fontId="13" fillId="0" borderId="13" xfId="0" applyFont="1" applyBorder="1" applyAlignment="1">
      <alignment vertical="top" wrapText="1"/>
    </xf>
    <xf numFmtId="0" fontId="11" fillId="0" borderId="13" xfId="0" applyFont="1" applyBorder="1" applyAlignment="1">
      <alignment vertical="top"/>
    </xf>
    <xf numFmtId="0" fontId="11" fillId="0" borderId="15" xfId="0" applyFont="1" applyBorder="1" applyAlignment="1">
      <alignment vertical="top"/>
    </xf>
    <xf numFmtId="0" fontId="12" fillId="0" borderId="13" xfId="0" applyFont="1" applyBorder="1" applyAlignment="1">
      <alignment horizontal="center"/>
    </xf>
    <xf numFmtId="0" fontId="11" fillId="0" borderId="13" xfId="0" applyFont="1" applyBorder="1" applyAlignment="1">
      <alignment vertical="top" wrapText="1"/>
    </xf>
    <xf numFmtId="0" fontId="12" fillId="0" borderId="15" xfId="0" applyFont="1" applyBorder="1" applyAlignment="1">
      <alignment horizontal="center" vertical="top"/>
    </xf>
    <xf numFmtId="0" fontId="25" fillId="0" borderId="13" xfId="0" applyFont="1" applyBorder="1" applyAlignment="1">
      <alignment vertical="top" wrapText="1"/>
    </xf>
    <xf numFmtId="0" fontId="33" fillId="0" borderId="13" xfId="0" applyFont="1" applyBorder="1" applyAlignment="1">
      <alignment horizontal="center"/>
    </xf>
    <xf numFmtId="0" fontId="32" fillId="0" borderId="20" xfId="0" applyFont="1" applyBorder="1"/>
    <xf numFmtId="0" fontId="25" fillId="0" borderId="0" xfId="0" applyFont="1" applyAlignment="1">
      <alignment horizontal="left" vertical="top"/>
    </xf>
    <xf numFmtId="0" fontId="10" fillId="0" borderId="0" xfId="0" applyFont="1" applyAlignment="1">
      <alignment horizontal="left" vertical="top" wrapText="1"/>
    </xf>
    <xf numFmtId="0" fontId="11" fillId="0" borderId="15" xfId="0" applyFont="1" applyBorder="1" applyAlignment="1">
      <alignment vertical="top" wrapText="1"/>
    </xf>
    <xf numFmtId="0" fontId="35" fillId="14" borderId="0" xfId="0" applyFont="1" applyFill="1" applyAlignment="1">
      <alignment horizontal="left" vertical="top" wrapText="1"/>
    </xf>
    <xf numFmtId="0" fontId="0" fillId="0" borderId="4" xfId="0" applyBorder="1"/>
    <xf numFmtId="0" fontId="0" fillId="0" borderId="0" xfId="0" applyBorder="1"/>
    <xf numFmtId="0" fontId="25" fillId="0" borderId="13" xfId="0" applyFont="1" applyBorder="1"/>
    <xf numFmtId="0" fontId="25" fillId="0" borderId="13" xfId="0" applyFont="1" applyBorder="1" applyAlignment="1">
      <alignment wrapText="1"/>
    </xf>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17" xfId="0" applyFont="1" applyBorder="1"/>
    <xf numFmtId="0" fontId="7" fillId="0" borderId="13" xfId="0" applyFont="1" applyBorder="1" applyAlignment="1">
      <alignment vertical="center" wrapText="1"/>
    </xf>
    <xf numFmtId="0" fontId="25" fillId="0" borderId="13" xfId="0" applyFont="1" applyBorder="1" applyAlignment="1">
      <alignment horizontal="center" wrapText="1"/>
    </xf>
    <xf numFmtId="0" fontId="25" fillId="0" borderId="13" xfId="0" applyFont="1" applyBorder="1" applyAlignment="1">
      <alignment horizontal="left" wrapText="1"/>
    </xf>
    <xf numFmtId="0" fontId="23" fillId="0" borderId="1" xfId="0" applyFont="1" applyBorder="1" applyAlignment="1">
      <alignment vertical="center" wrapText="1"/>
    </xf>
    <xf numFmtId="0" fontId="36" fillId="15" borderId="1" xfId="0" applyFont="1" applyFill="1" applyBorder="1" applyAlignment="1">
      <alignment horizontal="center"/>
    </xf>
    <xf numFmtId="0" fontId="36" fillId="15" borderId="1" xfId="0" applyFont="1" applyFill="1" applyBorder="1"/>
    <xf numFmtId="0" fontId="36" fillId="15" borderId="1" xfId="0" applyFont="1" applyFill="1" applyBorder="1" applyAlignment="1">
      <alignment wrapText="1"/>
    </xf>
    <xf numFmtId="0" fontId="36" fillId="15" borderId="1" xfId="0" applyFont="1" applyFill="1" applyBorder="1" applyAlignment="1">
      <alignment horizontal="center" vertical="center" wrapText="1"/>
    </xf>
    <xf numFmtId="2" fontId="36" fillId="15" borderId="1" xfId="0" applyNumberFormat="1" applyFont="1" applyFill="1" applyBorder="1"/>
    <xf numFmtId="0" fontId="36" fillId="0" borderId="0" xfId="0" applyFont="1"/>
    <xf numFmtId="0" fontId="0" fillId="0" borderId="1" xfId="0" applyBorder="1" applyAlignment="1">
      <alignment horizontal="center"/>
    </xf>
    <xf numFmtId="0" fontId="0" fillId="4" borderId="1" xfId="0" applyFill="1" applyBorder="1"/>
    <xf numFmtId="0" fontId="0" fillId="4" borderId="1" xfId="0" applyFill="1" applyBorder="1" applyAlignment="1">
      <alignment horizontal="center" vertical="center"/>
    </xf>
    <xf numFmtId="0" fontId="0" fillId="0" borderId="1" xfId="0" applyBorder="1" applyAlignment="1">
      <alignment horizontal="center" wrapText="1"/>
    </xf>
    <xf numFmtId="0" fontId="37" fillId="4" borderId="1" xfId="0" applyFont="1" applyFill="1" applyBorder="1" applyAlignment="1">
      <alignment horizontal="left" vertical="center" wrapText="1"/>
    </xf>
    <xf numFmtId="0" fontId="37" fillId="0" borderId="1" xfId="0" applyFont="1" applyBorder="1" applyAlignment="1">
      <alignment horizontal="left" vertical="center" wrapText="1"/>
    </xf>
    <xf numFmtId="0" fontId="0" fillId="0" borderId="1" xfId="0" applyBorder="1" applyAlignment="1">
      <alignment horizontal="center" vertical="center"/>
    </xf>
    <xf numFmtId="2" fontId="38" fillId="0" borderId="1" xfId="0" applyNumberFormat="1" applyFont="1" applyBorder="1" applyAlignment="1">
      <alignment horizontal="center" vertical="top" wrapText="1"/>
    </xf>
    <xf numFmtId="0" fontId="39" fillId="0" borderId="1" xfId="0" applyFont="1" applyBorder="1" applyAlignment="1">
      <alignment horizontal="left" vertical="center" wrapText="1"/>
    </xf>
    <xf numFmtId="0" fontId="38" fillId="0" borderId="1" xfId="0" applyFont="1" applyBorder="1" applyAlignment="1">
      <alignment horizontal="center" vertical="center"/>
    </xf>
    <xf numFmtId="0" fontId="0" fillId="0" borderId="1" xfId="0" applyBorder="1" applyAlignment="1">
      <alignment horizontal="center" vertical="center" wrapText="1"/>
    </xf>
    <xf numFmtId="0" fontId="38" fillId="4" borderId="1" xfId="0" applyFont="1" applyFill="1" applyBorder="1" applyAlignment="1">
      <alignment horizontal="center" vertical="top"/>
    </xf>
    <xf numFmtId="0" fontId="40" fillId="0" borderId="1" xfId="0" applyFont="1" applyBorder="1" applyAlignment="1">
      <alignment wrapText="1"/>
    </xf>
    <xf numFmtId="0" fontId="19" fillId="0" borderId="1" xfId="0" applyFont="1" applyBorder="1" applyAlignment="1">
      <alignment horizontal="left" vertical="top" wrapText="1"/>
    </xf>
    <xf numFmtId="0" fontId="38" fillId="0" borderId="1" xfId="0" applyFont="1" applyBorder="1" applyAlignment="1">
      <alignment horizontal="left" vertical="center" wrapText="1"/>
    </xf>
    <xf numFmtId="0" fontId="38" fillId="4" borderId="1" xfId="0" applyFont="1" applyFill="1" applyBorder="1" applyAlignment="1">
      <alignment horizontal="left" vertical="center" wrapText="1"/>
    </xf>
    <xf numFmtId="2" fontId="38" fillId="4" borderId="1" xfId="0" applyNumberFormat="1" applyFont="1" applyFill="1" applyBorder="1" applyAlignment="1">
      <alignment horizontal="left" vertical="top" wrapText="1"/>
    </xf>
    <xf numFmtId="0" fontId="38" fillId="0" borderId="1" xfId="8" applyBorder="1" applyAlignment="1">
      <alignment horizontal="left" vertical="top" wrapText="1"/>
    </xf>
    <xf numFmtId="2" fontId="41" fillId="0" borderId="1" xfId="0" applyNumberFormat="1" applyFont="1" applyBorder="1" applyAlignment="1">
      <alignment horizontal="center" vertical="center"/>
    </xf>
    <xf numFmtId="0" fontId="38" fillId="4" borderId="1" xfId="0" applyFont="1" applyFill="1" applyBorder="1" applyAlignment="1">
      <alignment horizontal="left" vertical="center"/>
    </xf>
    <xf numFmtId="0" fontId="38" fillId="0" borderId="1" xfId="0" applyFont="1" applyBorder="1" applyAlignment="1">
      <alignment horizontal="left" vertical="center"/>
    </xf>
    <xf numFmtId="2" fontId="0" fillId="0" borderId="1" xfId="0" applyNumberFormat="1" applyBorder="1"/>
    <xf numFmtId="0" fontId="43" fillId="0" borderId="1" xfId="0" applyFont="1" applyBorder="1" applyAlignment="1">
      <alignment vertical="center" wrapText="1"/>
    </xf>
    <xf numFmtId="0" fontId="0" fillId="0" borderId="1" xfId="0" applyBorder="1" applyAlignment="1">
      <alignment vertical="center" wrapText="1"/>
    </xf>
    <xf numFmtId="0" fontId="42" fillId="16" borderId="1" xfId="0" applyFont="1" applyFill="1" applyBorder="1" applyAlignment="1">
      <alignment horizontal="center"/>
    </xf>
    <xf numFmtId="0" fontId="0" fillId="16" borderId="1" xfId="0" applyFill="1" applyBorder="1" applyAlignment="1">
      <alignment wrapText="1"/>
    </xf>
    <xf numFmtId="0" fontId="0" fillId="16" borderId="1" xfId="0" applyFill="1" applyBorder="1" applyAlignment="1">
      <alignment horizontal="center" vertical="center" wrapText="1"/>
    </xf>
    <xf numFmtId="0" fontId="0" fillId="16" borderId="1" xfId="0" applyFill="1" applyBorder="1" applyAlignment="1">
      <alignment horizontal="center"/>
    </xf>
    <xf numFmtId="2" fontId="42" fillId="16" borderId="1" xfId="0" applyNumberFormat="1" applyFont="1" applyFill="1" applyBorder="1"/>
    <xf numFmtId="0" fontId="40" fillId="0" borderId="1" xfId="0" applyFont="1" applyBorder="1" applyAlignment="1">
      <alignment horizontal="center"/>
    </xf>
    <xf numFmtId="0" fontId="42" fillId="15" borderId="1" xfId="0" applyFont="1" applyFill="1" applyBorder="1" applyAlignment="1">
      <alignment horizontal="center"/>
    </xf>
    <xf numFmtId="0" fontId="36" fillId="17" borderId="1" xfId="0" applyFont="1" applyFill="1" applyBorder="1"/>
    <xf numFmtId="0" fontId="40" fillId="15" borderId="1" xfId="0" applyFont="1" applyFill="1" applyBorder="1" applyAlignment="1">
      <alignment horizontal="center"/>
    </xf>
    <xf numFmtId="0" fontId="40" fillId="15" borderId="1" xfId="0" applyFont="1" applyFill="1" applyBorder="1" applyAlignment="1">
      <alignment wrapText="1"/>
    </xf>
    <xf numFmtId="0" fontId="40" fillId="15" borderId="1" xfId="0" applyFont="1" applyFill="1" applyBorder="1" applyAlignment="1">
      <alignment horizontal="center" vertical="center" wrapText="1"/>
    </xf>
    <xf numFmtId="0" fontId="0" fillId="15" borderId="1" xfId="0" applyFill="1" applyBorder="1" applyAlignment="1">
      <alignment horizontal="center"/>
    </xf>
    <xf numFmtId="0" fontId="42" fillId="4" borderId="1" xfId="0" applyFont="1" applyFill="1" applyBorder="1" applyAlignment="1">
      <alignment horizontal="center"/>
    </xf>
    <xf numFmtId="0" fontId="40" fillId="4" borderId="1" xfId="0" applyFont="1" applyFill="1" applyBorder="1" applyAlignment="1">
      <alignment horizontal="center"/>
    </xf>
    <xf numFmtId="0" fontId="40" fillId="4" borderId="1" xfId="0" applyFont="1" applyFill="1" applyBorder="1" applyAlignment="1">
      <alignment wrapText="1"/>
    </xf>
    <xf numFmtId="0" fontId="40" fillId="4" borderId="1" xfId="0" applyFont="1" applyFill="1" applyBorder="1" applyAlignment="1">
      <alignment horizontal="center" vertical="center" wrapText="1"/>
    </xf>
    <xf numFmtId="0" fontId="0" fillId="4" borderId="1" xfId="0" applyFill="1" applyBorder="1" applyAlignment="1">
      <alignment horizontal="center"/>
    </xf>
    <xf numFmtId="2" fontId="40" fillId="4" borderId="1" xfId="0" applyNumberFormat="1" applyFont="1" applyFill="1" applyBorder="1"/>
    <xf numFmtId="0" fontId="36" fillId="4" borderId="1" xfId="0" applyFont="1" applyFill="1" applyBorder="1"/>
    <xf numFmtId="0" fontId="0" fillId="15" borderId="1" xfId="0" applyFill="1" applyBorder="1" applyAlignment="1">
      <alignment wrapText="1"/>
    </xf>
    <xf numFmtId="0" fontId="0" fillId="15" borderId="1" xfId="0" applyFill="1" applyBorder="1" applyAlignment="1">
      <alignment horizontal="center" vertical="center" wrapText="1"/>
    </xf>
    <xf numFmtId="0" fontId="38" fillId="0" borderId="1" xfId="0" applyFont="1" applyBorder="1" applyAlignment="1">
      <alignment horizontal="left" wrapText="1"/>
    </xf>
    <xf numFmtId="0" fontId="38" fillId="0" borderId="1" xfId="0" applyFont="1" applyBorder="1" applyAlignment="1">
      <alignment horizontal="center"/>
    </xf>
    <xf numFmtId="2" fontId="38" fillId="0" borderId="1" xfId="0" applyNumberFormat="1" applyFont="1" applyBorder="1" applyAlignment="1">
      <alignment horizontal="center" vertical="center"/>
    </xf>
    <xf numFmtId="0" fontId="38" fillId="0" borderId="1" xfId="0" applyFont="1" applyBorder="1" applyAlignment="1">
      <alignment horizontal="left" vertical="top" wrapText="1"/>
    </xf>
    <xf numFmtId="0" fontId="0" fillId="0" borderId="1" xfId="0" applyBorder="1"/>
    <xf numFmtId="0" fontId="5" fillId="0" borderId="34" xfId="0" applyFont="1" applyBorder="1" applyAlignment="1">
      <alignment horizontal="left"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xf>
    <xf numFmtId="0" fontId="48" fillId="0" borderId="13" xfId="0" applyFont="1" applyBorder="1" applyAlignment="1">
      <alignment vertical="center" wrapText="1"/>
    </xf>
    <xf numFmtId="0" fontId="48" fillId="0" borderId="13" xfId="0" applyFont="1" applyBorder="1" applyAlignment="1">
      <alignment wrapText="1"/>
    </xf>
    <xf numFmtId="0" fontId="48" fillId="0" borderId="13" xfId="0" applyFont="1" applyBorder="1" applyAlignment="1">
      <alignment horizontal="center" vertical="center"/>
    </xf>
    <xf numFmtId="0" fontId="5" fillId="0" borderId="13" xfId="0" applyFont="1" applyBorder="1"/>
    <xf numFmtId="0" fontId="5" fillId="0" borderId="13" xfId="0" applyFont="1" applyBorder="1" applyAlignment="1">
      <alignment vertical="center" wrapText="1"/>
    </xf>
    <xf numFmtId="0" fontId="5" fillId="0" borderId="13"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34"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35" xfId="0" applyFont="1" applyBorder="1" applyAlignment="1">
      <alignment horizontal="center" vertical="center"/>
    </xf>
    <xf numFmtId="0" fontId="48" fillId="0" borderId="35" xfId="0" applyFont="1" applyBorder="1" applyAlignment="1">
      <alignment horizontal="center" vertical="center" wrapText="1"/>
    </xf>
    <xf numFmtId="0" fontId="48" fillId="0" borderId="14" xfId="0" applyFont="1" applyBorder="1" applyAlignment="1">
      <alignment horizontal="left" vertical="center" wrapText="1"/>
    </xf>
    <xf numFmtId="0" fontId="48" fillId="0" borderId="2" xfId="0" applyFont="1" applyBorder="1" applyAlignment="1">
      <alignment horizontal="center" vertical="center"/>
    </xf>
    <xf numFmtId="0" fontId="48" fillId="0" borderId="1" xfId="0" applyFont="1" applyBorder="1" applyAlignment="1">
      <alignment horizontal="center" vertical="center" wrapText="1"/>
    </xf>
    <xf numFmtId="0" fontId="48" fillId="0" borderId="19" xfId="0" applyFont="1" applyBorder="1" applyAlignment="1">
      <alignment horizontal="center" vertical="center" wrapText="1"/>
    </xf>
    <xf numFmtId="0" fontId="5" fillId="0" borderId="14" xfId="0" applyFont="1" applyBorder="1"/>
    <xf numFmtId="0" fontId="5" fillId="0" borderId="36" xfId="0" applyFont="1" applyBorder="1" applyAlignment="1">
      <alignment horizontal="center" vertical="center" wrapText="1"/>
    </xf>
    <xf numFmtId="0" fontId="5" fillId="0" borderId="13" xfId="0" applyFont="1" applyBorder="1" applyAlignment="1">
      <alignment vertical="center"/>
    </xf>
    <xf numFmtId="0" fontId="5" fillId="0" borderId="13" xfId="0" applyFont="1" applyBorder="1" applyAlignment="1">
      <alignment horizontal="left" vertical="center" wrapText="1"/>
    </xf>
    <xf numFmtId="0" fontId="5" fillId="0" borderId="34" xfId="0" applyFont="1" applyBorder="1" applyAlignment="1">
      <alignment horizontal="center" vertical="center"/>
    </xf>
    <xf numFmtId="0" fontId="48" fillId="0" borderId="34" xfId="0" applyFont="1" applyBorder="1"/>
    <xf numFmtId="0" fontId="48" fillId="0" borderId="13" xfId="0" applyFont="1" applyBorder="1"/>
    <xf numFmtId="0" fontId="48" fillId="0" borderId="34" xfId="0" applyFont="1" applyBorder="1" applyAlignment="1">
      <alignment horizontal="center" vertical="center"/>
    </xf>
    <xf numFmtId="0" fontId="48" fillId="0" borderId="13" xfId="0" applyFont="1" applyBorder="1" applyAlignment="1">
      <alignment vertical="center"/>
    </xf>
    <xf numFmtId="0" fontId="5" fillId="0" borderId="13" xfId="0" applyFont="1" applyBorder="1" applyAlignment="1">
      <alignment wrapText="1"/>
    </xf>
    <xf numFmtId="0" fontId="5" fillId="0" borderId="14" xfId="0" applyFont="1" applyBorder="1" applyAlignment="1">
      <alignment wrapText="1"/>
    </xf>
    <xf numFmtId="0" fontId="5" fillId="0" borderId="34" xfId="0" applyFont="1" applyBorder="1" applyAlignment="1">
      <alignment wrapText="1"/>
    </xf>
    <xf numFmtId="0" fontId="50" fillId="0" borderId="13" xfId="0" applyFont="1" applyBorder="1" applyAlignment="1">
      <alignment vertical="center"/>
    </xf>
    <xf numFmtId="0" fontId="25" fillId="0" borderId="13" xfId="0" applyFont="1" applyBorder="1" applyAlignment="1">
      <alignment horizontal="center" vertical="center"/>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5" xfId="0" applyFont="1" applyBorder="1" applyAlignment="1">
      <alignment horizontal="center" vertical="top" wrapText="1"/>
    </xf>
    <xf numFmtId="0" fontId="5" fillId="0" borderId="23" xfId="0" applyFont="1" applyBorder="1" applyAlignment="1">
      <alignment horizontal="left" vertical="center" wrapText="1"/>
    </xf>
    <xf numFmtId="0" fontId="18" fillId="13" borderId="8" xfId="1" applyFont="1" applyFill="1" applyBorder="1" applyAlignment="1">
      <alignment vertical="top" wrapText="1"/>
    </xf>
    <xf numFmtId="0" fontId="5" fillId="0" borderId="19" xfId="0" applyFont="1" applyBorder="1" applyAlignment="1">
      <alignment horizontal="center" vertical="center"/>
    </xf>
    <xf numFmtId="0" fontId="5" fillId="0" borderId="14" xfId="0" applyFont="1" applyBorder="1" applyAlignment="1">
      <alignment horizontal="center" vertical="center" wrapText="1"/>
    </xf>
    <xf numFmtId="0" fontId="18"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xf numFmtId="0" fontId="5" fillId="0" borderId="35" xfId="0" applyFont="1" applyBorder="1" applyAlignment="1">
      <alignment vertical="top" wrapText="1"/>
    </xf>
    <xf numFmtId="0" fontId="5" fillId="0" borderId="34" xfId="0" applyFont="1" applyBorder="1"/>
    <xf numFmtId="0" fontId="5" fillId="0" borderId="8" xfId="5" applyFont="1" applyBorder="1" applyAlignment="1">
      <alignment horizontal="left" vertical="center" wrapText="1"/>
    </xf>
    <xf numFmtId="0" fontId="51" fillId="13" borderId="8" xfId="5" applyFont="1" applyFill="1" applyBorder="1" applyAlignment="1">
      <alignment vertical="top" wrapText="1"/>
    </xf>
    <xf numFmtId="0" fontId="5" fillId="0" borderId="17" xfId="0" applyFont="1" applyBorder="1" applyAlignment="1">
      <alignment horizontal="center" vertical="center"/>
    </xf>
    <xf numFmtId="0" fontId="5" fillId="0" borderId="1" xfId="5" applyFont="1" applyBorder="1" applyAlignment="1">
      <alignment horizontal="left" vertical="center" wrapText="1"/>
    </xf>
    <xf numFmtId="0" fontId="18" fillId="0" borderId="1" xfId="5" applyFont="1" applyBorder="1" applyAlignment="1">
      <alignment vertical="top" wrapText="1"/>
    </xf>
    <xf numFmtId="0" fontId="30" fillId="19" borderId="1" xfId="0" applyFont="1" applyFill="1" applyBorder="1" applyAlignment="1">
      <alignment horizontal="left" vertical="center" wrapText="1"/>
    </xf>
    <xf numFmtId="0" fontId="5" fillId="0" borderId="35" xfId="0" applyFont="1" applyBorder="1" applyAlignment="1">
      <alignment horizontal="left" vertical="center" wrapText="1"/>
    </xf>
    <xf numFmtId="0" fontId="52" fillId="0" borderId="35" xfId="0" applyFont="1" applyBorder="1" applyAlignment="1">
      <alignment vertical="top" wrapText="1"/>
    </xf>
    <xf numFmtId="0" fontId="5" fillId="13" borderId="1" xfId="1" applyFont="1" applyFill="1" applyBorder="1" applyAlignment="1">
      <alignment horizontal="left" vertical="center" wrapText="1"/>
    </xf>
    <xf numFmtId="0" fontId="18" fillId="13" borderId="1" xfId="1" applyFont="1" applyFill="1" applyBorder="1" applyAlignment="1">
      <alignment vertical="top" wrapText="1"/>
    </xf>
    <xf numFmtId="0" fontId="18" fillId="0" borderId="1" xfId="1" applyFont="1" applyBorder="1" applyAlignment="1">
      <alignment vertical="top" wrapText="1"/>
    </xf>
    <xf numFmtId="0" fontId="5" fillId="4" borderId="13" xfId="0" applyFont="1" applyFill="1" applyBorder="1" applyAlignment="1">
      <alignment horizontal="center" vertical="center" wrapText="1"/>
    </xf>
    <xf numFmtId="0" fontId="5" fillId="0" borderId="8" xfId="1" applyFont="1" applyBorder="1" applyAlignment="1">
      <alignment vertical="center" wrapText="1"/>
    </xf>
    <xf numFmtId="0" fontId="18" fillId="0" borderId="8" xfId="1" applyFont="1" applyBorder="1" applyAlignment="1">
      <alignment vertical="top" wrapText="1"/>
    </xf>
    <xf numFmtId="0" fontId="5" fillId="13" borderId="2" xfId="5" applyFont="1" applyFill="1" applyBorder="1" applyAlignment="1">
      <alignment horizontal="left" vertical="center" wrapText="1"/>
    </xf>
    <xf numFmtId="0" fontId="18" fillId="13" borderId="1" xfId="5" applyFont="1" applyFill="1" applyBorder="1" applyAlignment="1">
      <alignment vertical="top" wrapText="1"/>
    </xf>
    <xf numFmtId="0" fontId="51" fillId="13" borderId="1" xfId="5" applyFont="1" applyFill="1" applyBorder="1" applyAlignment="1">
      <alignment vertical="top" wrapText="1"/>
    </xf>
    <xf numFmtId="0" fontId="5" fillId="0" borderId="10" xfId="1" applyFont="1" applyBorder="1" applyAlignment="1">
      <alignment vertical="center" wrapText="1"/>
    </xf>
    <xf numFmtId="0" fontId="18" fillId="0" borderId="8" xfId="1" applyFont="1" applyBorder="1" applyAlignment="1">
      <alignment horizontal="left" vertical="top" wrapText="1"/>
    </xf>
    <xf numFmtId="0" fontId="5" fillId="0" borderId="13" xfId="0" applyFont="1" applyBorder="1" applyAlignment="1">
      <alignment horizontal="center" vertical="top" wrapText="1"/>
    </xf>
    <xf numFmtId="0" fontId="5" fillId="0" borderId="15" xfId="0" applyFont="1" applyBorder="1" applyAlignment="1">
      <alignment horizontal="center" vertical="center" wrapText="1"/>
    </xf>
    <xf numFmtId="0" fontId="5" fillId="0" borderId="1" xfId="0" applyFont="1" applyBorder="1" applyAlignment="1">
      <alignment horizontal="center" vertical="top" wrapText="1"/>
    </xf>
    <xf numFmtId="0" fontId="5" fillId="0" borderId="17" xfId="0" applyFont="1" applyBorder="1" applyAlignment="1">
      <alignment horizontal="center" vertical="center" wrapText="1"/>
    </xf>
    <xf numFmtId="0" fontId="48" fillId="0" borderId="9" xfId="0" applyFont="1" applyBorder="1" applyAlignment="1">
      <alignment horizontal="left" vertical="center" wrapText="1"/>
    </xf>
    <xf numFmtId="0" fontId="48" fillId="0" borderId="9" xfId="0" applyFont="1" applyBorder="1" applyAlignment="1">
      <alignment horizontal="left" vertical="top" wrapText="1"/>
    </xf>
    <xf numFmtId="0" fontId="48" fillId="0" borderId="22" xfId="0" applyFont="1" applyBorder="1" applyAlignment="1">
      <alignment horizontal="center" vertical="center" wrapText="1"/>
    </xf>
    <xf numFmtId="0" fontId="50" fillId="0" borderId="13" xfId="0" applyFont="1" applyBorder="1" applyAlignment="1">
      <alignment horizontal="center" vertical="center" wrapText="1"/>
    </xf>
    <xf numFmtId="0" fontId="48" fillId="0" borderId="34" xfId="0" applyFont="1" applyBorder="1" applyAlignment="1">
      <alignment horizontal="left" vertical="center" wrapText="1"/>
    </xf>
    <xf numFmtId="0" fontId="48" fillId="0" borderId="35" xfId="0" applyFont="1" applyBorder="1" applyAlignment="1">
      <alignment vertical="top" wrapText="1"/>
    </xf>
    <xf numFmtId="0" fontId="48" fillId="0" borderId="15" xfId="0" applyFont="1" applyBorder="1" applyAlignment="1">
      <alignment horizontal="left" vertical="center" wrapText="1"/>
    </xf>
    <xf numFmtId="0" fontId="48" fillId="0" borderId="34" xfId="0" applyFont="1" applyBorder="1" applyAlignment="1">
      <alignment vertical="top" wrapText="1"/>
    </xf>
    <xf numFmtId="0" fontId="48" fillId="0" borderId="13" xfId="0" applyFont="1" applyBorder="1" applyAlignment="1">
      <alignment vertical="top" wrapText="1"/>
    </xf>
    <xf numFmtId="0" fontId="5" fillId="13" borderId="2" xfId="1" applyFont="1" applyFill="1" applyBorder="1" applyAlignment="1">
      <alignment horizontal="left" vertical="center" wrapText="1"/>
    </xf>
    <xf numFmtId="0" fontId="5" fillId="0" borderId="2" xfId="5" applyFont="1" applyBorder="1" applyAlignment="1">
      <alignment horizontal="left" vertical="center" wrapText="1"/>
    </xf>
    <xf numFmtId="0" fontId="51" fillId="0" borderId="1" xfId="5" applyFont="1" applyBorder="1" applyAlignment="1">
      <alignment vertical="top" wrapText="1"/>
    </xf>
    <xf numFmtId="0" fontId="5" fillId="0" borderId="1" xfId="1" applyFont="1" applyBorder="1" applyAlignment="1">
      <alignment horizontal="left" vertical="center" wrapText="1"/>
    </xf>
    <xf numFmtId="0" fontId="18" fillId="0" borderId="1" xfId="1" applyFont="1" applyBorder="1" applyAlignment="1">
      <alignment horizontal="left" vertical="top" wrapText="1"/>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6" xfId="0" applyFont="1" applyBorder="1" applyAlignment="1">
      <alignment horizontal="center" vertical="center"/>
    </xf>
    <xf numFmtId="0" fontId="18" fillId="0" borderId="2" xfId="1" applyFont="1" applyBorder="1" applyAlignment="1">
      <alignment horizontal="center" vertical="center" wrapText="1"/>
    </xf>
    <xf numFmtId="0" fontId="18" fillId="0" borderId="1" xfId="1" applyFont="1" applyBorder="1" applyAlignment="1">
      <alignment horizontal="center" vertical="center" wrapText="1"/>
    </xf>
    <xf numFmtId="0" fontId="5" fillId="13" borderId="1" xfId="1" applyFont="1" applyFill="1" applyBorder="1" applyAlignment="1">
      <alignment vertical="center" wrapText="1"/>
    </xf>
    <xf numFmtId="0" fontId="53" fillId="13" borderId="1" xfId="1" applyFont="1" applyFill="1" applyBorder="1" applyAlignment="1">
      <alignment vertical="top" wrapText="1"/>
    </xf>
    <xf numFmtId="0" fontId="5" fillId="0" borderId="8" xfId="1" applyFont="1" applyBorder="1" applyAlignment="1">
      <alignment horizontal="left" vertical="center" wrapText="1"/>
    </xf>
    <xf numFmtId="0" fontId="18" fillId="13" borderId="1" xfId="5" applyFont="1" applyFill="1" applyBorder="1" applyAlignment="1">
      <alignment horizontal="left" vertical="top" wrapText="1"/>
    </xf>
    <xf numFmtId="0" fontId="45" fillId="0" borderId="34" xfId="0" applyFont="1" applyBorder="1" applyAlignment="1">
      <alignment horizontal="center" vertical="center" wrapText="1"/>
    </xf>
    <xf numFmtId="0" fontId="45" fillId="0" borderId="13" xfId="0" applyFont="1" applyBorder="1" applyAlignment="1">
      <alignment horizontal="center" vertical="center" wrapText="1"/>
    </xf>
    <xf numFmtId="0" fontId="5" fillId="13" borderId="8" xfId="1" applyFont="1" applyFill="1" applyBorder="1" applyAlignment="1">
      <alignment horizontal="left" vertical="center" wrapText="1"/>
    </xf>
    <xf numFmtId="0" fontId="48" fillId="0" borderId="23" xfId="0" applyFont="1" applyBorder="1" applyAlignment="1">
      <alignment vertical="center" wrapText="1"/>
    </xf>
    <xf numFmtId="0" fontId="5" fillId="0" borderId="15" xfId="0" applyFont="1" applyBorder="1" applyAlignment="1">
      <alignment horizontal="center"/>
    </xf>
    <xf numFmtId="0" fontId="5" fillId="0" borderId="8" xfId="5" applyFont="1" applyBorder="1" applyAlignment="1">
      <alignment vertical="center" wrapText="1"/>
    </xf>
    <xf numFmtId="0" fontId="18" fillId="0" borderId="8" xfId="5" applyFont="1" applyBorder="1" applyAlignment="1">
      <alignment vertical="top" wrapText="1"/>
    </xf>
    <xf numFmtId="0" fontId="48" fillId="0" borderId="19" xfId="0" applyFont="1" applyBorder="1" applyAlignment="1">
      <alignment horizontal="center" vertical="center"/>
    </xf>
    <xf numFmtId="0" fontId="48" fillId="0" borderId="1" xfId="0" applyFont="1" applyBorder="1" applyAlignment="1">
      <alignment horizontal="center" vertical="center"/>
    </xf>
    <xf numFmtId="0" fontId="5" fillId="0" borderId="17" xfId="0" applyFont="1" applyBorder="1"/>
    <xf numFmtId="0" fontId="5" fillId="0" borderId="1" xfId="5" applyFont="1" applyBorder="1" applyAlignment="1">
      <alignment vertical="center" wrapText="1"/>
    </xf>
    <xf numFmtId="0" fontId="5" fillId="0" borderId="9" xfId="1" applyFont="1" applyBorder="1" applyAlignment="1">
      <alignment horizontal="left" vertical="center" wrapText="1"/>
    </xf>
    <xf numFmtId="0" fontId="18" fillId="0" borderId="9" xfId="1" applyFont="1" applyBorder="1" applyAlignment="1">
      <alignment vertical="top" wrapText="1"/>
    </xf>
    <xf numFmtId="0" fontId="5" fillId="13" borderId="1" xfId="1" applyFont="1" applyFill="1" applyBorder="1" applyAlignment="1">
      <alignment vertical="top" wrapText="1"/>
    </xf>
    <xf numFmtId="0" fontId="51" fillId="13" borderId="1" xfId="1" applyFont="1" applyFill="1" applyBorder="1" applyAlignment="1">
      <alignment vertical="top" wrapText="1"/>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25" fillId="0" borderId="13" xfId="0" applyFont="1" applyBorder="1" applyAlignment="1">
      <alignment horizontal="left"/>
    </xf>
    <xf numFmtId="0" fontId="54" fillId="0" borderId="2" xfId="1" applyFont="1" applyBorder="1" applyAlignment="1">
      <alignment horizontal="center" vertical="center" wrapText="1"/>
    </xf>
    <xf numFmtId="0" fontId="18" fillId="13" borderId="1" xfId="1" applyFont="1" applyFill="1" applyBorder="1" applyAlignment="1">
      <alignment horizontal="left" vertical="top" wrapText="1"/>
    </xf>
    <xf numFmtId="0" fontId="5" fillId="0" borderId="1" xfId="1" applyFont="1" applyBorder="1" applyAlignment="1">
      <alignment vertical="center" wrapText="1"/>
    </xf>
    <xf numFmtId="0" fontId="5" fillId="13" borderId="1" xfId="1" applyFont="1" applyFill="1" applyBorder="1" applyAlignment="1">
      <alignment horizontal="left" vertical="top" wrapText="1"/>
    </xf>
    <xf numFmtId="0" fontId="5" fillId="13" borderId="8" xfId="1" applyFont="1" applyFill="1" applyBorder="1" applyAlignment="1">
      <alignment horizontal="left" vertical="top" wrapText="1"/>
    </xf>
    <xf numFmtId="0" fontId="51" fillId="13" borderId="8" xfId="1" applyFont="1" applyFill="1" applyBorder="1" applyAlignment="1">
      <alignment vertical="top" wrapText="1"/>
    </xf>
    <xf numFmtId="0" fontId="5" fillId="13" borderId="1" xfId="5" applyFont="1" applyFill="1" applyBorder="1" applyAlignment="1">
      <alignment horizontal="left" vertical="center" wrapText="1"/>
    </xf>
    <xf numFmtId="0" fontId="5" fillId="0" borderId="9" xfId="1" applyFont="1" applyBorder="1" applyAlignment="1">
      <alignment vertical="center" wrapText="1"/>
    </xf>
    <xf numFmtId="0" fontId="18" fillId="13" borderId="1" xfId="1" applyFont="1" applyFill="1" applyBorder="1" applyAlignment="1">
      <alignment horizontal="left" vertical="center" wrapText="1"/>
    </xf>
    <xf numFmtId="0" fontId="50" fillId="0" borderId="1" xfId="0" applyFont="1" applyBorder="1" applyAlignment="1">
      <alignment horizontal="center" vertical="center"/>
    </xf>
    <xf numFmtId="0" fontId="54" fillId="0" borderId="1" xfId="1" applyFont="1" applyBorder="1" applyAlignment="1">
      <alignment horizontal="center" vertical="center" wrapText="1"/>
    </xf>
    <xf numFmtId="0" fontId="50" fillId="0" borderId="22"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 xfId="0" applyFont="1" applyBorder="1" applyAlignment="1">
      <alignment horizontal="center" vertical="center" wrapText="1"/>
    </xf>
    <xf numFmtId="0" fontId="18" fillId="0" borderId="1" xfId="1" applyFont="1" applyBorder="1" applyAlignment="1">
      <alignment horizontal="left" vertical="center" wrapText="1"/>
    </xf>
    <xf numFmtId="0" fontId="18" fillId="13" borderId="1" xfId="1" applyFont="1" applyFill="1" applyBorder="1" applyAlignment="1">
      <alignment vertical="center" wrapText="1"/>
    </xf>
    <xf numFmtId="0" fontId="54" fillId="0" borderId="0" xfId="1" applyFont="1" applyAlignment="1">
      <alignment horizontal="center" vertical="center" wrapText="1"/>
    </xf>
    <xf numFmtId="0" fontId="54" fillId="0" borderId="8" xfId="1" applyFont="1" applyBorder="1" applyAlignment="1">
      <alignment horizontal="center" vertical="center" wrapText="1"/>
    </xf>
    <xf numFmtId="0" fontId="50" fillId="0" borderId="8" xfId="0" applyFont="1" applyBorder="1" applyAlignment="1">
      <alignment horizontal="center" vertical="center"/>
    </xf>
    <xf numFmtId="0" fontId="5" fillId="0" borderId="37" xfId="0" applyFont="1" applyBorder="1" applyAlignment="1">
      <alignment horizontal="center" vertical="center" wrapText="1"/>
    </xf>
    <xf numFmtId="0" fontId="50" fillId="0" borderId="13" xfId="0" applyFont="1" applyBorder="1" applyAlignment="1">
      <alignment vertical="center" wrapText="1"/>
    </xf>
    <xf numFmtId="0" fontId="50"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 xfId="6" applyFont="1" applyBorder="1" applyAlignment="1">
      <alignment vertical="center" wrapText="1"/>
    </xf>
    <xf numFmtId="0" fontId="5" fillId="0" borderId="1" xfId="0" applyFont="1" applyBorder="1" applyAlignment="1">
      <alignment vertical="center" wrapText="1"/>
    </xf>
    <xf numFmtId="0" fontId="19" fillId="0" borderId="1" xfId="7" applyFont="1" applyBorder="1" applyAlignment="1">
      <alignment horizontal="center" vertical="center" wrapText="1"/>
    </xf>
    <xf numFmtId="0" fontId="18" fillId="0" borderId="4" xfId="7" applyFont="1" applyBorder="1" applyAlignment="1">
      <alignment horizontal="center" vertical="center" wrapText="1"/>
    </xf>
    <xf numFmtId="0" fontId="5" fillId="13" borderId="1" xfId="6" applyFont="1" applyFill="1" applyBorder="1" applyAlignment="1">
      <alignment vertical="center" wrapText="1"/>
    </xf>
    <xf numFmtId="0" fontId="18" fillId="13" borderId="4" xfId="7" applyFont="1" applyFill="1" applyBorder="1" applyAlignment="1">
      <alignment horizontal="center" vertical="center" wrapText="1"/>
    </xf>
    <xf numFmtId="0" fontId="50" fillId="0" borderId="21" xfId="0" applyFont="1" applyBorder="1" applyAlignment="1">
      <alignment horizontal="center" vertical="center" wrapText="1"/>
    </xf>
    <xf numFmtId="0" fontId="47" fillId="0" borderId="17" xfId="0" applyFont="1" applyBorder="1" applyAlignment="1">
      <alignment horizontal="center" vertical="center" wrapText="1"/>
    </xf>
    <xf numFmtId="0" fontId="50" fillId="0" borderId="21" xfId="0" applyFont="1" applyBorder="1" applyAlignment="1">
      <alignment horizontal="center" vertical="center"/>
    </xf>
    <xf numFmtId="0" fontId="50" fillId="0" borderId="0" xfId="0" applyFont="1" applyAlignment="1">
      <alignment horizontal="center" vertical="center"/>
    </xf>
    <xf numFmtId="0" fontId="47" fillId="0" borderId="19" xfId="0" applyFont="1" applyBorder="1" applyAlignment="1">
      <alignment horizontal="center" vertical="center" wrapText="1"/>
    </xf>
    <xf numFmtId="0" fontId="50" fillId="0" borderId="16" xfId="0" applyFont="1" applyBorder="1" applyAlignment="1">
      <alignment horizontal="center" vertical="center"/>
    </xf>
    <xf numFmtId="0" fontId="5" fillId="4" borderId="1" xfId="0" applyFont="1" applyFill="1" applyBorder="1" applyAlignment="1">
      <alignment horizontal="center" vertical="top"/>
    </xf>
    <xf numFmtId="0" fontId="15" fillId="20" borderId="1" xfId="0" applyFont="1" applyFill="1" applyBorder="1" applyAlignment="1">
      <alignment horizontal="center" vertical="top"/>
    </xf>
    <xf numFmtId="0" fontId="46" fillId="11" borderId="23" xfId="0" applyFont="1" applyFill="1" applyBorder="1" applyAlignment="1">
      <alignment horizontal="center" vertical="center"/>
    </xf>
    <xf numFmtId="0" fontId="32" fillId="0" borderId="18" xfId="0" applyFont="1"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6" fillId="10" borderId="36" xfId="0" applyFont="1" applyFill="1" applyBorder="1" applyAlignment="1">
      <alignment horizontal="center"/>
    </xf>
    <xf numFmtId="0" fontId="32" fillId="0" borderId="21" xfId="0" applyFont="1" applyBorder="1"/>
    <xf numFmtId="0" fontId="32" fillId="0" borderId="22" xfId="0" applyFont="1" applyBorder="1"/>
    <xf numFmtId="0" fontId="5" fillId="18" borderId="27" xfId="0" applyFont="1" applyFill="1" applyBorder="1" applyAlignment="1">
      <alignment horizontal="left" vertical="top" wrapText="1"/>
    </xf>
    <xf numFmtId="0" fontId="0" fillId="18" borderId="0" xfId="0" applyFill="1"/>
    <xf numFmtId="0" fontId="32" fillId="18" borderId="28" xfId="0" applyFont="1" applyFill="1" applyBorder="1"/>
    <xf numFmtId="0" fontId="5" fillId="18" borderId="31" xfId="0" applyFont="1" applyFill="1" applyBorder="1" applyAlignment="1">
      <alignment horizontal="left" vertical="top" wrapText="1"/>
    </xf>
    <xf numFmtId="0" fontId="32" fillId="18" borderId="32" xfId="0" applyFont="1" applyFill="1" applyBorder="1"/>
    <xf numFmtId="0" fontId="32" fillId="18" borderId="33" xfId="0" applyFont="1" applyFill="1" applyBorder="1"/>
    <xf numFmtId="0" fontId="46" fillId="12" borderId="15" xfId="0" applyFont="1" applyFill="1" applyBorder="1" applyAlignment="1">
      <alignment horizontal="center"/>
    </xf>
    <xf numFmtId="0" fontId="32" fillId="0" borderId="16" xfId="0" applyFont="1" applyBorder="1" applyAlignment="1">
      <alignment horizontal="center"/>
    </xf>
    <xf numFmtId="0" fontId="46" fillId="11" borderId="15" xfId="0" applyFont="1" applyFill="1" applyBorder="1" applyAlignment="1">
      <alignment horizontal="center" vertical="center"/>
    </xf>
    <xf numFmtId="0" fontId="32" fillId="0" borderId="16" xfId="0" applyFont="1" applyBorder="1"/>
    <xf numFmtId="0" fontId="46" fillId="12" borderId="36" xfId="0" applyFont="1" applyFill="1" applyBorder="1" applyAlignment="1">
      <alignment horizontal="center" wrapText="1"/>
    </xf>
    <xf numFmtId="0" fontId="32" fillId="0" borderId="21" xfId="0" applyFont="1" applyBorder="1" applyAlignment="1">
      <alignment horizontal="center" wrapText="1"/>
    </xf>
    <xf numFmtId="0" fontId="32" fillId="0" borderId="0" xfId="0" applyFont="1"/>
    <xf numFmtId="0" fontId="46" fillId="12" borderId="15" xfId="0" applyFont="1" applyFill="1" applyBorder="1" applyAlignment="1">
      <alignment horizontal="center" vertical="center"/>
    </xf>
    <xf numFmtId="0" fontId="32" fillId="0" borderId="17" xfId="0" applyFont="1" applyBorder="1"/>
    <xf numFmtId="0" fontId="46" fillId="11" borderId="38" xfId="0" applyFont="1" applyFill="1" applyBorder="1" applyAlignment="1">
      <alignment horizontal="center" vertical="center"/>
    </xf>
    <xf numFmtId="0" fontId="32" fillId="0" borderId="39" xfId="0" applyFont="1" applyBorder="1"/>
    <xf numFmtId="0" fontId="45" fillId="0" borderId="24" xfId="0" applyFont="1" applyBorder="1" applyAlignment="1">
      <alignment horizontal="left" vertical="top" wrapText="1"/>
    </xf>
    <xf numFmtId="0" fontId="32" fillId="0" borderId="25" xfId="0" applyFont="1" applyBorder="1"/>
    <xf numFmtId="0" fontId="32" fillId="0" borderId="26" xfId="0" applyFont="1" applyBorder="1"/>
    <xf numFmtId="0" fontId="32" fillId="0" borderId="17" xfId="0" applyFont="1" applyBorder="1" applyAlignment="1">
      <alignment horizontal="center"/>
    </xf>
    <xf numFmtId="0" fontId="45" fillId="0" borderId="16" xfId="0" applyFont="1" applyBorder="1" applyAlignment="1">
      <alignment horizontal="left" vertical="top" wrapText="1"/>
    </xf>
    <xf numFmtId="0" fontId="34" fillId="0" borderId="16" xfId="0" applyFont="1" applyBorder="1"/>
    <xf numFmtId="0" fontId="46" fillId="10" borderId="15" xfId="0" applyFont="1" applyFill="1" applyBorder="1" applyAlignment="1">
      <alignment horizontal="center" vertical="center"/>
    </xf>
    <xf numFmtId="0" fontId="44" fillId="9" borderId="23" xfId="0" applyFont="1" applyFill="1" applyBorder="1" applyAlignment="1">
      <alignment horizontal="center" vertical="center" wrapText="1"/>
    </xf>
    <xf numFmtId="0" fontId="32" fillId="0" borderId="19" xfId="0" applyFont="1" applyBorder="1"/>
    <xf numFmtId="0" fontId="12" fillId="0" borderId="24" xfId="0" applyFont="1" applyBorder="1" applyAlignment="1">
      <alignment horizontal="left" vertical="top" wrapText="1"/>
    </xf>
    <xf numFmtId="0" fontId="12" fillId="0" borderId="27" xfId="0" applyFont="1" applyBorder="1" applyAlignment="1">
      <alignment horizontal="left" vertical="top" wrapText="1"/>
    </xf>
    <xf numFmtId="0" fontId="6" fillId="0" borderId="0" xfId="0" applyFont="1"/>
    <xf numFmtId="0" fontId="33" fillId="0" borderId="28" xfId="0" applyFont="1" applyBorder="1"/>
    <xf numFmtId="0" fontId="45" fillId="0" borderId="27" xfId="0" applyFont="1" applyBorder="1" applyAlignment="1">
      <alignment horizontal="left" vertical="top" wrapText="1"/>
    </xf>
    <xf numFmtId="0" fontId="45" fillId="0" borderId="29" xfId="0" applyFont="1" applyBorder="1" applyAlignment="1">
      <alignment horizontal="left" vertical="top" wrapText="1"/>
    </xf>
    <xf numFmtId="0" fontId="33" fillId="0" borderId="21" xfId="0" applyFont="1" applyBorder="1"/>
    <xf numFmtId="0" fontId="33" fillId="0" borderId="30" xfId="0" applyFont="1" applyBorder="1"/>
    <xf numFmtId="0" fontId="49" fillId="11" borderId="23" xfId="0" applyFont="1" applyFill="1" applyBorder="1" applyAlignment="1">
      <alignment horizontal="center" vertical="center"/>
    </xf>
    <xf numFmtId="0" fontId="5" fillId="18" borderId="0" xfId="0" applyFont="1" applyFill="1" applyAlignment="1">
      <alignment horizontal="left" vertical="top" wrapText="1"/>
    </xf>
    <xf numFmtId="0" fontId="5" fillId="18" borderId="28" xfId="0" applyFont="1" applyFill="1" applyBorder="1" applyAlignment="1">
      <alignment horizontal="left" vertical="top" wrapText="1"/>
    </xf>
    <xf numFmtId="0" fontId="5" fillId="18" borderId="32" xfId="0" applyFont="1" applyFill="1" applyBorder="1" applyAlignment="1">
      <alignment horizontal="left" vertical="top" wrapText="1"/>
    </xf>
    <xf numFmtId="0" fontId="5" fillId="18" borderId="33" xfId="0" applyFont="1" applyFill="1" applyBorder="1" applyAlignment="1">
      <alignment horizontal="left" vertical="top" wrapText="1"/>
    </xf>
    <xf numFmtId="0" fontId="45" fillId="18" borderId="24" xfId="0" applyFont="1" applyFill="1" applyBorder="1" applyAlignment="1">
      <alignment horizontal="left" vertical="top" wrapText="1"/>
    </xf>
    <xf numFmtId="0" fontId="32" fillId="18" borderId="25" xfId="0" applyFont="1" applyFill="1" applyBorder="1"/>
    <xf numFmtId="0" fontId="32" fillId="18" borderId="26" xfId="0" applyFont="1" applyFill="1" applyBorder="1"/>
    <xf numFmtId="0" fontId="46" fillId="11" borderId="37" xfId="0" applyFont="1" applyFill="1" applyBorder="1" applyAlignment="1">
      <alignment horizontal="center" vertical="center"/>
    </xf>
    <xf numFmtId="0" fontId="46" fillId="12" borderId="16" xfId="0" applyFont="1" applyFill="1" applyBorder="1" applyAlignment="1">
      <alignment horizontal="center"/>
    </xf>
    <xf numFmtId="0" fontId="46" fillId="11" borderId="39" xfId="0" applyFont="1" applyFill="1" applyBorder="1" applyAlignment="1">
      <alignment horizontal="center" vertical="center"/>
    </xf>
    <xf numFmtId="0" fontId="45" fillId="18" borderId="25" xfId="0" applyFont="1" applyFill="1" applyBorder="1" applyAlignment="1">
      <alignment horizontal="left" vertical="top" wrapText="1"/>
    </xf>
    <xf numFmtId="0" fontId="45" fillId="18" borderId="26" xfId="0" applyFont="1" applyFill="1" applyBorder="1" applyAlignment="1">
      <alignment horizontal="left" vertical="top" wrapText="1"/>
    </xf>
    <xf numFmtId="0" fontId="46" fillId="12" borderId="36" xfId="0" applyFont="1" applyFill="1" applyBorder="1" applyAlignment="1">
      <alignment horizontal="center"/>
    </xf>
    <xf numFmtId="0" fontId="32" fillId="0" borderId="21" xfId="0" applyFont="1" applyBorder="1" applyAlignment="1">
      <alignment horizontal="center"/>
    </xf>
    <xf numFmtId="0" fontId="0" fillId="0" borderId="1" xfId="0" applyBorder="1"/>
    <xf numFmtId="0" fontId="42" fillId="15" borderId="1" xfId="0" applyFont="1" applyFill="1" applyBorder="1" applyAlignment="1">
      <alignment wrapText="1"/>
    </xf>
    <xf numFmtId="0" fontId="0" fillId="15" borderId="1" xfId="0" applyFill="1" applyBorder="1"/>
    <xf numFmtId="0" fontId="42" fillId="17" borderId="1" xfId="0" applyFont="1" applyFill="1" applyBorder="1" applyAlignment="1">
      <alignment wrapText="1"/>
    </xf>
    <xf numFmtId="0" fontId="36" fillId="17" borderId="1" xfId="0" applyFont="1" applyFill="1" applyBorder="1"/>
    <xf numFmtId="0" fontId="12" fillId="0" borderId="1" xfId="0" applyFont="1" applyBorder="1" applyAlignment="1">
      <alignment horizontal="center"/>
    </xf>
    <xf numFmtId="0" fontId="9" fillId="0" borderId="0" xfId="0" applyFont="1" applyAlignment="1">
      <alignment horizontal="left" vertical="top" wrapText="1"/>
    </xf>
    <xf numFmtId="0" fontId="0" fillId="0" borderId="0" xfId="0"/>
    <xf numFmtId="0" fontId="32" fillId="0" borderId="20" xfId="0" applyFont="1" applyBorder="1"/>
    <xf numFmtId="0" fontId="16" fillId="0" borderId="21" xfId="0" applyFont="1" applyBorder="1" applyAlignment="1">
      <alignment horizontal="left" vertical="top" wrapText="1"/>
    </xf>
    <xf numFmtId="0" fontId="14" fillId="0" borderId="15" xfId="0" applyFont="1" applyBorder="1" applyAlignment="1">
      <alignment horizontal="center" vertical="center" wrapText="1"/>
    </xf>
    <xf numFmtId="0" fontId="33" fillId="0" borderId="15" xfId="0" applyFont="1" applyBorder="1" applyAlignment="1">
      <alignment horizontal="center" wrapText="1"/>
    </xf>
    <xf numFmtId="0" fontId="33" fillId="0" borderId="15" xfId="0" applyFont="1" applyBorder="1" applyAlignment="1">
      <alignment horizontal="center"/>
    </xf>
    <xf numFmtId="0" fontId="9" fillId="4" borderId="18" xfId="0" applyFont="1" applyFill="1" applyBorder="1" applyAlignment="1">
      <alignment horizontal="left" vertical="top" wrapText="1"/>
    </xf>
    <xf numFmtId="0" fontId="32" fillId="4" borderId="18" xfId="0" applyFont="1" applyFill="1" applyBorder="1"/>
    <xf numFmtId="0" fontId="32" fillId="4" borderId="19" xfId="0" applyFont="1" applyFill="1" applyBorder="1"/>
    <xf numFmtId="0" fontId="9" fillId="4" borderId="0" xfId="0" applyFont="1" applyFill="1" applyAlignment="1">
      <alignment horizontal="left" vertical="top" wrapText="1"/>
    </xf>
    <xf numFmtId="0" fontId="0" fillId="4" borderId="0" xfId="0" applyFill="1"/>
    <xf numFmtId="0" fontId="32" fillId="4" borderId="20" xfId="0" applyFont="1" applyFill="1" applyBorder="1"/>
    <xf numFmtId="0" fontId="1" fillId="4" borderId="0" xfId="0" applyFont="1" applyFill="1"/>
    <xf numFmtId="0" fontId="16" fillId="0" borderId="0" xfId="0" applyFont="1" applyAlignment="1">
      <alignment horizontal="left" vertical="top" wrapText="1"/>
    </xf>
    <xf numFmtId="0" fontId="34" fillId="0" borderId="20" xfId="0" applyFont="1" applyBorder="1"/>
    <xf numFmtId="0" fontId="12" fillId="0" borderId="1" xfId="0" applyFont="1" applyBorder="1" applyAlignment="1">
      <alignment horizontal="center" vertical="top"/>
    </xf>
    <xf numFmtId="0" fontId="9" fillId="0" borderId="18" xfId="0" applyFont="1" applyBorder="1" applyAlignment="1">
      <alignment horizontal="left" vertical="top" wrapText="1"/>
    </xf>
    <xf numFmtId="0" fontId="7" fillId="0" borderId="1" xfId="0" applyFont="1" applyBorder="1" applyAlignment="1">
      <alignment horizontal="center" vertical="center" wrapText="1"/>
    </xf>
    <xf numFmtId="0" fontId="1" fillId="0" borderId="0" xfId="0" applyFont="1"/>
    <xf numFmtId="0" fontId="6" fillId="0" borderId="0" xfId="0" applyFont="1" applyAlignment="1">
      <alignment horizont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2" fillId="0" borderId="0" xfId="0" applyFont="1" applyAlignment="1">
      <alignment horizontal="left" vertical="center" wrapText="1"/>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6" fillId="6"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0" fontId="15" fillId="0" borderId="0" xfId="0" applyFont="1" applyAlignment="1">
      <alignment horizontal="left"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5" fillId="21" borderId="1" xfId="3" applyFont="1" applyFill="1" applyBorder="1" applyAlignment="1">
      <alignment horizontal="center" vertical="top"/>
    </xf>
    <xf numFmtId="0" fontId="5" fillId="21" borderId="1" xfId="3" applyFont="1" applyFill="1" applyBorder="1" applyAlignment="1">
      <alignment horizontal="center" vertical="top" wrapText="1"/>
    </xf>
  </cellXfs>
  <cellStyles count="9">
    <cellStyle name="20% — акцент4" xfId="3" builtinId="42"/>
    <cellStyle name="20% — акцент6" xfId="4" builtinId="50"/>
    <cellStyle name="Гиперссылка" xfId="2" builtinId="8"/>
    <cellStyle name="Обычный" xfId="0" builtinId="0"/>
    <cellStyle name="Обычный 2" xfId="8"/>
    <cellStyle name="Обычный 2 2" xfId="6"/>
    <cellStyle name="Обычный 2 3" xfId="7"/>
    <cellStyle name="Обычный 3" xfId="1"/>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6"/>
  <sheetViews>
    <sheetView tabSelected="1" zoomScale="55" zoomScaleNormal="55" workbookViewId="0">
      <pane ySplit="1" topLeftCell="A2" activePane="bottomLeft" state="frozen"/>
      <selection pane="bottomLeft" activeCell="AB21" sqref="AB20:AB21"/>
    </sheetView>
  </sheetViews>
  <sheetFormatPr defaultColWidth="16.140625" defaultRowHeight="15" x14ac:dyDescent="0.25"/>
  <cols>
    <col min="1" max="1" width="27" style="9" customWidth="1"/>
    <col min="2" max="2" width="39.5703125" style="9" customWidth="1"/>
    <col min="3" max="3" width="33.42578125" style="9" customWidth="1"/>
    <col min="4" max="4" width="26.140625" style="9" customWidth="1"/>
    <col min="5" max="6" width="16.140625" style="9"/>
    <col min="7" max="7" width="16.140625" style="38"/>
    <col min="8" max="16384" width="16.140625" style="9"/>
  </cols>
  <sheetData>
    <row r="1" spans="1:39" ht="37.5" x14ac:dyDescent="0.25">
      <c r="A1" s="8" t="s">
        <v>0</v>
      </c>
      <c r="B1" s="8" t="s">
        <v>1</v>
      </c>
      <c r="C1" s="8" t="s">
        <v>13</v>
      </c>
      <c r="D1" s="8" t="s">
        <v>2</v>
      </c>
      <c r="E1" s="8" t="s">
        <v>3</v>
      </c>
      <c r="F1" s="8" t="s">
        <v>4</v>
      </c>
      <c r="G1" s="9" t="s">
        <v>5</v>
      </c>
    </row>
    <row r="2" spans="1:39" s="10" customFormat="1" ht="206.25" x14ac:dyDescent="0.25">
      <c r="A2" s="36" t="s">
        <v>50</v>
      </c>
      <c r="B2" s="36" t="s">
        <v>51</v>
      </c>
      <c r="C2" s="36" t="s">
        <v>52</v>
      </c>
      <c r="D2" s="37" t="s">
        <v>811</v>
      </c>
      <c r="E2" s="36" t="s">
        <v>53</v>
      </c>
      <c r="F2" s="18" t="s">
        <v>14</v>
      </c>
      <c r="G2" s="10">
        <v>26.2</v>
      </c>
    </row>
    <row r="3" spans="1:39" s="10" customFormat="1" ht="206.25" x14ac:dyDescent="0.25">
      <c r="A3" s="36" t="s">
        <v>50</v>
      </c>
      <c r="B3" s="36" t="s">
        <v>51</v>
      </c>
      <c r="C3" s="36" t="s">
        <v>52</v>
      </c>
      <c r="D3" s="37" t="s">
        <v>812</v>
      </c>
      <c r="E3" s="36" t="s">
        <v>53</v>
      </c>
      <c r="F3" s="18" t="s">
        <v>6</v>
      </c>
      <c r="G3" s="10">
        <v>27.4</v>
      </c>
    </row>
    <row r="4" spans="1:39" s="10" customFormat="1" ht="206.25" x14ac:dyDescent="0.25">
      <c r="A4" s="36" t="s">
        <v>50</v>
      </c>
      <c r="B4" s="36" t="s">
        <v>54</v>
      </c>
      <c r="C4" s="36" t="s">
        <v>55</v>
      </c>
      <c r="D4" s="37" t="s">
        <v>813</v>
      </c>
      <c r="E4" s="36" t="s">
        <v>56</v>
      </c>
      <c r="F4" s="18" t="s">
        <v>7</v>
      </c>
      <c r="G4" s="10">
        <v>10.3</v>
      </c>
    </row>
    <row r="5" spans="1:39" s="10" customFormat="1" ht="206.25" x14ac:dyDescent="0.25">
      <c r="A5" s="36" t="s">
        <v>50</v>
      </c>
      <c r="B5" s="36" t="s">
        <v>54</v>
      </c>
      <c r="C5" s="36" t="s">
        <v>55</v>
      </c>
      <c r="D5" s="37" t="s">
        <v>814</v>
      </c>
      <c r="E5" s="36" t="s">
        <v>53</v>
      </c>
      <c r="F5" s="19" t="s">
        <v>8</v>
      </c>
      <c r="G5" s="10">
        <v>6.2</v>
      </c>
    </row>
    <row r="6" spans="1:39" s="11" customFormat="1" ht="206.25" x14ac:dyDescent="0.25">
      <c r="A6" s="36" t="s">
        <v>50</v>
      </c>
      <c r="B6" s="36" t="s">
        <v>54</v>
      </c>
      <c r="C6" s="36" t="s">
        <v>55</v>
      </c>
      <c r="D6" s="37" t="s">
        <v>815</v>
      </c>
      <c r="E6" s="36" t="s">
        <v>57</v>
      </c>
      <c r="F6" s="19" t="s">
        <v>9</v>
      </c>
      <c r="G6" s="385">
        <v>12.5</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row>
    <row r="7" spans="1:39" s="11" customFormat="1" ht="206.25" x14ac:dyDescent="0.25">
      <c r="A7" s="36" t="s">
        <v>50</v>
      </c>
      <c r="B7" s="36" t="s">
        <v>54</v>
      </c>
      <c r="C7" s="36" t="s">
        <v>58</v>
      </c>
      <c r="D7" s="37" t="s">
        <v>816</v>
      </c>
      <c r="E7" s="36" t="s">
        <v>57</v>
      </c>
      <c r="F7" s="19" t="s">
        <v>16</v>
      </c>
      <c r="G7" s="385">
        <v>5</v>
      </c>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row>
    <row r="8" spans="1:39" s="11" customFormat="1" ht="131.25" x14ac:dyDescent="0.25">
      <c r="A8" s="36" t="s">
        <v>59</v>
      </c>
      <c r="B8" s="36" t="s">
        <v>60</v>
      </c>
      <c r="C8" s="36" t="s">
        <v>61</v>
      </c>
      <c r="D8" s="37" t="s">
        <v>817</v>
      </c>
      <c r="E8" s="36" t="s">
        <v>57</v>
      </c>
      <c r="F8" s="19" t="s">
        <v>17</v>
      </c>
      <c r="G8" s="386">
        <v>12.4</v>
      </c>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row>
    <row r="9" spans="1:39" ht="18.75" x14ac:dyDescent="0.25">
      <c r="A9" s="12"/>
      <c r="B9" s="12"/>
      <c r="C9" s="12"/>
      <c r="D9" s="12"/>
      <c r="E9" s="12"/>
      <c r="F9" s="12"/>
      <c r="G9" s="287">
        <f>SUM(G2:G8)</f>
        <v>100</v>
      </c>
    </row>
    <row r="10" spans="1:39" x14ac:dyDescent="0.25">
      <c r="G10" s="286"/>
    </row>
    <row r="11" spans="1:39" x14ac:dyDescent="0.25">
      <c r="G11" s="286"/>
    </row>
    <row r="12" spans="1:39" x14ac:dyDescent="0.25">
      <c r="G12" s="286"/>
    </row>
    <row r="13" spans="1:39" x14ac:dyDescent="0.25">
      <c r="G13" s="286"/>
    </row>
    <row r="14" spans="1:39" x14ac:dyDescent="0.25">
      <c r="G14" s="286"/>
    </row>
    <row r="15" spans="1:39" x14ac:dyDescent="0.25">
      <c r="G15" s="286"/>
    </row>
    <row r="16" spans="1:39" x14ac:dyDescent="0.25">
      <c r="G16" s="286"/>
    </row>
    <row r="17" spans="7:7" x14ac:dyDescent="0.25">
      <c r="G17" s="286"/>
    </row>
    <row r="18" spans="7:7" x14ac:dyDescent="0.25">
      <c r="G18" s="286"/>
    </row>
    <row r="19" spans="7:7" x14ac:dyDescent="0.25">
      <c r="G19" s="286"/>
    </row>
    <row r="20" spans="7:7" x14ac:dyDescent="0.25">
      <c r="G20" s="286"/>
    </row>
    <row r="21" spans="7:7" x14ac:dyDescent="0.25">
      <c r="G21" s="286"/>
    </row>
    <row r="22" spans="7:7" x14ac:dyDescent="0.25">
      <c r="G22" s="286"/>
    </row>
    <row r="23" spans="7:7" x14ac:dyDescent="0.25">
      <c r="G23" s="286"/>
    </row>
    <row r="24" spans="7:7" x14ac:dyDescent="0.25">
      <c r="G24" s="286"/>
    </row>
    <row r="25" spans="7:7" x14ac:dyDescent="0.25">
      <c r="G25" s="286"/>
    </row>
    <row r="26" spans="7:7" x14ac:dyDescent="0.25">
      <c r="G26" s="286"/>
    </row>
    <row r="27" spans="7:7" x14ac:dyDescent="0.25">
      <c r="G27" s="286"/>
    </row>
    <row r="28" spans="7:7" x14ac:dyDescent="0.25">
      <c r="G28" s="286"/>
    </row>
    <row r="29" spans="7:7" x14ac:dyDescent="0.25">
      <c r="G29" s="286"/>
    </row>
    <row r="30" spans="7:7" x14ac:dyDescent="0.25">
      <c r="G30" s="286"/>
    </row>
    <row r="31" spans="7:7" x14ac:dyDescent="0.25">
      <c r="G31" s="286"/>
    </row>
    <row r="32" spans="7:7" x14ac:dyDescent="0.25">
      <c r="G32" s="286"/>
    </row>
    <row r="33" spans="7:7" x14ac:dyDescent="0.25">
      <c r="G33" s="286"/>
    </row>
    <row r="34" spans="7:7" x14ac:dyDescent="0.25">
      <c r="G34" s="286"/>
    </row>
    <row r="35" spans="7:7" x14ac:dyDescent="0.25">
      <c r="G35" s="286"/>
    </row>
    <row r="36" spans="7:7" x14ac:dyDescent="0.25">
      <c r="G36" s="286"/>
    </row>
    <row r="37" spans="7:7" x14ac:dyDescent="0.25">
      <c r="G37" s="286"/>
    </row>
    <row r="38" spans="7:7" x14ac:dyDescent="0.25">
      <c r="G38" s="286"/>
    </row>
    <row r="39" spans="7:7" x14ac:dyDescent="0.25">
      <c r="G39" s="286"/>
    </row>
    <row r="40" spans="7:7" x14ac:dyDescent="0.25">
      <c r="G40" s="286"/>
    </row>
    <row r="41" spans="7:7" x14ac:dyDescent="0.25">
      <c r="G41" s="286"/>
    </row>
    <row r="42" spans="7:7" x14ac:dyDescent="0.25">
      <c r="G42" s="286"/>
    </row>
    <row r="43" spans="7:7" x14ac:dyDescent="0.25">
      <c r="G43" s="286"/>
    </row>
    <row r="44" spans="7:7" x14ac:dyDescent="0.25">
      <c r="G44" s="286"/>
    </row>
    <row r="45" spans="7:7" x14ac:dyDescent="0.25">
      <c r="G45" s="286"/>
    </row>
    <row r="46" spans="7:7" x14ac:dyDescent="0.25">
      <c r="G46" s="286"/>
    </row>
    <row r="47" spans="7:7" x14ac:dyDescent="0.25">
      <c r="G47" s="286"/>
    </row>
    <row r="48" spans="7:7" x14ac:dyDescent="0.25">
      <c r="G48" s="286"/>
    </row>
    <row r="49" spans="7:7" x14ac:dyDescent="0.25">
      <c r="G49" s="286"/>
    </row>
    <row r="50" spans="7:7" x14ac:dyDescent="0.25">
      <c r="G50" s="286"/>
    </row>
    <row r="51" spans="7:7" x14ac:dyDescent="0.25">
      <c r="G51" s="286"/>
    </row>
    <row r="52" spans="7:7" x14ac:dyDescent="0.25">
      <c r="G52" s="286"/>
    </row>
    <row r="53" spans="7:7" x14ac:dyDescent="0.25">
      <c r="G53" s="286"/>
    </row>
    <row r="54" spans="7:7" x14ac:dyDescent="0.25">
      <c r="G54" s="286"/>
    </row>
    <row r="55" spans="7:7" x14ac:dyDescent="0.25">
      <c r="G55" s="286"/>
    </row>
    <row r="56" spans="7:7" x14ac:dyDescent="0.25">
      <c r="G56" s="286"/>
    </row>
    <row r="57" spans="7:7" x14ac:dyDescent="0.25">
      <c r="G57" s="286"/>
    </row>
    <row r="58" spans="7:7" x14ac:dyDescent="0.25">
      <c r="G58" s="286"/>
    </row>
    <row r="59" spans="7:7" x14ac:dyDescent="0.25">
      <c r="G59" s="286"/>
    </row>
    <row r="60" spans="7:7" x14ac:dyDescent="0.25">
      <c r="G60" s="286"/>
    </row>
    <row r="61" spans="7:7" x14ac:dyDescent="0.25">
      <c r="G61" s="286"/>
    </row>
    <row r="62" spans="7:7" x14ac:dyDescent="0.25">
      <c r="G62" s="286"/>
    </row>
    <row r="63" spans="7:7" x14ac:dyDescent="0.25">
      <c r="G63" s="286"/>
    </row>
    <row r="64" spans="7:7" x14ac:dyDescent="0.25">
      <c r="G64" s="286"/>
    </row>
    <row r="65" spans="7:7" x14ac:dyDescent="0.25">
      <c r="G65" s="286"/>
    </row>
    <row r="66" spans="7:7" x14ac:dyDescent="0.25">
      <c r="G66" s="286"/>
    </row>
    <row r="67" spans="7:7" x14ac:dyDescent="0.25">
      <c r="G67" s="286"/>
    </row>
    <row r="68" spans="7:7" x14ac:dyDescent="0.25">
      <c r="G68" s="286"/>
    </row>
    <row r="69" spans="7:7" x14ac:dyDescent="0.25">
      <c r="G69" s="286"/>
    </row>
    <row r="70" spans="7:7" x14ac:dyDescent="0.25">
      <c r="G70" s="286"/>
    </row>
    <row r="71" spans="7:7" x14ac:dyDescent="0.25">
      <c r="G71" s="286"/>
    </row>
    <row r="72" spans="7:7" x14ac:dyDescent="0.25">
      <c r="G72" s="286"/>
    </row>
    <row r="73" spans="7:7" x14ac:dyDescent="0.25">
      <c r="G73" s="286"/>
    </row>
    <row r="74" spans="7:7" x14ac:dyDescent="0.25">
      <c r="G74" s="286"/>
    </row>
    <row r="75" spans="7:7" x14ac:dyDescent="0.25">
      <c r="G75" s="286"/>
    </row>
    <row r="76" spans="7:7" x14ac:dyDescent="0.25">
      <c r="G76" s="286"/>
    </row>
    <row r="77" spans="7:7" x14ac:dyDescent="0.25">
      <c r="G77" s="286"/>
    </row>
    <row r="78" spans="7:7" x14ac:dyDescent="0.25">
      <c r="G78" s="286"/>
    </row>
    <row r="79" spans="7:7" x14ac:dyDescent="0.25">
      <c r="G79" s="286"/>
    </row>
    <row r="80" spans="7:7" x14ac:dyDescent="0.25">
      <c r="G80" s="286"/>
    </row>
    <row r="81" spans="7:7" x14ac:dyDescent="0.25">
      <c r="G81" s="286"/>
    </row>
    <row r="82" spans="7:7" x14ac:dyDescent="0.25">
      <c r="G82" s="286"/>
    </row>
    <row r="83" spans="7:7" x14ac:dyDescent="0.25">
      <c r="G83" s="286"/>
    </row>
    <row r="84" spans="7:7" x14ac:dyDescent="0.25">
      <c r="G84" s="286"/>
    </row>
    <row r="85" spans="7:7" x14ac:dyDescent="0.25">
      <c r="G85" s="286"/>
    </row>
    <row r="86" spans="7:7" x14ac:dyDescent="0.25">
      <c r="G86" s="286"/>
    </row>
    <row r="87" spans="7:7" x14ac:dyDescent="0.25">
      <c r="G87" s="286"/>
    </row>
    <row r="88" spans="7:7" x14ac:dyDescent="0.25">
      <c r="G88" s="286"/>
    </row>
    <row r="89" spans="7:7" x14ac:dyDescent="0.25">
      <c r="G89" s="286"/>
    </row>
    <row r="90" spans="7:7" x14ac:dyDescent="0.25">
      <c r="G90" s="286"/>
    </row>
    <row r="91" spans="7:7" x14ac:dyDescent="0.25">
      <c r="G91" s="286"/>
    </row>
    <row r="92" spans="7:7" x14ac:dyDescent="0.25">
      <c r="G92" s="286"/>
    </row>
    <row r="93" spans="7:7" x14ac:dyDescent="0.25">
      <c r="G93" s="286"/>
    </row>
    <row r="94" spans="7:7" x14ac:dyDescent="0.25">
      <c r="G94" s="286"/>
    </row>
    <row r="95" spans="7:7" x14ac:dyDescent="0.25">
      <c r="G95" s="286"/>
    </row>
    <row r="96" spans="7:7" x14ac:dyDescent="0.25">
      <c r="G96" s="286"/>
    </row>
    <row r="97" spans="7:7" x14ac:dyDescent="0.25">
      <c r="G97" s="286"/>
    </row>
    <row r="98" spans="7:7" x14ac:dyDescent="0.25">
      <c r="G98" s="286"/>
    </row>
    <row r="99" spans="7:7" x14ac:dyDescent="0.25">
      <c r="G99" s="286"/>
    </row>
    <row r="100" spans="7:7" x14ac:dyDescent="0.25">
      <c r="G100" s="286"/>
    </row>
    <row r="101" spans="7:7" x14ac:dyDescent="0.25">
      <c r="G101" s="286"/>
    </row>
    <row r="102" spans="7:7" x14ac:dyDescent="0.25">
      <c r="G102" s="286"/>
    </row>
    <row r="103" spans="7:7" x14ac:dyDescent="0.25">
      <c r="G103" s="286"/>
    </row>
    <row r="104" spans="7:7" x14ac:dyDescent="0.25">
      <c r="G104" s="286"/>
    </row>
    <row r="105" spans="7:7" x14ac:dyDescent="0.25">
      <c r="G105" s="286"/>
    </row>
    <row r="106" spans="7:7" x14ac:dyDescent="0.25">
      <c r="G106" s="286"/>
    </row>
    <row r="107" spans="7:7" x14ac:dyDescent="0.25">
      <c r="G107" s="286"/>
    </row>
    <row r="108" spans="7:7" x14ac:dyDescent="0.25">
      <c r="G108" s="286"/>
    </row>
    <row r="109" spans="7:7" x14ac:dyDescent="0.25">
      <c r="G109" s="286"/>
    </row>
    <row r="110" spans="7:7" x14ac:dyDescent="0.25">
      <c r="G110" s="286"/>
    </row>
    <row r="111" spans="7:7" x14ac:dyDescent="0.25">
      <c r="G111" s="286"/>
    </row>
    <row r="112" spans="7:7" x14ac:dyDescent="0.25">
      <c r="G112" s="286"/>
    </row>
    <row r="113" spans="7:7" x14ac:dyDescent="0.25">
      <c r="G113" s="286"/>
    </row>
    <row r="114" spans="7:7" x14ac:dyDescent="0.25">
      <c r="G114" s="286"/>
    </row>
    <row r="115" spans="7:7" x14ac:dyDescent="0.25">
      <c r="G115" s="286"/>
    </row>
    <row r="116" spans="7:7" x14ac:dyDescent="0.25">
      <c r="G116" s="286"/>
    </row>
    <row r="117" spans="7:7" x14ac:dyDescent="0.25">
      <c r="G117" s="286"/>
    </row>
    <row r="118" spans="7:7" x14ac:dyDescent="0.25">
      <c r="G118" s="286"/>
    </row>
    <row r="119" spans="7:7" x14ac:dyDescent="0.25">
      <c r="G119" s="286"/>
    </row>
    <row r="120" spans="7:7" x14ac:dyDescent="0.25">
      <c r="G120" s="286"/>
    </row>
    <row r="121" spans="7:7" x14ac:dyDescent="0.25">
      <c r="G121" s="286"/>
    </row>
    <row r="122" spans="7:7" x14ac:dyDescent="0.25">
      <c r="G122" s="286"/>
    </row>
    <row r="123" spans="7:7" x14ac:dyDescent="0.25">
      <c r="G123" s="286"/>
    </row>
    <row r="124" spans="7:7" x14ac:dyDescent="0.25">
      <c r="G124" s="286"/>
    </row>
    <row r="125" spans="7:7" x14ac:dyDescent="0.25">
      <c r="G125" s="286"/>
    </row>
    <row r="126" spans="7:7" x14ac:dyDescent="0.25">
      <c r="G126" s="286"/>
    </row>
    <row r="127" spans="7:7" x14ac:dyDescent="0.25">
      <c r="G127" s="286"/>
    </row>
    <row r="128" spans="7:7" x14ac:dyDescent="0.25">
      <c r="G128" s="286"/>
    </row>
    <row r="129" spans="7:7" x14ac:dyDescent="0.25">
      <c r="G129" s="286"/>
    </row>
    <row r="130" spans="7:7" x14ac:dyDescent="0.25">
      <c r="G130" s="286"/>
    </row>
    <row r="131" spans="7:7" x14ac:dyDescent="0.25">
      <c r="G131" s="286"/>
    </row>
    <row r="132" spans="7:7" x14ac:dyDescent="0.25">
      <c r="G132" s="286"/>
    </row>
    <row r="133" spans="7:7" x14ac:dyDescent="0.25">
      <c r="G133" s="286"/>
    </row>
    <row r="134" spans="7:7" x14ac:dyDescent="0.25">
      <c r="G134" s="286"/>
    </row>
    <row r="135" spans="7:7" x14ac:dyDescent="0.25">
      <c r="G135" s="286"/>
    </row>
    <row r="136" spans="7:7" x14ac:dyDescent="0.25">
      <c r="G136" s="286"/>
    </row>
    <row r="137" spans="7:7" x14ac:dyDescent="0.25">
      <c r="G137" s="286"/>
    </row>
    <row r="138" spans="7:7" x14ac:dyDescent="0.25">
      <c r="G138" s="286"/>
    </row>
    <row r="139" spans="7:7" x14ac:dyDescent="0.25">
      <c r="G139" s="286"/>
    </row>
    <row r="140" spans="7:7" x14ac:dyDescent="0.25">
      <c r="G140" s="286"/>
    </row>
    <row r="141" spans="7:7" x14ac:dyDescent="0.25">
      <c r="G141" s="286"/>
    </row>
    <row r="142" spans="7:7" x14ac:dyDescent="0.25">
      <c r="G142" s="286"/>
    </row>
    <row r="143" spans="7:7" x14ac:dyDescent="0.25">
      <c r="G143" s="286"/>
    </row>
    <row r="144" spans="7:7" x14ac:dyDescent="0.25">
      <c r="G144" s="286"/>
    </row>
    <row r="145" spans="7:7" x14ac:dyDescent="0.25">
      <c r="G145" s="286"/>
    </row>
    <row r="146" spans="7:7" x14ac:dyDescent="0.25">
      <c r="G146" s="286"/>
    </row>
    <row r="147" spans="7:7" x14ac:dyDescent="0.25">
      <c r="G147" s="286"/>
    </row>
    <row r="148" spans="7:7" x14ac:dyDescent="0.25">
      <c r="G148" s="286"/>
    </row>
    <row r="149" spans="7:7" x14ac:dyDescent="0.25">
      <c r="G149" s="286"/>
    </row>
    <row r="150" spans="7:7" x14ac:dyDescent="0.25">
      <c r="G150" s="286"/>
    </row>
    <row r="151" spans="7:7" x14ac:dyDescent="0.25">
      <c r="G151" s="286"/>
    </row>
    <row r="152" spans="7:7" x14ac:dyDescent="0.25">
      <c r="G152" s="286"/>
    </row>
    <row r="153" spans="7:7" x14ac:dyDescent="0.25">
      <c r="G153" s="286"/>
    </row>
    <row r="154" spans="7:7" x14ac:dyDescent="0.25">
      <c r="G154" s="286"/>
    </row>
    <row r="155" spans="7:7" x14ac:dyDescent="0.25">
      <c r="G155" s="286"/>
    </row>
    <row r="156" spans="7:7" x14ac:dyDescent="0.25">
      <c r="G156" s="286"/>
    </row>
    <row r="157" spans="7:7" x14ac:dyDescent="0.25">
      <c r="G157" s="286"/>
    </row>
    <row r="158" spans="7:7" x14ac:dyDescent="0.25">
      <c r="G158" s="286"/>
    </row>
    <row r="159" spans="7:7" x14ac:dyDescent="0.25">
      <c r="G159" s="286"/>
    </row>
    <row r="160" spans="7:7" x14ac:dyDescent="0.25">
      <c r="G160" s="286"/>
    </row>
    <row r="161" spans="7:7" x14ac:dyDescent="0.25">
      <c r="G161" s="286"/>
    </row>
    <row r="162" spans="7:7" x14ac:dyDescent="0.25">
      <c r="G162" s="286"/>
    </row>
    <row r="163" spans="7:7" x14ac:dyDescent="0.25">
      <c r="G163" s="286"/>
    </row>
    <row r="164" spans="7:7" x14ac:dyDescent="0.25">
      <c r="G164" s="286"/>
    </row>
    <row r="165" spans="7:7" x14ac:dyDescent="0.25">
      <c r="G165" s="286"/>
    </row>
    <row r="166" spans="7:7" x14ac:dyDescent="0.25">
      <c r="G166" s="286"/>
    </row>
  </sheetData>
  <autoFilter ref="D1:D11"/>
  <hyperlinks>
    <hyperlink ref="C4:C8" location="'Профстандарт  40.002 код A 03.2'!A1" display="'Профстандарт  40.002 код A 03.2'!A1"/>
    <hyperlink ref="F2" location="РАБОЧАЯ_ПЛОЩАДКА_КОНКУРСАНТОВ_М1" display="Раздел ИЛ 1"/>
    <hyperlink ref="F3" location="Рабочая_площадка_М2" display="Раздел ИЛ 2"/>
    <hyperlink ref="F4" location="Модуль3" display="Раздел ИЛ 3"/>
    <hyperlink ref="F5" location="модуль4" display="Раздел ИЛ 4"/>
    <hyperlink ref="F6" location="модуль5" display="Раздел ИЛ 5"/>
    <hyperlink ref="F7" location="модуль6" display="Раздел ИЛ 6"/>
    <hyperlink ref="F8" location="модуль7" display="Раздел ИЛ 7"/>
    <hyperlink ref="C2" location="'Профст.Спасатель код A 01.4'!A1" display="Профстандарт СПАСАТЕЛЬ (проект) код А/01.4"/>
    <hyperlink ref="C3" location="'Профст.Спасатель код A 01.4'!A1" display="Профстандарт СПАСАТЕЛЬ (проект) код А/01.4"/>
    <hyperlink ref="C4" location="' Профст.Спасатель кодА 02.4'!A1" display="Профстандарт СПАСАТЕЛЬ (проект) код А/02.4"/>
    <hyperlink ref="C6" location="' Профст.Спасатель кодА 02.4'!A1" display="Профстандарт СПАСАТЕЛЬ (проект) код А/02.4"/>
    <hyperlink ref="C7" location="' Профст.Спасатель кодА 02.4'!A1" display="Профстандарт СПАСАТЕЛЬ (проект ) код А/02.4"/>
    <hyperlink ref="C8" location="'Профстандарт 12.007 код А 01.02'!A1" display="Профстандарт ПОЖАРНЫЙ 12.007 код А/ 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55" zoomScaleNormal="55" workbookViewId="0">
      <selection activeCell="D11" sqref="D11"/>
    </sheetView>
  </sheetViews>
  <sheetFormatPr defaultColWidth="8.7109375" defaultRowHeight="15.75" x14ac:dyDescent="0.25"/>
  <cols>
    <col min="1" max="1" width="67.7109375" style="3" customWidth="1"/>
    <col min="2" max="2" width="48.42578125" style="3" customWidth="1"/>
    <col min="3" max="3" width="45.28515625" style="3" customWidth="1"/>
    <col min="4" max="4" width="45.7109375" style="3" customWidth="1"/>
    <col min="5" max="16384" width="8.7109375" style="3"/>
  </cols>
  <sheetData>
    <row r="1" spans="1:3" x14ac:dyDescent="0.25">
      <c r="A1" s="350" t="s">
        <v>319</v>
      </c>
      <c r="B1" s="350"/>
      <c r="C1" s="350"/>
    </row>
    <row r="2" spans="1:3" x14ac:dyDescent="0.25">
      <c r="A2" s="60" t="s">
        <v>10</v>
      </c>
      <c r="B2" s="60" t="s">
        <v>12</v>
      </c>
      <c r="C2" s="61" t="s">
        <v>11</v>
      </c>
    </row>
    <row r="3" spans="1:3" ht="63.75" thickBot="1" x14ac:dyDescent="0.3">
      <c r="A3" s="62" t="s">
        <v>320</v>
      </c>
      <c r="B3" s="4" t="s">
        <v>321</v>
      </c>
      <c r="C3" s="62" t="s">
        <v>322</v>
      </c>
    </row>
    <row r="4" spans="1:3" ht="63.75" thickBot="1" x14ac:dyDescent="0.3">
      <c r="A4" s="62" t="s">
        <v>323</v>
      </c>
      <c r="B4" s="5" t="s">
        <v>18</v>
      </c>
      <c r="C4" s="62" t="s">
        <v>324</v>
      </c>
    </row>
    <row r="5" spans="1:3" ht="111" thickBot="1" x14ac:dyDescent="0.3">
      <c r="A5" s="62" t="s">
        <v>325</v>
      </c>
      <c r="B5" s="5" t="s">
        <v>326</v>
      </c>
      <c r="C5" s="62" t="s">
        <v>327</v>
      </c>
    </row>
    <row r="6" spans="1:3" ht="79.5" thickBot="1" x14ac:dyDescent="0.3">
      <c r="A6" s="62" t="s">
        <v>328</v>
      </c>
      <c r="B6" s="5" t="s">
        <v>329</v>
      </c>
      <c r="C6" s="62" t="s">
        <v>330</v>
      </c>
    </row>
    <row r="7" spans="1:3" ht="48" thickBot="1" x14ac:dyDescent="0.3">
      <c r="A7" s="62" t="s">
        <v>331</v>
      </c>
      <c r="B7" s="5" t="s">
        <v>332</v>
      </c>
      <c r="C7" s="62" t="s">
        <v>333</v>
      </c>
    </row>
    <row r="8" spans="1:3" x14ac:dyDescent="0.25">
      <c r="A8" s="63"/>
      <c r="B8" s="64"/>
      <c r="C8" s="62"/>
    </row>
    <row r="9" spans="1:3" x14ac:dyDescent="0.25">
      <c r="A9" s="355" t="s">
        <v>334</v>
      </c>
      <c r="B9" s="305"/>
      <c r="C9" s="310"/>
    </row>
    <row r="10" spans="1:3" x14ac:dyDescent="0.25">
      <c r="A10" s="65" t="s">
        <v>10</v>
      </c>
      <c r="B10" s="65" t="s">
        <v>12</v>
      </c>
      <c r="C10" s="65" t="s">
        <v>11</v>
      </c>
    </row>
    <row r="11" spans="1:3" ht="393.75" x14ac:dyDescent="0.25">
      <c r="A11" s="66" t="s">
        <v>335</v>
      </c>
      <c r="B11" s="66" t="s">
        <v>336</v>
      </c>
      <c r="C11" s="66" t="s">
        <v>337</v>
      </c>
    </row>
    <row r="12" spans="1:3" x14ac:dyDescent="0.25">
      <c r="A12" s="356" t="s">
        <v>338</v>
      </c>
      <c r="B12" s="305"/>
      <c r="C12" s="310"/>
    </row>
    <row r="13" spans="1:3" x14ac:dyDescent="0.25">
      <c r="A13" s="357" t="s">
        <v>15</v>
      </c>
      <c r="B13" s="305"/>
      <c r="C13" s="310"/>
    </row>
    <row r="14" spans="1:3" x14ac:dyDescent="0.25">
      <c r="A14" s="358" t="s">
        <v>339</v>
      </c>
      <c r="B14" s="359"/>
      <c r="C14" s="360"/>
    </row>
    <row r="15" spans="1:3" x14ac:dyDescent="0.25">
      <c r="A15" s="361" t="s">
        <v>340</v>
      </c>
      <c r="B15" s="362"/>
      <c r="C15" s="363"/>
    </row>
    <row r="16" spans="1:3" x14ac:dyDescent="0.25">
      <c r="A16" s="361" t="s">
        <v>341</v>
      </c>
      <c r="B16" s="362"/>
      <c r="C16" s="363"/>
    </row>
    <row r="17" spans="1:3" x14ac:dyDescent="0.25">
      <c r="A17" s="361" t="s">
        <v>342</v>
      </c>
      <c r="B17" s="362"/>
      <c r="C17" s="363"/>
    </row>
    <row r="18" spans="1:3" x14ac:dyDescent="0.25">
      <c r="A18" s="361" t="s">
        <v>343</v>
      </c>
      <c r="B18" s="364"/>
      <c r="C18" s="363"/>
    </row>
    <row r="19" spans="1:3" x14ac:dyDescent="0.25">
      <c r="A19" s="365" t="s">
        <v>344</v>
      </c>
      <c r="B19" s="324"/>
      <c r="C19" s="366"/>
    </row>
    <row r="20" spans="1:3" x14ac:dyDescent="0.25">
      <c r="A20" s="365" t="s">
        <v>345</v>
      </c>
      <c r="B20" s="324"/>
      <c r="C20" s="366"/>
    </row>
    <row r="21" spans="1:3" x14ac:dyDescent="0.25">
      <c r="A21" s="351"/>
      <c r="B21" s="352"/>
      <c r="C21" s="353"/>
    </row>
    <row r="22" spans="1:3" x14ac:dyDescent="0.25">
      <c r="A22" s="351"/>
      <c r="B22" s="352"/>
      <c r="C22" s="353"/>
    </row>
    <row r="23" spans="1:3" x14ac:dyDescent="0.25">
      <c r="A23" s="354"/>
      <c r="B23" s="294"/>
      <c r="C23" s="295"/>
    </row>
  </sheetData>
  <mergeCells count="14">
    <mergeCell ref="A1:C1"/>
    <mergeCell ref="A22:C22"/>
    <mergeCell ref="A23:C23"/>
    <mergeCell ref="A9:C9"/>
    <mergeCell ref="A12:C12"/>
    <mergeCell ref="A13:C13"/>
    <mergeCell ref="A14:C14"/>
    <mergeCell ref="A15:C15"/>
    <mergeCell ref="A16:C16"/>
    <mergeCell ref="A17:C17"/>
    <mergeCell ref="A18:C18"/>
    <mergeCell ref="A19:C19"/>
    <mergeCell ref="A20:C20"/>
    <mergeCell ref="A21: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workbookViewId="0">
      <selection activeCell="A2" sqref="A2:XFD27"/>
    </sheetView>
  </sheetViews>
  <sheetFormatPr defaultColWidth="8.7109375" defaultRowHeight="15" x14ac:dyDescent="0.25"/>
  <cols>
    <col min="1" max="1" width="35.28515625" style="6" customWidth="1"/>
    <col min="2" max="2" width="37.7109375" style="6" customWidth="1"/>
    <col min="3" max="3" width="41.28515625" style="7" customWidth="1"/>
    <col min="4" max="4" width="8.7109375" style="7"/>
    <col min="5" max="16384" width="8.7109375" style="6"/>
  </cols>
  <sheetData>
    <row r="1" spans="1:26" ht="15.75" x14ac:dyDescent="0.25">
      <c r="A1" s="367" t="s">
        <v>346</v>
      </c>
      <c r="B1" s="367"/>
      <c r="C1" s="367"/>
    </row>
    <row r="2" spans="1:26" customFormat="1" ht="14.25" customHeight="1" x14ac:dyDescent="0.25">
      <c r="A2" s="60" t="s">
        <v>10</v>
      </c>
      <c r="B2" s="67" t="s">
        <v>12</v>
      </c>
      <c r="C2" s="60" t="s">
        <v>11</v>
      </c>
      <c r="D2" s="71"/>
      <c r="E2" s="71"/>
      <c r="F2" s="71"/>
      <c r="G2" s="71"/>
      <c r="H2" s="71"/>
      <c r="I2" s="71"/>
      <c r="J2" s="71"/>
      <c r="K2" s="71"/>
      <c r="L2" s="71"/>
      <c r="M2" s="71"/>
      <c r="N2" s="71"/>
      <c r="O2" s="71"/>
      <c r="P2" s="71"/>
      <c r="Q2" s="71"/>
      <c r="R2" s="71"/>
      <c r="S2" s="71"/>
      <c r="T2" s="71"/>
      <c r="U2" s="71"/>
      <c r="V2" s="71"/>
      <c r="W2" s="71"/>
      <c r="X2" s="71"/>
      <c r="Y2" s="71"/>
      <c r="Z2" s="71"/>
    </row>
    <row r="3" spans="1:26" customFormat="1" ht="57.75" customHeight="1" x14ac:dyDescent="0.25">
      <c r="A3" s="68" t="s">
        <v>347</v>
      </c>
      <c r="B3" s="68" t="s">
        <v>348</v>
      </c>
      <c r="C3" s="68" t="s">
        <v>349</v>
      </c>
      <c r="D3" s="71"/>
      <c r="E3" s="71"/>
      <c r="F3" s="71"/>
      <c r="G3" s="71"/>
      <c r="H3" s="71"/>
      <c r="I3" s="71"/>
      <c r="J3" s="71"/>
      <c r="K3" s="71"/>
      <c r="L3" s="71"/>
      <c r="M3" s="71"/>
      <c r="N3" s="71"/>
      <c r="O3" s="71"/>
      <c r="P3" s="71"/>
      <c r="Q3" s="71"/>
      <c r="R3" s="71"/>
      <c r="S3" s="71"/>
      <c r="T3" s="71"/>
      <c r="U3" s="71"/>
      <c r="V3" s="71"/>
      <c r="W3" s="71"/>
      <c r="X3" s="71"/>
      <c r="Y3" s="71"/>
      <c r="Z3" s="71"/>
    </row>
    <row r="4" spans="1:26" customFormat="1" ht="43.5" customHeight="1" x14ac:dyDescent="0.25">
      <c r="A4" s="68" t="s">
        <v>350</v>
      </c>
      <c r="B4" s="68" t="s">
        <v>351</v>
      </c>
      <c r="C4" s="68" t="s">
        <v>352</v>
      </c>
      <c r="D4" s="72"/>
      <c r="E4" s="71"/>
      <c r="F4" s="71"/>
      <c r="G4" s="71"/>
      <c r="H4" s="71"/>
      <c r="I4" s="71"/>
      <c r="J4" s="71"/>
      <c r="K4" s="71"/>
      <c r="L4" s="71"/>
      <c r="M4" s="71"/>
      <c r="N4" s="71"/>
      <c r="O4" s="71"/>
      <c r="P4" s="71"/>
      <c r="Q4" s="71"/>
      <c r="R4" s="71"/>
      <c r="S4" s="71"/>
      <c r="T4" s="71"/>
      <c r="U4" s="71"/>
      <c r="V4" s="71"/>
      <c r="W4" s="71"/>
      <c r="X4" s="71"/>
      <c r="Y4" s="71"/>
      <c r="Z4" s="71"/>
    </row>
    <row r="5" spans="1:26" customFormat="1" ht="14.25" customHeight="1" x14ac:dyDescent="0.25">
      <c r="A5" s="68"/>
      <c r="B5" s="68"/>
      <c r="C5" s="68"/>
      <c r="D5" s="72"/>
      <c r="E5" s="71"/>
      <c r="F5" s="71"/>
      <c r="G5" s="71"/>
      <c r="H5" s="71"/>
      <c r="I5" s="71"/>
      <c r="J5" s="71"/>
      <c r="K5" s="71"/>
      <c r="L5" s="71"/>
      <c r="M5" s="71"/>
      <c r="N5" s="71"/>
      <c r="O5" s="71"/>
      <c r="P5" s="71"/>
      <c r="Q5" s="71"/>
      <c r="R5" s="71"/>
      <c r="S5" s="71"/>
      <c r="T5" s="71"/>
      <c r="U5" s="71"/>
      <c r="V5" s="71"/>
      <c r="W5" s="71"/>
      <c r="X5" s="71"/>
      <c r="Y5" s="71"/>
      <c r="Z5" s="71"/>
    </row>
    <row r="6" spans="1:26" customFormat="1" ht="14.25" customHeight="1" x14ac:dyDescent="0.25">
      <c r="A6" s="68"/>
      <c r="B6" s="68"/>
      <c r="C6" s="68"/>
      <c r="D6" s="72"/>
      <c r="E6" s="71"/>
      <c r="F6" s="71"/>
      <c r="G6" s="71"/>
      <c r="H6" s="71"/>
      <c r="I6" s="71"/>
      <c r="J6" s="71"/>
      <c r="K6" s="71"/>
      <c r="L6" s="71"/>
      <c r="M6" s="71"/>
      <c r="N6" s="71"/>
      <c r="O6" s="71"/>
      <c r="P6" s="71"/>
      <c r="Q6" s="71"/>
      <c r="R6" s="71"/>
      <c r="S6" s="71"/>
      <c r="T6" s="71"/>
      <c r="U6" s="71"/>
      <c r="V6" s="71"/>
      <c r="W6" s="71"/>
      <c r="X6" s="71"/>
      <c r="Y6" s="71"/>
      <c r="Z6" s="71"/>
    </row>
    <row r="7" spans="1:26" customFormat="1" ht="14.25" customHeight="1" x14ac:dyDescent="0.25">
      <c r="A7" s="68"/>
      <c r="B7" s="68"/>
      <c r="C7" s="68"/>
      <c r="D7" s="72"/>
      <c r="E7" s="71"/>
      <c r="F7" s="71"/>
      <c r="G7" s="71"/>
      <c r="H7" s="71"/>
      <c r="I7" s="71"/>
      <c r="J7" s="71"/>
      <c r="K7" s="71"/>
      <c r="L7" s="71"/>
      <c r="M7" s="71"/>
      <c r="N7" s="71"/>
      <c r="O7" s="71"/>
      <c r="P7" s="71"/>
      <c r="Q7" s="71"/>
      <c r="R7" s="71"/>
      <c r="S7" s="71"/>
      <c r="T7" s="71"/>
      <c r="U7" s="71"/>
      <c r="V7" s="71"/>
      <c r="W7" s="71"/>
      <c r="X7" s="71"/>
      <c r="Y7" s="71"/>
      <c r="Z7" s="71"/>
    </row>
    <row r="8" spans="1:26" customFormat="1" ht="14.25" customHeight="1" x14ac:dyDescent="0.25">
      <c r="A8" s="68"/>
      <c r="B8" s="68"/>
      <c r="C8" s="68"/>
      <c r="D8" s="72"/>
      <c r="E8" s="71"/>
      <c r="F8" s="71"/>
      <c r="G8" s="71"/>
      <c r="H8" s="71"/>
      <c r="I8" s="71"/>
      <c r="J8" s="71"/>
      <c r="K8" s="71"/>
      <c r="L8" s="71"/>
      <c r="M8" s="71"/>
      <c r="N8" s="71"/>
      <c r="O8" s="71"/>
      <c r="P8" s="71"/>
      <c r="Q8" s="71"/>
      <c r="R8" s="71"/>
      <c r="S8" s="71"/>
      <c r="T8" s="71"/>
      <c r="U8" s="71"/>
      <c r="V8" s="71"/>
      <c r="W8" s="71"/>
      <c r="X8" s="71"/>
      <c r="Y8" s="71"/>
      <c r="Z8" s="71"/>
    </row>
    <row r="9" spans="1:26" customFormat="1" ht="14.25" customHeight="1" x14ac:dyDescent="0.25">
      <c r="A9" s="68"/>
      <c r="B9" s="68"/>
      <c r="C9" s="68"/>
      <c r="D9" s="72"/>
      <c r="E9" s="71"/>
      <c r="F9" s="71"/>
      <c r="G9" s="71"/>
      <c r="H9" s="71"/>
      <c r="I9" s="71"/>
      <c r="J9" s="71"/>
      <c r="K9" s="71"/>
      <c r="L9" s="71"/>
      <c r="M9" s="71"/>
      <c r="N9" s="71"/>
      <c r="O9" s="71"/>
      <c r="P9" s="71"/>
      <c r="Q9" s="71"/>
      <c r="R9" s="71"/>
      <c r="S9" s="71"/>
      <c r="T9" s="71"/>
      <c r="U9" s="71"/>
      <c r="V9" s="71"/>
      <c r="W9" s="71"/>
      <c r="X9" s="71"/>
      <c r="Y9" s="71"/>
      <c r="Z9" s="71"/>
    </row>
    <row r="10" spans="1:26" customFormat="1" ht="14.25" customHeight="1" x14ac:dyDescent="0.25">
      <c r="A10" s="68"/>
      <c r="B10" s="68"/>
      <c r="C10" s="68"/>
      <c r="D10" s="72"/>
      <c r="E10" s="71"/>
      <c r="F10" s="71"/>
      <c r="G10" s="71"/>
      <c r="H10" s="71"/>
      <c r="I10" s="71"/>
      <c r="J10" s="71"/>
      <c r="K10" s="71"/>
      <c r="L10" s="71"/>
      <c r="M10" s="71"/>
      <c r="N10" s="71"/>
      <c r="O10" s="71"/>
      <c r="P10" s="71"/>
      <c r="Q10" s="71"/>
      <c r="R10" s="71"/>
      <c r="S10" s="71"/>
      <c r="T10" s="71"/>
      <c r="U10" s="71"/>
      <c r="V10" s="71"/>
      <c r="W10" s="71"/>
      <c r="X10" s="71"/>
      <c r="Y10" s="71"/>
      <c r="Z10" s="71"/>
    </row>
    <row r="11" spans="1:26" customFormat="1" ht="14.25" customHeight="1" x14ac:dyDescent="0.25">
      <c r="A11" s="68"/>
      <c r="B11" s="68"/>
      <c r="C11" s="68"/>
      <c r="D11" s="72"/>
      <c r="E11" s="71"/>
      <c r="F11" s="71"/>
      <c r="G11" s="71"/>
      <c r="H11" s="71"/>
      <c r="I11" s="71"/>
      <c r="J11" s="71"/>
      <c r="K11" s="71"/>
      <c r="L11" s="71"/>
      <c r="M11" s="71"/>
      <c r="N11" s="71"/>
      <c r="O11" s="71"/>
      <c r="P11" s="71"/>
      <c r="Q11" s="71"/>
      <c r="R11" s="71"/>
      <c r="S11" s="71"/>
      <c r="T11" s="71"/>
      <c r="U11" s="71"/>
      <c r="V11" s="71"/>
      <c r="W11" s="71"/>
      <c r="X11" s="71"/>
      <c r="Y11" s="71"/>
      <c r="Z11" s="71"/>
    </row>
    <row r="12" spans="1:26" customFormat="1" ht="14.25" customHeight="1" x14ac:dyDescent="0.25">
      <c r="A12" s="68"/>
      <c r="B12" s="68"/>
      <c r="C12" s="68"/>
      <c r="D12" s="72"/>
      <c r="E12" s="71"/>
      <c r="F12" s="71"/>
      <c r="G12" s="71"/>
      <c r="H12" s="71"/>
      <c r="I12" s="71"/>
      <c r="J12" s="71"/>
      <c r="K12" s="71"/>
      <c r="L12" s="71"/>
      <c r="M12" s="71"/>
      <c r="N12" s="71"/>
      <c r="O12" s="71"/>
      <c r="P12" s="71"/>
      <c r="Q12" s="71"/>
      <c r="R12" s="71"/>
      <c r="S12" s="71"/>
      <c r="T12" s="71"/>
      <c r="U12" s="71"/>
      <c r="V12" s="71"/>
      <c r="W12" s="71"/>
      <c r="X12" s="71"/>
      <c r="Y12" s="71"/>
      <c r="Z12" s="71"/>
    </row>
    <row r="13" spans="1:26" customFormat="1" ht="14.25" customHeight="1" x14ac:dyDescent="0.25">
      <c r="A13" s="355" t="s">
        <v>334</v>
      </c>
      <c r="B13" s="305"/>
      <c r="C13" s="310"/>
      <c r="D13" s="71"/>
      <c r="E13" s="71"/>
      <c r="F13" s="71"/>
      <c r="G13" s="71"/>
      <c r="H13" s="71"/>
      <c r="I13" s="71"/>
      <c r="J13" s="71"/>
      <c r="K13" s="71"/>
      <c r="L13" s="71"/>
      <c r="M13" s="71"/>
      <c r="N13" s="71"/>
      <c r="O13" s="71"/>
      <c r="P13" s="71"/>
      <c r="Q13" s="71"/>
      <c r="R13" s="71"/>
      <c r="S13" s="71"/>
      <c r="T13" s="71"/>
      <c r="U13" s="71"/>
      <c r="V13" s="71"/>
      <c r="W13" s="71"/>
      <c r="X13" s="71"/>
      <c r="Y13" s="71"/>
      <c r="Z13" s="71"/>
    </row>
    <row r="14" spans="1:26" customFormat="1" ht="22.5" customHeight="1" x14ac:dyDescent="0.25">
      <c r="A14" s="69" t="s">
        <v>10</v>
      </c>
      <c r="B14" s="69" t="s">
        <v>11</v>
      </c>
      <c r="C14" s="69" t="s">
        <v>12</v>
      </c>
      <c r="D14" s="71"/>
      <c r="E14" s="71"/>
      <c r="F14" s="71"/>
      <c r="G14" s="71"/>
      <c r="H14" s="71"/>
      <c r="I14" s="71"/>
      <c r="J14" s="71"/>
      <c r="K14" s="71"/>
      <c r="L14" s="71"/>
      <c r="M14" s="71"/>
      <c r="N14" s="71"/>
      <c r="O14" s="71"/>
      <c r="P14" s="71"/>
      <c r="Q14" s="71"/>
      <c r="R14" s="71"/>
      <c r="S14" s="71"/>
      <c r="T14" s="71"/>
      <c r="U14" s="71"/>
      <c r="V14" s="71"/>
      <c r="W14" s="71"/>
      <c r="X14" s="71"/>
      <c r="Y14" s="71"/>
      <c r="Z14" s="71"/>
    </row>
    <row r="15" spans="1:26" customFormat="1" ht="191.25" customHeight="1" x14ac:dyDescent="0.25">
      <c r="A15" s="68" t="s">
        <v>353</v>
      </c>
      <c r="B15" s="68" t="s">
        <v>354</v>
      </c>
      <c r="C15" s="68" t="s">
        <v>355</v>
      </c>
      <c r="D15" s="71"/>
      <c r="E15" s="71"/>
      <c r="F15" s="71"/>
      <c r="G15" s="71"/>
      <c r="H15" s="71"/>
      <c r="I15" s="71"/>
      <c r="J15" s="71"/>
      <c r="K15" s="71"/>
      <c r="L15" s="71"/>
      <c r="M15" s="71"/>
      <c r="N15" s="71"/>
      <c r="O15" s="71"/>
      <c r="P15" s="71"/>
      <c r="Q15" s="71"/>
      <c r="R15" s="71"/>
      <c r="S15" s="71"/>
      <c r="T15" s="71"/>
      <c r="U15" s="71"/>
      <c r="V15" s="71"/>
      <c r="W15" s="71"/>
      <c r="X15" s="71"/>
      <c r="Y15" s="71"/>
      <c r="Z15" s="71"/>
    </row>
    <row r="16" spans="1:26" customFormat="1" ht="26.25" customHeight="1" x14ac:dyDescent="0.25">
      <c r="A16" s="356" t="s">
        <v>338</v>
      </c>
      <c r="B16" s="305"/>
      <c r="C16" s="310"/>
      <c r="D16" s="71"/>
      <c r="E16" s="71"/>
      <c r="F16" s="71"/>
      <c r="G16" s="71"/>
      <c r="H16" s="71"/>
      <c r="I16" s="71"/>
      <c r="J16" s="71"/>
      <c r="K16" s="71"/>
      <c r="L16" s="71"/>
      <c r="M16" s="71"/>
      <c r="N16" s="71"/>
      <c r="O16" s="71"/>
      <c r="P16" s="71"/>
      <c r="Q16" s="71"/>
      <c r="R16" s="71"/>
      <c r="S16" s="71"/>
      <c r="T16" s="71"/>
      <c r="U16" s="71"/>
      <c r="V16" s="71"/>
      <c r="W16" s="71"/>
      <c r="X16" s="71"/>
      <c r="Y16" s="71"/>
      <c r="Z16" s="71"/>
    </row>
    <row r="17" spans="1:26" customFormat="1" ht="14.25" customHeight="1" x14ac:dyDescent="0.25">
      <c r="A17" s="357" t="s">
        <v>15</v>
      </c>
      <c r="B17" s="305"/>
      <c r="C17" s="310"/>
      <c r="D17" s="71"/>
      <c r="E17" s="71"/>
      <c r="F17" s="71"/>
      <c r="G17" s="71"/>
      <c r="H17" s="71"/>
      <c r="I17" s="71"/>
      <c r="J17" s="71"/>
      <c r="K17" s="71"/>
      <c r="L17" s="71"/>
      <c r="M17" s="71"/>
      <c r="N17" s="71"/>
      <c r="O17" s="71"/>
      <c r="P17" s="71"/>
      <c r="Q17" s="71"/>
      <c r="R17" s="71"/>
      <c r="S17" s="71"/>
      <c r="T17" s="71"/>
      <c r="U17" s="71"/>
      <c r="V17" s="71"/>
      <c r="W17" s="71"/>
      <c r="X17" s="71"/>
      <c r="Y17" s="71"/>
      <c r="Z17" s="71"/>
    </row>
    <row r="18" spans="1:26" customFormat="1" ht="14.25" customHeight="1" x14ac:dyDescent="0.25">
      <c r="A18" s="368" t="s">
        <v>356</v>
      </c>
      <c r="B18" s="289"/>
      <c r="C18" s="321"/>
      <c r="D18" s="71"/>
      <c r="E18" s="71"/>
      <c r="F18" s="71"/>
      <c r="G18" s="71"/>
      <c r="H18" s="71"/>
      <c r="I18" s="71"/>
      <c r="J18" s="71"/>
      <c r="K18" s="71"/>
      <c r="L18" s="71"/>
      <c r="M18" s="71"/>
      <c r="N18" s="71"/>
      <c r="O18" s="71"/>
      <c r="P18" s="71"/>
      <c r="Q18" s="71"/>
      <c r="R18" s="71"/>
      <c r="S18" s="71"/>
      <c r="T18" s="71"/>
      <c r="U18" s="71"/>
      <c r="V18" s="71"/>
      <c r="W18" s="71"/>
      <c r="X18" s="71"/>
      <c r="Y18" s="71"/>
      <c r="Z18" s="71"/>
    </row>
    <row r="19" spans="1:26" customFormat="1" ht="14.25" customHeight="1" x14ac:dyDescent="0.25">
      <c r="A19" s="351" t="s">
        <v>341</v>
      </c>
      <c r="B19" s="352"/>
      <c r="C19" s="353"/>
      <c r="D19" s="71"/>
      <c r="E19" s="71"/>
      <c r="F19" s="71"/>
      <c r="G19" s="71"/>
      <c r="H19" s="71"/>
      <c r="I19" s="71"/>
      <c r="J19" s="71"/>
      <c r="K19" s="71"/>
      <c r="L19" s="71"/>
      <c r="M19" s="71"/>
      <c r="N19" s="71"/>
      <c r="O19" s="71"/>
      <c r="P19" s="71"/>
      <c r="Q19" s="71"/>
      <c r="R19" s="71"/>
      <c r="S19" s="71"/>
      <c r="T19" s="71"/>
      <c r="U19" s="71"/>
      <c r="V19" s="71"/>
      <c r="W19" s="71"/>
      <c r="X19" s="71"/>
      <c r="Y19" s="71"/>
      <c r="Z19" s="71"/>
    </row>
    <row r="20" spans="1:26" customFormat="1" ht="14.25" customHeight="1" x14ac:dyDescent="0.25">
      <c r="A20" s="351"/>
      <c r="B20" s="352"/>
      <c r="C20" s="353"/>
      <c r="D20" s="71"/>
      <c r="E20" s="71"/>
      <c r="F20" s="71"/>
      <c r="G20" s="71"/>
      <c r="H20" s="71"/>
      <c r="I20" s="71"/>
      <c r="J20" s="71"/>
      <c r="K20" s="71"/>
      <c r="L20" s="71"/>
      <c r="M20" s="71"/>
      <c r="N20" s="71"/>
      <c r="O20" s="71"/>
      <c r="P20" s="71"/>
      <c r="Q20" s="71"/>
      <c r="R20" s="71"/>
      <c r="S20" s="71"/>
      <c r="T20" s="71"/>
      <c r="U20" s="71"/>
      <c r="V20" s="71"/>
      <c r="W20" s="71"/>
      <c r="X20" s="71"/>
      <c r="Y20" s="71"/>
      <c r="Z20" s="71"/>
    </row>
    <row r="21" spans="1:26" customFormat="1" ht="14.25" customHeight="1" x14ac:dyDescent="0.25">
      <c r="A21" s="351"/>
      <c r="B21" s="352"/>
      <c r="C21" s="353"/>
      <c r="D21" s="71"/>
      <c r="E21" s="71"/>
      <c r="F21" s="71"/>
      <c r="G21" s="71"/>
      <c r="H21" s="71"/>
      <c r="I21" s="71"/>
      <c r="J21" s="71"/>
      <c r="K21" s="71"/>
      <c r="L21" s="71"/>
      <c r="M21" s="71"/>
      <c r="N21" s="71"/>
      <c r="O21" s="71"/>
      <c r="P21" s="71"/>
      <c r="Q21" s="71"/>
      <c r="R21" s="71"/>
      <c r="S21" s="71"/>
      <c r="T21" s="71"/>
      <c r="U21" s="71"/>
      <c r="V21" s="71"/>
      <c r="W21" s="71"/>
      <c r="X21" s="71"/>
      <c r="Y21" s="71"/>
      <c r="Z21" s="71"/>
    </row>
    <row r="22" spans="1:26" customFormat="1" ht="14.25" customHeight="1" x14ac:dyDescent="0.25">
      <c r="A22" s="351"/>
      <c r="B22" s="352"/>
      <c r="C22" s="353"/>
      <c r="D22" s="71"/>
      <c r="E22" s="71"/>
      <c r="F22" s="71"/>
      <c r="G22" s="71"/>
      <c r="H22" s="71"/>
      <c r="I22" s="71"/>
      <c r="J22" s="71"/>
      <c r="K22" s="71"/>
      <c r="L22" s="71"/>
      <c r="M22" s="71"/>
      <c r="N22" s="71"/>
      <c r="O22" s="71"/>
      <c r="P22" s="71"/>
      <c r="Q22" s="71"/>
      <c r="R22" s="71"/>
      <c r="S22" s="71"/>
      <c r="T22" s="71"/>
      <c r="U22" s="71"/>
      <c r="V22" s="71"/>
      <c r="W22" s="71"/>
      <c r="X22" s="71"/>
      <c r="Y22" s="71"/>
      <c r="Z22" s="71"/>
    </row>
    <row r="23" spans="1:26" customFormat="1" ht="14.25" customHeight="1" x14ac:dyDescent="0.25">
      <c r="A23" s="351"/>
      <c r="B23" s="352"/>
      <c r="C23" s="353"/>
      <c r="D23" s="71"/>
      <c r="E23" s="71"/>
      <c r="F23" s="71"/>
      <c r="G23" s="71"/>
      <c r="H23" s="71"/>
      <c r="I23" s="71"/>
      <c r="J23" s="71"/>
      <c r="K23" s="71"/>
      <c r="L23" s="71"/>
      <c r="M23" s="71"/>
      <c r="N23" s="71"/>
      <c r="O23" s="71"/>
      <c r="P23" s="71"/>
      <c r="Q23" s="71"/>
      <c r="R23" s="71"/>
      <c r="S23" s="71"/>
      <c r="T23" s="71"/>
      <c r="U23" s="71"/>
      <c r="V23" s="71"/>
      <c r="W23" s="71"/>
      <c r="X23" s="71"/>
      <c r="Y23" s="71"/>
      <c r="Z23" s="71"/>
    </row>
    <row r="24" spans="1:26" customFormat="1" ht="14.25" customHeight="1" x14ac:dyDescent="0.25">
      <c r="A24" s="351"/>
      <c r="B24" s="352"/>
      <c r="C24" s="353"/>
      <c r="D24" s="71"/>
      <c r="E24" s="71"/>
      <c r="F24" s="71"/>
      <c r="G24" s="71"/>
      <c r="H24" s="71"/>
      <c r="I24" s="71"/>
      <c r="J24" s="71"/>
      <c r="K24" s="71"/>
      <c r="L24" s="71"/>
      <c r="M24" s="71"/>
      <c r="N24" s="71"/>
      <c r="O24" s="71"/>
      <c r="P24" s="71"/>
      <c r="Q24" s="71"/>
      <c r="R24" s="71"/>
      <c r="S24" s="71"/>
      <c r="T24" s="71"/>
      <c r="U24" s="71"/>
      <c r="V24" s="71"/>
      <c r="W24" s="71"/>
      <c r="X24" s="71"/>
      <c r="Y24" s="71"/>
      <c r="Z24" s="71"/>
    </row>
    <row r="25" spans="1:26" customFormat="1" ht="14.25" customHeight="1" x14ac:dyDescent="0.25">
      <c r="A25" s="351"/>
      <c r="B25" s="352"/>
      <c r="C25" s="353"/>
      <c r="D25" s="71"/>
      <c r="E25" s="71"/>
      <c r="F25" s="71"/>
      <c r="G25" s="71"/>
      <c r="H25" s="71"/>
      <c r="I25" s="71"/>
      <c r="J25" s="71"/>
      <c r="K25" s="71"/>
      <c r="L25" s="71"/>
      <c r="M25" s="71"/>
      <c r="N25" s="71"/>
      <c r="O25" s="71"/>
      <c r="P25" s="71"/>
      <c r="Q25" s="71"/>
      <c r="R25" s="71"/>
      <c r="S25" s="71"/>
      <c r="T25" s="71"/>
      <c r="U25" s="71"/>
      <c r="V25" s="71"/>
      <c r="W25" s="71"/>
      <c r="X25" s="71"/>
      <c r="Y25" s="71"/>
      <c r="Z25" s="71"/>
    </row>
    <row r="26" spans="1:26" customFormat="1" ht="14.25" customHeight="1" x14ac:dyDescent="0.25">
      <c r="A26" s="351"/>
      <c r="B26" s="352"/>
      <c r="C26" s="353"/>
      <c r="D26" s="71"/>
      <c r="E26" s="71"/>
      <c r="F26" s="71"/>
      <c r="G26" s="71"/>
      <c r="H26" s="71"/>
      <c r="I26" s="71"/>
      <c r="J26" s="71"/>
      <c r="K26" s="71"/>
      <c r="L26" s="71"/>
      <c r="M26" s="71"/>
      <c r="N26" s="71"/>
      <c r="O26" s="71"/>
      <c r="P26" s="71"/>
      <c r="Q26" s="71"/>
      <c r="R26" s="71"/>
      <c r="S26" s="71"/>
      <c r="T26" s="71"/>
      <c r="U26" s="71"/>
      <c r="V26" s="71"/>
      <c r="W26" s="71"/>
      <c r="X26" s="71"/>
      <c r="Y26" s="71"/>
      <c r="Z26" s="71"/>
    </row>
    <row r="27" spans="1:26" customFormat="1" ht="31.5" customHeight="1" x14ac:dyDescent="0.25">
      <c r="A27" s="354"/>
      <c r="B27" s="294"/>
      <c r="C27" s="295"/>
      <c r="D27" s="71"/>
      <c r="E27" s="71"/>
      <c r="F27" s="71"/>
      <c r="G27" s="71"/>
      <c r="H27" s="71"/>
      <c r="I27" s="71"/>
      <c r="J27" s="71"/>
      <c r="K27" s="71"/>
      <c r="L27" s="71"/>
      <c r="M27" s="71"/>
      <c r="N27" s="71"/>
      <c r="O27" s="71"/>
      <c r="P27" s="71"/>
      <c r="Q27" s="71"/>
      <c r="R27" s="71"/>
      <c r="S27" s="71"/>
      <c r="T27" s="71"/>
      <c r="U27" s="71"/>
      <c r="V27" s="71"/>
      <c r="W27" s="71"/>
      <c r="X27" s="71"/>
      <c r="Y27" s="71"/>
      <c r="Z27" s="71"/>
    </row>
  </sheetData>
  <mergeCells count="14">
    <mergeCell ref="A19:C19"/>
    <mergeCell ref="A1:C1"/>
    <mergeCell ref="A13:C13"/>
    <mergeCell ref="A16:C16"/>
    <mergeCell ref="A17:C17"/>
    <mergeCell ref="A18:C18"/>
    <mergeCell ref="A26:C26"/>
    <mergeCell ref="A27:C27"/>
    <mergeCell ref="A20:C20"/>
    <mergeCell ref="A21:C21"/>
    <mergeCell ref="A22:C22"/>
    <mergeCell ref="A23:C23"/>
    <mergeCell ref="A24:C24"/>
    <mergeCell ref="A25:C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A2" sqref="A2:XFD36"/>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367" t="s">
        <v>357</v>
      </c>
      <c r="B1" s="367"/>
      <c r="C1" s="367"/>
    </row>
    <row r="2" spans="1:3" ht="14.25" customHeight="1" x14ac:dyDescent="0.25">
      <c r="A2" s="60" t="s">
        <v>10</v>
      </c>
      <c r="B2" s="60" t="s">
        <v>12</v>
      </c>
      <c r="C2" s="61" t="s">
        <v>11</v>
      </c>
    </row>
    <row r="3" spans="1:3" ht="68.25" customHeight="1" thickBot="1" x14ac:dyDescent="0.3">
      <c r="A3" s="62" t="s">
        <v>358</v>
      </c>
      <c r="B3" s="4" t="s">
        <v>359</v>
      </c>
      <c r="C3" s="62" t="s">
        <v>360</v>
      </c>
    </row>
    <row r="4" spans="1:3" ht="41.25" customHeight="1" thickBot="1" x14ac:dyDescent="0.3">
      <c r="A4" s="62" t="s">
        <v>361</v>
      </c>
      <c r="B4" s="5" t="s">
        <v>362</v>
      </c>
      <c r="C4" s="62" t="s">
        <v>363</v>
      </c>
    </row>
    <row r="5" spans="1:3" ht="14.25" customHeight="1" thickBot="1" x14ac:dyDescent="0.3">
      <c r="A5" s="62" t="s">
        <v>364</v>
      </c>
      <c r="B5" s="5" t="s">
        <v>365</v>
      </c>
      <c r="C5" s="62" t="s">
        <v>366</v>
      </c>
    </row>
    <row r="6" spans="1:3" ht="32.25" customHeight="1" thickBot="1" x14ac:dyDescent="0.3">
      <c r="A6" s="62" t="s">
        <v>367</v>
      </c>
      <c r="B6" s="5" t="s">
        <v>368</v>
      </c>
      <c r="C6" s="62" t="s">
        <v>369</v>
      </c>
    </row>
    <row r="7" spans="1:3" ht="28.5" customHeight="1" thickBot="1" x14ac:dyDescent="0.3">
      <c r="A7" s="62" t="s">
        <v>370</v>
      </c>
      <c r="B7" s="5" t="s">
        <v>371</v>
      </c>
      <c r="C7" s="62" t="s">
        <v>372</v>
      </c>
    </row>
    <row r="8" spans="1:3" ht="36.75" customHeight="1" thickBot="1" x14ac:dyDescent="0.3">
      <c r="A8" s="62" t="s">
        <v>373</v>
      </c>
      <c r="B8" s="5" t="s">
        <v>374</v>
      </c>
      <c r="C8" s="62" t="s">
        <v>375</v>
      </c>
    </row>
    <row r="9" spans="1:3" ht="46.5" customHeight="1" thickBot="1" x14ac:dyDescent="0.3">
      <c r="A9" s="62" t="s">
        <v>376</v>
      </c>
      <c r="B9" s="5" t="s">
        <v>377</v>
      </c>
      <c r="C9" s="62" t="s">
        <v>333</v>
      </c>
    </row>
    <row r="10" spans="1:3" ht="34.5" customHeight="1" thickBot="1" x14ac:dyDescent="0.3">
      <c r="A10" s="62" t="s">
        <v>378</v>
      </c>
      <c r="B10" s="5" t="s">
        <v>379</v>
      </c>
      <c r="C10" s="62" t="s">
        <v>380</v>
      </c>
    </row>
    <row r="11" spans="1:3" ht="31.5" customHeight="1" x14ac:dyDescent="0.25">
      <c r="A11" s="62" t="s">
        <v>381</v>
      </c>
      <c r="B11" s="73" t="s">
        <v>382</v>
      </c>
      <c r="C11" s="62" t="s">
        <v>383</v>
      </c>
    </row>
    <row r="12" spans="1:3" ht="14.25" customHeight="1" x14ac:dyDescent="0.25">
      <c r="A12" s="62" t="s">
        <v>384</v>
      </c>
      <c r="B12" s="64" t="s">
        <v>385</v>
      </c>
    </row>
    <row r="13" spans="1:3" ht="14.25" customHeight="1" x14ac:dyDescent="0.25">
      <c r="A13" s="62" t="s">
        <v>386</v>
      </c>
      <c r="B13" s="62" t="s">
        <v>387</v>
      </c>
    </row>
    <row r="14" spans="1:3" ht="14.25" customHeight="1" x14ac:dyDescent="0.25">
      <c r="A14" s="62" t="s">
        <v>388</v>
      </c>
      <c r="B14" s="62" t="s">
        <v>389</v>
      </c>
      <c r="C14" s="62"/>
    </row>
    <row r="15" spans="1:3" ht="14.25" customHeight="1" x14ac:dyDescent="0.25">
      <c r="A15" s="62" t="s">
        <v>390</v>
      </c>
      <c r="B15" s="74" t="s">
        <v>391</v>
      </c>
      <c r="C15" s="62"/>
    </row>
    <row r="16" spans="1:3" ht="14.25" customHeight="1" x14ac:dyDescent="0.25">
      <c r="A16" s="62" t="s">
        <v>392</v>
      </c>
      <c r="B16" s="74" t="s">
        <v>393</v>
      </c>
      <c r="C16" s="62"/>
    </row>
    <row r="17" spans="1:3" ht="14.25" customHeight="1" x14ac:dyDescent="0.25">
      <c r="A17" s="62" t="s">
        <v>394</v>
      </c>
      <c r="B17" s="64"/>
      <c r="C17" s="62"/>
    </row>
    <row r="18" spans="1:3" ht="14.25" customHeight="1" x14ac:dyDescent="0.25">
      <c r="A18" s="62"/>
      <c r="B18" s="64"/>
      <c r="C18" s="62"/>
    </row>
    <row r="19" spans="1:3" ht="14.25" customHeight="1" x14ac:dyDescent="0.25">
      <c r="A19" s="62"/>
      <c r="B19" s="64"/>
      <c r="C19" s="62"/>
    </row>
    <row r="20" spans="1:3" ht="14.25" customHeight="1" x14ac:dyDescent="0.25">
      <c r="A20" s="63"/>
      <c r="B20" s="64"/>
      <c r="C20" s="62"/>
    </row>
    <row r="21" spans="1:3" ht="14.25" customHeight="1" x14ac:dyDescent="0.25">
      <c r="A21" s="355" t="s">
        <v>334</v>
      </c>
      <c r="B21" s="305"/>
      <c r="C21" s="310"/>
    </row>
    <row r="22" spans="1:3" ht="14.25" customHeight="1" x14ac:dyDescent="0.25">
      <c r="A22" s="65" t="s">
        <v>10</v>
      </c>
      <c r="B22" s="65" t="s">
        <v>12</v>
      </c>
      <c r="C22" s="65" t="s">
        <v>11</v>
      </c>
    </row>
    <row r="23" spans="1:3" ht="66" customHeight="1" x14ac:dyDescent="0.25">
      <c r="A23" s="66" t="s">
        <v>395</v>
      </c>
      <c r="B23" s="66" t="s">
        <v>396</v>
      </c>
      <c r="C23" s="66" t="s">
        <v>397</v>
      </c>
    </row>
    <row r="24" spans="1:3" ht="14.25" customHeight="1" x14ac:dyDescent="0.25">
      <c r="A24" s="356" t="s">
        <v>338</v>
      </c>
      <c r="B24" s="305"/>
      <c r="C24" s="310"/>
    </row>
    <row r="25" spans="1:3" ht="14.25" customHeight="1" x14ac:dyDescent="0.25">
      <c r="A25" s="357" t="s">
        <v>15</v>
      </c>
      <c r="B25" s="305"/>
      <c r="C25" s="310"/>
    </row>
    <row r="26" spans="1:3" ht="14.25" customHeight="1" x14ac:dyDescent="0.25">
      <c r="A26" s="368" t="s">
        <v>339</v>
      </c>
      <c r="B26" s="289"/>
      <c r="C26" s="321"/>
    </row>
    <row r="27" spans="1:3" ht="14.25" customHeight="1" x14ac:dyDescent="0.25">
      <c r="A27" s="351" t="s">
        <v>356</v>
      </c>
      <c r="B27" s="352"/>
      <c r="C27" s="353"/>
    </row>
    <row r="28" spans="1:3" ht="14.25" customHeight="1" x14ac:dyDescent="0.25">
      <c r="A28" s="351" t="s">
        <v>398</v>
      </c>
      <c r="B28" s="352"/>
      <c r="C28" s="353"/>
    </row>
    <row r="29" spans="1:3" ht="14.25" customHeight="1" x14ac:dyDescent="0.25">
      <c r="A29" s="20" t="s">
        <v>399</v>
      </c>
      <c r="C29" s="70"/>
    </row>
    <row r="30" spans="1:3" ht="14.25" customHeight="1" x14ac:dyDescent="0.25">
      <c r="A30" s="351" t="s">
        <v>400</v>
      </c>
      <c r="B30" s="352"/>
      <c r="C30" s="353"/>
    </row>
    <row r="31" spans="1:3" ht="14.25" customHeight="1" x14ac:dyDescent="0.25">
      <c r="A31" s="351" t="s">
        <v>345</v>
      </c>
      <c r="B31" s="352"/>
      <c r="C31" s="353"/>
    </row>
    <row r="32" spans="1:3" ht="14.25" customHeight="1" x14ac:dyDescent="0.25">
      <c r="A32" s="351"/>
      <c r="B32" s="352"/>
      <c r="C32" s="353"/>
    </row>
    <row r="33" spans="1:3" ht="14.25" customHeight="1" x14ac:dyDescent="0.25">
      <c r="A33" s="351"/>
      <c r="B33" s="352"/>
      <c r="C33" s="353"/>
    </row>
    <row r="34" spans="1:3" ht="14.25" customHeight="1" x14ac:dyDescent="0.25">
      <c r="A34" s="351"/>
      <c r="B34" s="352"/>
      <c r="C34" s="353"/>
    </row>
    <row r="35" spans="1:3" ht="14.25" customHeight="1" x14ac:dyDescent="0.25">
      <c r="A35" s="351"/>
      <c r="B35" s="352"/>
      <c r="C35" s="353"/>
    </row>
    <row r="36" spans="1:3" ht="29.25" customHeight="1" x14ac:dyDescent="0.25">
      <c r="A36" s="354"/>
      <c r="B36" s="294"/>
      <c r="C36" s="295"/>
    </row>
  </sheetData>
  <mergeCells count="14">
    <mergeCell ref="A1:C1"/>
    <mergeCell ref="A26:C26"/>
    <mergeCell ref="A27:C27"/>
    <mergeCell ref="A21:C21"/>
    <mergeCell ref="A24:C24"/>
    <mergeCell ref="A25:C25"/>
    <mergeCell ref="A34:C34"/>
    <mergeCell ref="A35:C35"/>
    <mergeCell ref="A36:C36"/>
    <mergeCell ref="A28:C28"/>
    <mergeCell ref="A30:C30"/>
    <mergeCell ref="A31:C31"/>
    <mergeCell ref="A32:C32"/>
    <mergeCell ref="A33:C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 sqref="A2:XFD5"/>
    </sheetView>
  </sheetViews>
  <sheetFormatPr defaultColWidth="8.7109375" defaultRowHeight="15" x14ac:dyDescent="0.25"/>
  <cols>
    <col min="1" max="1" width="53" style="76" customWidth="1"/>
    <col min="2" max="2" width="51.85546875" style="76" customWidth="1"/>
    <col min="3" max="3" width="51.5703125" style="76" customWidth="1"/>
    <col min="4" max="4" width="8.7109375" style="75"/>
    <col min="5" max="16384" width="8.7109375" style="1"/>
  </cols>
  <sheetData>
    <row r="1" spans="1:4" ht="27" customHeight="1" x14ac:dyDescent="0.25">
      <c r="A1" s="369" t="s">
        <v>401</v>
      </c>
      <c r="B1" s="369"/>
      <c r="C1" s="369"/>
    </row>
    <row r="2" spans="1:4" x14ac:dyDescent="0.25">
      <c r="A2" s="69" t="s">
        <v>10</v>
      </c>
      <c r="B2" s="69" t="s">
        <v>11</v>
      </c>
      <c r="C2" s="69" t="s">
        <v>12</v>
      </c>
      <c r="D2" s="77"/>
    </row>
    <row r="3" spans="1:4" ht="30" x14ac:dyDescent="0.25">
      <c r="A3" s="78" t="s">
        <v>402</v>
      </c>
      <c r="B3" s="68" t="s">
        <v>403</v>
      </c>
      <c r="C3" s="68" t="s">
        <v>404</v>
      </c>
      <c r="D3" s="77"/>
    </row>
    <row r="4" spans="1:4" ht="90" x14ac:dyDescent="0.25">
      <c r="A4" s="78" t="s">
        <v>405</v>
      </c>
      <c r="B4" s="79" t="s">
        <v>406</v>
      </c>
      <c r="C4" s="80" t="s">
        <v>407</v>
      </c>
      <c r="D4" s="81"/>
    </row>
    <row r="5" spans="1:4" ht="90" x14ac:dyDescent="0.25">
      <c r="A5" s="78" t="s">
        <v>408</v>
      </c>
      <c r="B5" s="79" t="s">
        <v>409</v>
      </c>
      <c r="C5" s="80" t="s">
        <v>410</v>
      </c>
      <c r="D5" s="81"/>
    </row>
    <row r="6" spans="1:4" ht="75" x14ac:dyDescent="0.25">
      <c r="A6" s="78"/>
      <c r="B6" s="79" t="s">
        <v>411</v>
      </c>
      <c r="C6" s="80" t="s">
        <v>412</v>
      </c>
      <c r="D6" s="81"/>
    </row>
    <row r="7" spans="1:4" ht="60" x14ac:dyDescent="0.25">
      <c r="A7" s="78"/>
      <c r="B7" s="79" t="s">
        <v>413</v>
      </c>
      <c r="C7" s="80" t="s">
        <v>414</v>
      </c>
      <c r="D7" s="81"/>
    </row>
    <row r="8" spans="1:4" x14ac:dyDescent="0.25">
      <c r="A8" s="78"/>
      <c r="B8" s="79"/>
      <c r="C8" s="80"/>
      <c r="D8" s="81"/>
    </row>
    <row r="9" spans="1:4" x14ac:dyDescent="0.25">
      <c r="A9" s="77"/>
      <c r="B9" s="355" t="s">
        <v>415</v>
      </c>
      <c r="C9" s="305"/>
      <c r="D9" s="310"/>
    </row>
    <row r="10" spans="1:4" x14ac:dyDescent="0.25">
      <c r="A10" s="69" t="s">
        <v>10</v>
      </c>
      <c r="B10" s="69" t="s">
        <v>11</v>
      </c>
      <c r="C10" s="69" t="s">
        <v>12</v>
      </c>
      <c r="D10" s="82"/>
    </row>
    <row r="11" spans="1:4" ht="360" x14ac:dyDescent="0.25">
      <c r="A11" s="83" t="s">
        <v>416</v>
      </c>
      <c r="B11" s="84" t="s">
        <v>417</v>
      </c>
      <c r="C11" s="84" t="s">
        <v>418</v>
      </c>
      <c r="D11" s="82"/>
    </row>
    <row r="12" spans="1:4" x14ac:dyDescent="0.25">
      <c r="A12" s="69"/>
      <c r="B12" s="69"/>
      <c r="C12" s="69"/>
      <c r="D12" s="82"/>
    </row>
    <row r="13" spans="1:4" x14ac:dyDescent="0.25">
      <c r="A13" s="356" t="s">
        <v>338</v>
      </c>
      <c r="B13" s="305"/>
      <c r="C13" s="310"/>
      <c r="D13" s="77"/>
    </row>
    <row r="14" spans="1:4" x14ac:dyDescent="0.25">
      <c r="A14" s="357" t="s">
        <v>15</v>
      </c>
      <c r="B14" s="305"/>
      <c r="C14" s="310"/>
      <c r="D14" s="77"/>
    </row>
    <row r="15" spans="1:4" x14ac:dyDescent="0.25">
      <c r="A15" s="368" t="s">
        <v>419</v>
      </c>
      <c r="B15" s="289"/>
      <c r="C15" s="321"/>
      <c r="D15" s="77"/>
    </row>
    <row r="16" spans="1:4" x14ac:dyDescent="0.25">
      <c r="A16" s="351" t="s">
        <v>420</v>
      </c>
      <c r="B16" s="352"/>
      <c r="C16" s="353"/>
      <c r="D16" s="77"/>
    </row>
    <row r="17" spans="1:4" x14ac:dyDescent="0.25">
      <c r="A17" s="351" t="s">
        <v>421</v>
      </c>
      <c r="B17" s="352"/>
      <c r="C17" s="353"/>
      <c r="D17" s="77"/>
    </row>
    <row r="18" spans="1:4" x14ac:dyDescent="0.25">
      <c r="A18" s="351" t="s">
        <v>422</v>
      </c>
      <c r="B18" s="352"/>
      <c r="C18" s="353"/>
      <c r="D18" s="77"/>
    </row>
    <row r="19" spans="1:4" x14ac:dyDescent="0.25">
      <c r="A19" s="351"/>
      <c r="B19" s="352"/>
      <c r="C19" s="353"/>
      <c r="D19" s="77"/>
    </row>
  </sheetData>
  <sheetProtection selectLockedCells="1" selectUnlockedCells="1"/>
  <mergeCells count="9">
    <mergeCell ref="A1:C1"/>
    <mergeCell ref="B9:D9"/>
    <mergeCell ref="A15:C15"/>
    <mergeCell ref="A19:C19"/>
    <mergeCell ref="A16:C16"/>
    <mergeCell ref="A17:C17"/>
    <mergeCell ref="A18:C18"/>
    <mergeCell ref="A13:C13"/>
    <mergeCell ref="A14:C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0" workbookViewId="0">
      <selection activeCell="B9" sqref="B9"/>
    </sheetView>
  </sheetViews>
  <sheetFormatPr defaultRowHeight="15" x14ac:dyDescent="0.25"/>
  <cols>
    <col min="1" max="1" width="25.85546875" customWidth="1"/>
    <col min="2" max="2" width="45.42578125" customWidth="1"/>
    <col min="3" max="3" width="39.85546875" customWidth="1"/>
    <col min="4" max="4" width="30.42578125" customWidth="1"/>
  </cols>
  <sheetData>
    <row r="1" spans="1:4" s="1" customFormat="1" ht="27" customHeight="1" x14ac:dyDescent="0.25">
      <c r="A1" s="369" t="s">
        <v>423</v>
      </c>
      <c r="B1" s="369"/>
      <c r="C1" s="369"/>
      <c r="D1" s="75"/>
    </row>
    <row r="2" spans="1:4" s="1" customFormat="1" x14ac:dyDescent="0.25">
      <c r="A2" s="69" t="s">
        <v>10</v>
      </c>
      <c r="B2" s="69" t="s">
        <v>11</v>
      </c>
      <c r="C2" s="69" t="s">
        <v>12</v>
      </c>
      <c r="D2" s="77"/>
    </row>
    <row r="3" spans="1:4" s="1" customFormat="1" ht="45" x14ac:dyDescent="0.25">
      <c r="A3" s="78" t="s">
        <v>424</v>
      </c>
      <c r="B3" s="68" t="s">
        <v>425</v>
      </c>
      <c r="C3" s="68" t="s">
        <v>426</v>
      </c>
      <c r="D3" s="77"/>
    </row>
    <row r="4" spans="1:4" s="1" customFormat="1" ht="60" x14ac:dyDescent="0.25">
      <c r="A4" s="78" t="s">
        <v>427</v>
      </c>
      <c r="B4" s="79" t="s">
        <v>428</v>
      </c>
      <c r="C4" s="80" t="s">
        <v>429</v>
      </c>
      <c r="D4" s="81"/>
    </row>
    <row r="5" spans="1:4" x14ac:dyDescent="0.25">
      <c r="A5" s="78"/>
      <c r="B5" s="79"/>
      <c r="C5" s="80"/>
      <c r="D5" s="81"/>
    </row>
    <row r="6" spans="1:4" x14ac:dyDescent="0.25">
      <c r="A6" s="78"/>
      <c r="B6" s="79"/>
      <c r="C6" s="80"/>
      <c r="D6" s="81"/>
    </row>
    <row r="7" spans="1:4" x14ac:dyDescent="0.25">
      <c r="A7" s="77"/>
      <c r="B7" s="355" t="s">
        <v>334</v>
      </c>
      <c r="C7" s="305"/>
      <c r="D7" s="310"/>
    </row>
    <row r="8" spans="1:4" x14ac:dyDescent="0.25">
      <c r="A8" s="69" t="s">
        <v>10</v>
      </c>
      <c r="B8" s="69" t="s">
        <v>11</v>
      </c>
      <c r="C8" s="69" t="s">
        <v>12</v>
      </c>
      <c r="D8" s="82"/>
    </row>
    <row r="9" spans="1:4" ht="60" x14ac:dyDescent="0.25">
      <c r="A9" s="84" t="s">
        <v>430</v>
      </c>
      <c r="B9" s="84" t="s">
        <v>425</v>
      </c>
      <c r="C9" s="84" t="s">
        <v>431</v>
      </c>
      <c r="D9" s="82"/>
    </row>
    <row r="10" spans="1:4" ht="75" x14ac:dyDescent="0.25">
      <c r="A10" s="84" t="s">
        <v>432</v>
      </c>
      <c r="B10" s="84" t="s">
        <v>428</v>
      </c>
      <c r="C10" s="84" t="s">
        <v>433</v>
      </c>
      <c r="D10" s="82"/>
    </row>
    <row r="11" spans="1:4" ht="60" x14ac:dyDescent="0.25">
      <c r="A11" s="84" t="s">
        <v>434</v>
      </c>
      <c r="B11" s="84" t="s">
        <v>435</v>
      </c>
      <c r="C11" s="84" t="s">
        <v>436</v>
      </c>
      <c r="D11" s="82"/>
    </row>
    <row r="12" spans="1:4" ht="45" x14ac:dyDescent="0.25">
      <c r="A12" s="84" t="s">
        <v>424</v>
      </c>
      <c r="B12" s="69"/>
      <c r="C12" s="84" t="s">
        <v>426</v>
      </c>
      <c r="D12" s="82"/>
    </row>
    <row r="13" spans="1:4" ht="45" x14ac:dyDescent="0.25">
      <c r="A13" s="84" t="s">
        <v>437</v>
      </c>
      <c r="B13" s="69"/>
      <c r="C13" s="84" t="s">
        <v>429</v>
      </c>
      <c r="D13" s="82"/>
    </row>
    <row r="14" spans="1:4" x14ac:dyDescent="0.25">
      <c r="A14" s="69"/>
      <c r="B14" s="69"/>
      <c r="C14" s="69"/>
      <c r="D14" s="82"/>
    </row>
    <row r="15" spans="1:4" x14ac:dyDescent="0.25">
      <c r="A15" s="69"/>
      <c r="B15" s="69"/>
      <c r="C15" s="69"/>
      <c r="D15" s="82"/>
    </row>
    <row r="16" spans="1:4" x14ac:dyDescent="0.25">
      <c r="A16" s="68"/>
      <c r="B16" s="68"/>
      <c r="C16" s="68"/>
      <c r="D16" s="77"/>
    </row>
    <row r="17" spans="1:4" x14ac:dyDescent="0.25">
      <c r="A17" s="356" t="s">
        <v>338</v>
      </c>
      <c r="B17" s="305"/>
      <c r="C17" s="310"/>
      <c r="D17" s="77"/>
    </row>
    <row r="18" spans="1:4" x14ac:dyDescent="0.25">
      <c r="A18" s="357" t="s">
        <v>15</v>
      </c>
      <c r="B18" s="305"/>
      <c r="C18" s="310"/>
      <c r="D18" s="77"/>
    </row>
    <row r="19" spans="1:4" x14ac:dyDescent="0.25">
      <c r="A19" s="358" t="s">
        <v>339</v>
      </c>
      <c r="B19" s="359"/>
      <c r="C19" s="360"/>
      <c r="D19" s="77"/>
    </row>
    <row r="20" spans="1:4" x14ac:dyDescent="0.25">
      <c r="A20" s="361" t="s">
        <v>340</v>
      </c>
      <c r="B20" s="362"/>
      <c r="C20" s="363"/>
      <c r="D20" s="77"/>
    </row>
    <row r="21" spans="1:4" x14ac:dyDescent="0.25">
      <c r="A21" s="361" t="s">
        <v>341</v>
      </c>
      <c r="B21" s="362"/>
      <c r="C21" s="363"/>
      <c r="D21" s="77"/>
    </row>
    <row r="22" spans="1:4" x14ac:dyDescent="0.25">
      <c r="A22" s="361" t="s">
        <v>342</v>
      </c>
      <c r="B22" s="362"/>
      <c r="C22" s="363"/>
      <c r="D22" s="77"/>
    </row>
    <row r="23" spans="1:4" x14ac:dyDescent="0.25">
      <c r="A23" s="361" t="s">
        <v>343</v>
      </c>
      <c r="B23" s="364"/>
      <c r="C23" s="363"/>
      <c r="D23" s="77"/>
    </row>
    <row r="24" spans="1:4" x14ac:dyDescent="0.25">
      <c r="A24" s="351" t="s">
        <v>345</v>
      </c>
      <c r="B24" s="370"/>
      <c r="C24" s="353"/>
      <c r="D24" s="77"/>
    </row>
    <row r="25" spans="1:4" x14ac:dyDescent="0.25">
      <c r="A25" s="351" t="s">
        <v>438</v>
      </c>
      <c r="B25" s="370"/>
      <c r="C25" s="353"/>
      <c r="D25" s="77"/>
    </row>
    <row r="26" spans="1:4" x14ac:dyDescent="0.25">
      <c r="A26" s="351"/>
      <c r="B26" s="352"/>
      <c r="C26" s="353"/>
      <c r="D26" s="77"/>
    </row>
    <row r="27" spans="1:4" x14ac:dyDescent="0.25">
      <c r="A27" s="351"/>
      <c r="B27" s="352"/>
      <c r="C27" s="353"/>
      <c r="D27" s="77"/>
    </row>
    <row r="28" spans="1:4" x14ac:dyDescent="0.25">
      <c r="A28" s="354"/>
      <c r="B28" s="294"/>
      <c r="C28" s="295"/>
      <c r="D28" s="77"/>
    </row>
  </sheetData>
  <mergeCells count="14">
    <mergeCell ref="A20:C20"/>
    <mergeCell ref="A1:C1"/>
    <mergeCell ref="B7:D7"/>
    <mergeCell ref="A17:C17"/>
    <mergeCell ref="A18:C18"/>
    <mergeCell ref="A19:C19"/>
    <mergeCell ref="A27:C27"/>
    <mergeCell ref="A28:C28"/>
    <mergeCell ref="A21:C21"/>
    <mergeCell ref="A22:C22"/>
    <mergeCell ref="A23:C23"/>
    <mergeCell ref="A24:C24"/>
    <mergeCell ref="A25:C25"/>
    <mergeCell ref="A26:C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55" zoomScaleNormal="55" workbookViewId="0">
      <selection activeCell="F31" sqref="F31"/>
    </sheetView>
  </sheetViews>
  <sheetFormatPr defaultRowHeight="15" x14ac:dyDescent="0.25"/>
  <cols>
    <col min="1" max="1" width="33.42578125" customWidth="1"/>
    <col min="2" max="2" width="16.85546875" customWidth="1"/>
    <col min="3" max="3" width="35.140625" customWidth="1"/>
    <col min="4" max="4" width="17.7109375" customWidth="1"/>
    <col min="5" max="5" width="37.140625" customWidth="1"/>
    <col min="6" max="6" width="15.7109375" customWidth="1"/>
  </cols>
  <sheetData>
    <row r="1" spans="1:6" x14ac:dyDescent="0.25">
      <c r="A1" s="371" t="s">
        <v>497</v>
      </c>
      <c r="B1" s="371"/>
      <c r="C1" s="371"/>
      <c r="D1" s="371"/>
      <c r="E1" s="371"/>
      <c r="F1" s="371"/>
    </row>
    <row r="3" spans="1:6" ht="30" x14ac:dyDescent="0.25">
      <c r="A3" s="21" t="s">
        <v>20</v>
      </c>
      <c r="B3" s="21" t="s">
        <v>21</v>
      </c>
      <c r="C3" s="21" t="s">
        <v>22</v>
      </c>
      <c r="D3" s="21" t="s">
        <v>23</v>
      </c>
      <c r="E3" s="21" t="s">
        <v>24</v>
      </c>
    </row>
    <row r="4" spans="1:6" ht="60" x14ac:dyDescent="0.25">
      <c r="A4" s="376" t="s">
        <v>43</v>
      </c>
      <c r="B4" s="34" t="s">
        <v>45</v>
      </c>
      <c r="C4" s="34" t="s">
        <v>44</v>
      </c>
      <c r="D4" s="35" t="s">
        <v>46</v>
      </c>
      <c r="E4" s="34" t="s">
        <v>48</v>
      </c>
    </row>
    <row r="5" spans="1:6" ht="30" x14ac:dyDescent="0.25">
      <c r="A5" s="377"/>
      <c r="B5" s="34" t="s">
        <v>45</v>
      </c>
      <c r="C5" s="34" t="s">
        <v>44</v>
      </c>
      <c r="D5" s="35" t="s">
        <v>47</v>
      </c>
      <c r="E5" s="34" t="s">
        <v>49</v>
      </c>
    </row>
    <row r="6" spans="1:6" x14ac:dyDescent="0.25">
      <c r="A6" s="23"/>
      <c r="B6" s="23"/>
      <c r="C6" s="23"/>
      <c r="D6" s="23"/>
      <c r="E6" s="24"/>
      <c r="F6" s="23"/>
    </row>
    <row r="7" spans="1:6" x14ac:dyDescent="0.25">
      <c r="A7" s="23"/>
      <c r="B7" s="23"/>
      <c r="C7" s="23"/>
      <c r="D7" s="23"/>
      <c r="E7" s="24"/>
      <c r="F7" s="23"/>
    </row>
    <row r="8" spans="1:6" ht="60" customHeight="1" x14ac:dyDescent="0.25">
      <c r="A8" s="22" t="s">
        <v>24</v>
      </c>
      <c r="B8" s="378" t="s">
        <v>25</v>
      </c>
      <c r="C8" s="378"/>
      <c r="D8" s="378"/>
      <c r="E8" s="25" t="s">
        <v>26</v>
      </c>
    </row>
    <row r="9" spans="1:6" ht="33" customHeight="1" x14ac:dyDescent="0.25">
      <c r="A9" s="372" t="s">
        <v>439</v>
      </c>
      <c r="B9" s="379" t="s">
        <v>440</v>
      </c>
      <c r="C9" s="379"/>
      <c r="D9" s="379"/>
      <c r="E9" s="26">
        <v>35.799999999999997</v>
      </c>
    </row>
    <row r="10" spans="1:6" ht="33.75" customHeight="1" x14ac:dyDescent="0.25">
      <c r="A10" s="373"/>
      <c r="B10" s="379" t="s">
        <v>441</v>
      </c>
      <c r="C10" s="379"/>
      <c r="D10" s="379"/>
      <c r="E10" s="26">
        <v>27.7</v>
      </c>
    </row>
    <row r="11" spans="1:6" ht="33" customHeight="1" x14ac:dyDescent="0.25">
      <c r="A11" s="373"/>
      <c r="B11" s="379" t="s">
        <v>442</v>
      </c>
      <c r="C11" s="379"/>
      <c r="D11" s="379"/>
      <c r="E11" s="26">
        <v>10.6</v>
      </c>
    </row>
    <row r="12" spans="1:6" ht="29.25" customHeight="1" x14ac:dyDescent="0.25">
      <c r="A12" s="373"/>
      <c r="B12" s="379" t="s">
        <v>443</v>
      </c>
      <c r="C12" s="379"/>
      <c r="D12" s="379"/>
      <c r="E12" s="26">
        <v>6.6</v>
      </c>
    </row>
    <row r="13" spans="1:6" x14ac:dyDescent="0.25">
      <c r="A13" s="373"/>
      <c r="B13" s="379" t="s">
        <v>444</v>
      </c>
      <c r="C13" s="379"/>
      <c r="D13" s="379"/>
      <c r="E13" s="26">
        <v>13.9</v>
      </c>
    </row>
    <row r="14" spans="1:6" ht="32.25" customHeight="1" x14ac:dyDescent="0.25">
      <c r="A14" s="373"/>
      <c r="B14" s="379" t="s">
        <v>445</v>
      </c>
      <c r="C14" s="379"/>
      <c r="D14" s="379"/>
      <c r="E14" s="26">
        <v>5.4</v>
      </c>
    </row>
    <row r="15" spans="1:6" ht="27.75" customHeight="1" x14ac:dyDescent="0.25">
      <c r="A15" s="373"/>
      <c r="B15" s="379" t="s">
        <v>446</v>
      </c>
      <c r="C15" s="379"/>
      <c r="D15" s="379"/>
      <c r="E15" s="26" t="s">
        <v>810</v>
      </c>
    </row>
    <row r="16" spans="1:6" x14ac:dyDescent="0.25">
      <c r="A16" s="374"/>
      <c r="B16" s="380" t="s">
        <v>27</v>
      </c>
      <c r="C16" s="380"/>
      <c r="D16" s="380"/>
      <c r="E16" s="27">
        <v>100</v>
      </c>
    </row>
    <row r="17" spans="1:6" x14ac:dyDescent="0.25">
      <c r="A17" s="23"/>
      <c r="B17" s="23"/>
      <c r="C17" s="23"/>
      <c r="D17" s="23"/>
      <c r="E17" s="24"/>
      <c r="F17" s="23"/>
    </row>
    <row r="18" spans="1:6" x14ac:dyDescent="0.25">
      <c r="A18" s="375"/>
      <c r="B18" s="375"/>
      <c r="C18" s="375"/>
      <c r="D18" s="375"/>
      <c r="E18" s="375"/>
      <c r="F18" s="375"/>
    </row>
    <row r="19" spans="1:6" x14ac:dyDescent="0.25">
      <c r="A19" s="23"/>
      <c r="B19" s="23"/>
      <c r="C19" s="23"/>
      <c r="D19" s="23"/>
      <c r="E19" s="24"/>
      <c r="F19" s="23"/>
    </row>
    <row r="21" spans="1:6" x14ac:dyDescent="0.25">
      <c r="A21" s="28" t="s">
        <v>28</v>
      </c>
    </row>
    <row r="23" spans="1:6" x14ac:dyDescent="0.25">
      <c r="A23" s="28" t="s">
        <v>29</v>
      </c>
      <c r="C23" s="29" t="s">
        <v>30</v>
      </c>
      <c r="D23" t="s">
        <v>31</v>
      </c>
    </row>
    <row r="26" spans="1:6" x14ac:dyDescent="0.25">
      <c r="A26" s="28"/>
    </row>
    <row r="27" spans="1:6" x14ac:dyDescent="0.25">
      <c r="C27" s="29"/>
    </row>
  </sheetData>
  <mergeCells count="13">
    <mergeCell ref="A1:F1"/>
    <mergeCell ref="A9:A16"/>
    <mergeCell ref="A18:F18"/>
    <mergeCell ref="A4:A5"/>
    <mergeCell ref="B8:D8"/>
    <mergeCell ref="B9:D9"/>
    <mergeCell ref="B10:D10"/>
    <mergeCell ref="B11:D11"/>
    <mergeCell ref="B12:D12"/>
    <mergeCell ref="B15:D15"/>
    <mergeCell ref="B16:D16"/>
    <mergeCell ref="B13:D13"/>
    <mergeCell ref="B14:D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5" zoomScaleNormal="85" workbookViewId="0">
      <selection activeCell="B11" sqref="B11"/>
    </sheetView>
  </sheetViews>
  <sheetFormatPr defaultRowHeight="15" x14ac:dyDescent="0.25"/>
  <cols>
    <col min="1" max="1" width="59.5703125" customWidth="1"/>
    <col min="2" max="2" width="41" customWidth="1"/>
    <col min="3" max="3" width="59.85546875" customWidth="1"/>
  </cols>
  <sheetData>
    <row r="1" spans="1:3" ht="18.75" x14ac:dyDescent="0.3">
      <c r="A1" s="381" t="s">
        <v>32</v>
      </c>
      <c r="B1" s="381"/>
      <c r="C1" s="381"/>
    </row>
    <row r="2" spans="1:3" ht="18.75" x14ac:dyDescent="0.3">
      <c r="A2" s="30"/>
      <c r="B2" s="30"/>
    </row>
    <row r="3" spans="1:3" ht="37.5" x14ac:dyDescent="0.25">
      <c r="A3" s="31" t="s">
        <v>33</v>
      </c>
      <c r="B3" s="31" t="s">
        <v>34</v>
      </c>
      <c r="C3" s="32" t="s">
        <v>35</v>
      </c>
    </row>
    <row r="4" spans="1:3" ht="66.75" customHeight="1" x14ac:dyDescent="0.25">
      <c r="A4" s="382" t="s">
        <v>447</v>
      </c>
      <c r="B4" s="33" t="s">
        <v>818</v>
      </c>
      <c r="C4" s="85" t="s">
        <v>499</v>
      </c>
    </row>
    <row r="5" spans="1:3" ht="63" x14ac:dyDescent="0.25">
      <c r="A5" s="383"/>
      <c r="B5" s="33" t="s">
        <v>819</v>
      </c>
      <c r="C5" s="85" t="s">
        <v>498</v>
      </c>
    </row>
    <row r="6" spans="1:3" ht="63" x14ac:dyDescent="0.25">
      <c r="A6" s="383"/>
      <c r="B6" s="33" t="s">
        <v>820</v>
      </c>
      <c r="C6" s="85" t="s">
        <v>48</v>
      </c>
    </row>
    <row r="7" spans="1:3" ht="78.75" x14ac:dyDescent="0.25">
      <c r="A7" s="383"/>
      <c r="B7" s="33" t="s">
        <v>821</v>
      </c>
      <c r="C7" s="85" t="s">
        <v>48</v>
      </c>
    </row>
    <row r="8" spans="1:3" ht="47.25" x14ac:dyDescent="0.25">
      <c r="A8" s="383"/>
      <c r="B8" s="33" t="s">
        <v>822</v>
      </c>
      <c r="C8" s="85" t="s">
        <v>500</v>
      </c>
    </row>
    <row r="9" spans="1:3" ht="63" x14ac:dyDescent="0.25">
      <c r="A9" s="383"/>
      <c r="B9" s="33" t="s">
        <v>823</v>
      </c>
      <c r="C9" s="85" t="s">
        <v>48</v>
      </c>
    </row>
    <row r="10" spans="1:3" ht="78.75" x14ac:dyDescent="0.25">
      <c r="A10" s="384"/>
      <c r="B10" s="33" t="s">
        <v>824</v>
      </c>
      <c r="C10" s="85" t="s">
        <v>501</v>
      </c>
    </row>
  </sheetData>
  <mergeCells count="2">
    <mergeCell ref="A1:C1"/>
    <mergeCell ref="A4:A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22" zoomScale="85" zoomScaleNormal="85" workbookViewId="0">
      <selection activeCell="A35" sqref="A35"/>
    </sheetView>
  </sheetViews>
  <sheetFormatPr defaultRowHeight="15" x14ac:dyDescent="0.25"/>
  <cols>
    <col min="1" max="1" width="42.28515625" customWidth="1"/>
    <col min="2" max="2" width="37.28515625" customWidth="1"/>
    <col min="3" max="3" width="66.85546875" customWidth="1"/>
  </cols>
  <sheetData>
    <row r="1" spans="1:3" ht="19.5" x14ac:dyDescent="0.35">
      <c r="A1" s="381" t="s">
        <v>36</v>
      </c>
      <c r="B1" s="381"/>
      <c r="C1" s="381"/>
    </row>
    <row r="3" spans="1:3" ht="56.25" x14ac:dyDescent="0.25">
      <c r="A3" s="32" t="s">
        <v>37</v>
      </c>
      <c r="B3" s="32" t="s">
        <v>38</v>
      </c>
      <c r="C3" s="32" t="s">
        <v>39</v>
      </c>
    </row>
    <row r="4" spans="1:3" ht="94.5" x14ac:dyDescent="0.25">
      <c r="A4" s="33" t="s">
        <v>448</v>
      </c>
      <c r="B4" s="33" t="s">
        <v>480</v>
      </c>
      <c r="C4" s="382" t="s">
        <v>489</v>
      </c>
    </row>
    <row r="5" spans="1:3" ht="63" x14ac:dyDescent="0.25">
      <c r="A5" s="33" t="s">
        <v>449</v>
      </c>
      <c r="B5" s="33" t="s">
        <v>481</v>
      </c>
      <c r="C5" s="383"/>
    </row>
    <row r="6" spans="1:3" ht="78.75" x14ac:dyDescent="0.25">
      <c r="A6" s="33" t="s">
        <v>450</v>
      </c>
      <c r="B6" s="33" t="s">
        <v>482</v>
      </c>
      <c r="C6" s="383"/>
    </row>
    <row r="7" spans="1:3" ht="47.25" x14ac:dyDescent="0.25">
      <c r="A7" s="33" t="s">
        <v>451</v>
      </c>
      <c r="B7" s="33" t="s">
        <v>481</v>
      </c>
      <c r="C7" s="383"/>
    </row>
    <row r="8" spans="1:3" ht="63" x14ac:dyDescent="0.25">
      <c r="A8" s="33" t="s">
        <v>452</v>
      </c>
      <c r="B8" s="33" t="s">
        <v>481</v>
      </c>
      <c r="C8" s="383"/>
    </row>
    <row r="9" spans="1:3" ht="31.5" x14ac:dyDescent="0.25">
      <c r="A9" s="33" t="s">
        <v>453</v>
      </c>
      <c r="B9" s="33" t="s">
        <v>482</v>
      </c>
      <c r="C9" s="383"/>
    </row>
    <row r="10" spans="1:3" ht="31.5" x14ac:dyDescent="0.25">
      <c r="A10" s="33" t="s">
        <v>456</v>
      </c>
      <c r="B10" s="33" t="s">
        <v>480</v>
      </c>
      <c r="C10" s="383"/>
    </row>
    <row r="11" spans="1:3" ht="47.25" x14ac:dyDescent="0.25">
      <c r="A11" s="33" t="s">
        <v>454</v>
      </c>
      <c r="B11" s="33" t="s">
        <v>482</v>
      </c>
      <c r="C11" s="383"/>
    </row>
    <row r="12" spans="1:3" ht="31.5" x14ac:dyDescent="0.25">
      <c r="A12" s="33" t="s">
        <v>455</v>
      </c>
      <c r="B12" s="33" t="s">
        <v>483</v>
      </c>
      <c r="C12" s="383"/>
    </row>
    <row r="13" spans="1:3" ht="78.75" x14ac:dyDescent="0.25">
      <c r="A13" s="33" t="s">
        <v>457</v>
      </c>
      <c r="B13" s="33" t="s">
        <v>484</v>
      </c>
      <c r="C13" s="383"/>
    </row>
    <row r="14" spans="1:3" ht="47.25" x14ac:dyDescent="0.25">
      <c r="A14" s="33" t="s">
        <v>458</v>
      </c>
      <c r="B14" s="33" t="s">
        <v>483</v>
      </c>
      <c r="C14" s="383"/>
    </row>
    <row r="15" spans="1:3" ht="47.25" x14ac:dyDescent="0.25">
      <c r="A15" s="33" t="s">
        <v>459</v>
      </c>
      <c r="B15" s="33" t="s">
        <v>480</v>
      </c>
      <c r="C15" s="383"/>
    </row>
    <row r="16" spans="1:3" ht="31.5" x14ac:dyDescent="0.25">
      <c r="A16" s="33" t="s">
        <v>460</v>
      </c>
      <c r="B16" s="33" t="s">
        <v>481</v>
      </c>
      <c r="C16" s="383"/>
    </row>
    <row r="17" spans="1:3" ht="15.75" x14ac:dyDescent="0.25">
      <c r="A17" s="33" t="s">
        <v>461</v>
      </c>
      <c r="B17" s="33" t="s">
        <v>485</v>
      </c>
      <c r="C17" s="383"/>
    </row>
    <row r="18" spans="1:3" ht="31.5" x14ac:dyDescent="0.25">
      <c r="A18" s="33" t="s">
        <v>462</v>
      </c>
      <c r="B18" s="33" t="s">
        <v>481</v>
      </c>
      <c r="C18" s="383"/>
    </row>
    <row r="19" spans="1:3" ht="31.5" x14ac:dyDescent="0.25">
      <c r="A19" s="33" t="s">
        <v>463</v>
      </c>
      <c r="B19" s="33" t="s">
        <v>481</v>
      </c>
      <c r="C19" s="383"/>
    </row>
    <row r="20" spans="1:3" ht="63" x14ac:dyDescent="0.25">
      <c r="A20" s="33" t="s">
        <v>464</v>
      </c>
      <c r="B20" s="33" t="s">
        <v>481</v>
      </c>
      <c r="C20" s="383"/>
    </row>
    <row r="21" spans="1:3" ht="31.5" x14ac:dyDescent="0.25">
      <c r="A21" s="33" t="s">
        <v>465</v>
      </c>
      <c r="B21" s="33" t="s">
        <v>485</v>
      </c>
      <c r="C21" s="383"/>
    </row>
    <row r="22" spans="1:3" ht="78.75" x14ac:dyDescent="0.25">
      <c r="A22" s="33" t="s">
        <v>466</v>
      </c>
      <c r="B22" s="33" t="s">
        <v>480</v>
      </c>
      <c r="C22" s="383"/>
    </row>
    <row r="23" spans="1:3" ht="126" x14ac:dyDescent="0.25">
      <c r="A23" s="33" t="s">
        <v>467</v>
      </c>
      <c r="B23" s="33" t="s">
        <v>486</v>
      </c>
      <c r="C23" s="383"/>
    </row>
    <row r="24" spans="1:3" ht="126" x14ac:dyDescent="0.25">
      <c r="A24" s="33" t="s">
        <v>468</v>
      </c>
      <c r="B24" s="33" t="s">
        <v>486</v>
      </c>
      <c r="C24" s="383"/>
    </row>
    <row r="25" spans="1:3" ht="31.5" x14ac:dyDescent="0.25">
      <c r="A25" s="33" t="s">
        <v>469</v>
      </c>
      <c r="B25" s="33" t="s">
        <v>482</v>
      </c>
      <c r="C25" s="383"/>
    </row>
    <row r="26" spans="1:3" ht="47.25" x14ac:dyDescent="0.25">
      <c r="A26" s="33" t="s">
        <v>470</v>
      </c>
      <c r="B26" s="33" t="s">
        <v>481</v>
      </c>
      <c r="C26" s="383"/>
    </row>
    <row r="27" spans="1:3" ht="63" x14ac:dyDescent="0.25">
      <c r="A27" s="33" t="s">
        <v>471</v>
      </c>
      <c r="B27" s="33" t="s">
        <v>480</v>
      </c>
      <c r="C27" s="383"/>
    </row>
    <row r="28" spans="1:3" ht="31.5" x14ac:dyDescent="0.25">
      <c r="A28" s="33" t="s">
        <v>487</v>
      </c>
      <c r="B28" s="33" t="s">
        <v>485</v>
      </c>
      <c r="C28" s="383"/>
    </row>
    <row r="29" spans="1:3" ht="47.25" x14ac:dyDescent="0.25">
      <c r="A29" s="33" t="s">
        <v>472</v>
      </c>
      <c r="B29" s="33" t="s">
        <v>481</v>
      </c>
      <c r="C29" s="383"/>
    </row>
    <row r="30" spans="1:3" ht="31.5" x14ac:dyDescent="0.25">
      <c r="A30" s="33" t="s">
        <v>473</v>
      </c>
      <c r="B30" s="33" t="s">
        <v>480</v>
      </c>
      <c r="C30" s="383"/>
    </row>
    <row r="31" spans="1:3" ht="15.75" x14ac:dyDescent="0.25">
      <c r="A31" s="33" t="s">
        <v>474</v>
      </c>
      <c r="B31" s="33" t="s">
        <v>483</v>
      </c>
      <c r="C31" s="383"/>
    </row>
    <row r="32" spans="1:3" ht="31.5" x14ac:dyDescent="0.25">
      <c r="A32" s="33" t="s">
        <v>475</v>
      </c>
      <c r="B32" s="33" t="s">
        <v>480</v>
      </c>
      <c r="C32" s="383"/>
    </row>
    <row r="33" spans="1:3" ht="47.25" x14ac:dyDescent="0.25">
      <c r="A33" s="33" t="s">
        <v>476</v>
      </c>
      <c r="B33" s="33" t="s">
        <v>488</v>
      </c>
      <c r="C33" s="383"/>
    </row>
    <row r="34" spans="1:3" ht="63" x14ac:dyDescent="0.25">
      <c r="A34" s="33" t="s">
        <v>477</v>
      </c>
      <c r="B34" s="33" t="s">
        <v>481</v>
      </c>
      <c r="C34" s="383"/>
    </row>
    <row r="35" spans="1:3" ht="47.25" x14ac:dyDescent="0.25">
      <c r="A35" s="33" t="s">
        <v>478</v>
      </c>
      <c r="B35" s="33" t="s">
        <v>481</v>
      </c>
      <c r="C35" s="383"/>
    </row>
    <row r="36" spans="1:3" ht="47.25" x14ac:dyDescent="0.25">
      <c r="A36" s="33" t="s">
        <v>479</v>
      </c>
      <c r="B36" s="33" t="s">
        <v>480</v>
      </c>
      <c r="C36" s="384"/>
    </row>
  </sheetData>
  <mergeCells count="2">
    <mergeCell ref="A1:C1"/>
    <mergeCell ref="C4:C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5" x14ac:dyDescent="0.25"/>
  <cols>
    <col min="1" max="1" width="57.28515625" customWidth="1"/>
    <col min="2" max="2" width="59.85546875" customWidth="1"/>
  </cols>
  <sheetData>
    <row r="1" spans="1:2" ht="18.75" x14ac:dyDescent="0.3">
      <c r="A1" s="381" t="s">
        <v>40</v>
      </c>
      <c r="B1" s="381"/>
    </row>
    <row r="3" spans="1:2" ht="18.75" x14ac:dyDescent="0.25">
      <c r="A3" s="32" t="s">
        <v>41</v>
      </c>
      <c r="B3" s="32" t="s">
        <v>42</v>
      </c>
    </row>
    <row r="4" spans="1:2" ht="78.75" x14ac:dyDescent="0.25">
      <c r="A4" s="33" t="s">
        <v>490</v>
      </c>
      <c r="B4" s="33" t="s">
        <v>492</v>
      </c>
    </row>
    <row r="5" spans="1:2" ht="47.25" x14ac:dyDescent="0.25">
      <c r="A5" s="33" t="s">
        <v>491</v>
      </c>
      <c r="B5" s="33" t="s">
        <v>825</v>
      </c>
    </row>
    <row r="6" spans="1:2" ht="47.25" x14ac:dyDescent="0.25">
      <c r="A6" s="33" t="s">
        <v>493</v>
      </c>
      <c r="B6" s="33" t="s">
        <v>826</v>
      </c>
    </row>
    <row r="7" spans="1:2" ht="126" x14ac:dyDescent="0.25">
      <c r="A7" s="33" t="s">
        <v>494</v>
      </c>
      <c r="B7" s="33" t="s">
        <v>827</v>
      </c>
    </row>
    <row r="8" spans="1:2" ht="63" x14ac:dyDescent="0.25">
      <c r="A8" s="33" t="s">
        <v>495</v>
      </c>
      <c r="B8" s="33" t="s">
        <v>496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4"/>
  <sheetViews>
    <sheetView topLeftCell="A349" zoomScale="40" zoomScaleNormal="40" workbookViewId="0">
      <selection activeCell="B365" sqref="B365:H365"/>
    </sheetView>
  </sheetViews>
  <sheetFormatPr defaultColWidth="8.85546875" defaultRowHeight="12.75" x14ac:dyDescent="0.2"/>
  <cols>
    <col min="1" max="1" width="2.140625" style="14" customWidth="1"/>
    <col min="2" max="2" width="4.42578125" style="15" customWidth="1"/>
    <col min="3" max="3" width="68.28515625" style="15" customWidth="1"/>
    <col min="4" max="4" width="49.42578125" style="15" customWidth="1"/>
    <col min="5" max="5" width="12.28515625" style="15" customWidth="1"/>
    <col min="6" max="6" width="10" style="16" customWidth="1"/>
    <col min="7" max="7" width="9.7109375" style="17" customWidth="1"/>
    <col min="8" max="8" width="16.85546875" style="15" customWidth="1"/>
    <col min="9" max="9" width="15.140625" style="13" customWidth="1"/>
    <col min="10" max="10" width="36.42578125" style="13" customWidth="1"/>
    <col min="11" max="11" width="2.5703125" style="13" customWidth="1"/>
    <col min="12" max="16384" width="8.85546875" style="13"/>
  </cols>
  <sheetData>
    <row r="1" spans="2:9" ht="15.75" thickBot="1" x14ac:dyDescent="0.3">
      <c r="B1" s="320" t="s">
        <v>829</v>
      </c>
      <c r="C1" s="289"/>
      <c r="D1" s="289"/>
      <c r="E1" s="289"/>
      <c r="F1" s="289"/>
      <c r="G1" s="289"/>
      <c r="H1" s="289"/>
      <c r="I1" s="321"/>
    </row>
    <row r="2" spans="2:9" ht="15" x14ac:dyDescent="0.25">
      <c r="B2" s="322" t="s">
        <v>64</v>
      </c>
      <c r="C2" s="314"/>
      <c r="D2" s="314"/>
      <c r="E2" s="314"/>
      <c r="F2" s="314"/>
      <c r="G2" s="314"/>
      <c r="H2" s="314"/>
      <c r="I2" s="315"/>
    </row>
    <row r="3" spans="2:9" ht="15" x14ac:dyDescent="0.25">
      <c r="B3" s="323" t="s">
        <v>62</v>
      </c>
      <c r="C3" s="324"/>
      <c r="D3" s="324"/>
      <c r="E3" s="324"/>
      <c r="F3" s="324"/>
      <c r="G3" s="324"/>
      <c r="H3" s="324"/>
      <c r="I3" s="325"/>
    </row>
    <row r="4" spans="2:9" ht="15" x14ac:dyDescent="0.25">
      <c r="B4" s="326" t="s">
        <v>830</v>
      </c>
      <c r="C4" s="324"/>
      <c r="D4" s="324"/>
      <c r="E4" s="324"/>
      <c r="F4" s="324"/>
      <c r="G4" s="324"/>
      <c r="H4" s="324"/>
      <c r="I4" s="325"/>
    </row>
    <row r="5" spans="2:9" ht="15" x14ac:dyDescent="0.25">
      <c r="B5" s="326" t="s">
        <v>831</v>
      </c>
      <c r="C5" s="324"/>
      <c r="D5" s="324"/>
      <c r="E5" s="324"/>
      <c r="F5" s="324"/>
      <c r="G5" s="324"/>
      <c r="H5" s="324"/>
      <c r="I5" s="325"/>
    </row>
    <row r="6" spans="2:9" ht="15" x14ac:dyDescent="0.25">
      <c r="B6" s="326" t="s">
        <v>832</v>
      </c>
      <c r="C6" s="324"/>
      <c r="D6" s="324"/>
      <c r="E6" s="324"/>
      <c r="F6" s="324"/>
      <c r="G6" s="324"/>
      <c r="H6" s="324"/>
      <c r="I6" s="325"/>
    </row>
    <row r="7" spans="2:9" ht="15" x14ac:dyDescent="0.25">
      <c r="B7" s="326" t="s">
        <v>833</v>
      </c>
      <c r="C7" s="324"/>
      <c r="D7" s="324"/>
      <c r="E7" s="324"/>
      <c r="F7" s="324"/>
      <c r="G7" s="324"/>
      <c r="H7" s="324"/>
      <c r="I7" s="325"/>
    </row>
    <row r="8" spans="2:9" ht="15" x14ac:dyDescent="0.25">
      <c r="B8" s="326" t="s">
        <v>834</v>
      </c>
      <c r="C8" s="324"/>
      <c r="D8" s="324"/>
      <c r="E8" s="324"/>
      <c r="F8" s="324"/>
      <c r="G8" s="324"/>
      <c r="H8" s="324"/>
      <c r="I8" s="325"/>
    </row>
    <row r="9" spans="2:9" ht="15" x14ac:dyDescent="0.25">
      <c r="B9" s="327" t="s">
        <v>835</v>
      </c>
      <c r="C9" s="328"/>
      <c r="D9" s="328"/>
      <c r="E9" s="328"/>
      <c r="F9" s="328"/>
      <c r="G9" s="328"/>
      <c r="H9" s="328"/>
      <c r="I9" s="329"/>
    </row>
    <row r="10" spans="2:9" ht="14.25" x14ac:dyDescent="0.2">
      <c r="B10" s="317" t="s">
        <v>63</v>
      </c>
      <c r="C10" s="317"/>
      <c r="D10" s="317"/>
      <c r="E10" s="317"/>
      <c r="F10" s="317"/>
      <c r="G10" s="317"/>
      <c r="H10" s="317"/>
      <c r="I10" s="317"/>
    </row>
    <row r="11" spans="2:9" ht="15" x14ac:dyDescent="0.25">
      <c r="B11" s="317" t="s">
        <v>836</v>
      </c>
      <c r="C11" s="318"/>
      <c r="D11" s="318"/>
      <c r="E11" s="318"/>
      <c r="F11" s="318"/>
      <c r="G11" s="318"/>
      <c r="H11" s="318"/>
      <c r="I11" s="318"/>
    </row>
    <row r="12" spans="2:9" ht="21" thickBot="1" x14ac:dyDescent="0.3">
      <c r="B12" s="319" t="s">
        <v>65</v>
      </c>
      <c r="C12" s="305"/>
      <c r="D12" s="305"/>
      <c r="E12" s="305"/>
      <c r="F12" s="305"/>
      <c r="G12" s="305"/>
      <c r="H12" s="305"/>
      <c r="I12" s="310"/>
    </row>
    <row r="13" spans="2:9" ht="15" x14ac:dyDescent="0.25">
      <c r="B13" s="313" t="s">
        <v>66</v>
      </c>
      <c r="C13" s="314"/>
      <c r="D13" s="314"/>
      <c r="E13" s="314"/>
      <c r="F13" s="314"/>
      <c r="G13" s="314"/>
      <c r="H13" s="314"/>
      <c r="I13" s="315"/>
    </row>
    <row r="14" spans="2:9" ht="15" x14ac:dyDescent="0.25">
      <c r="B14" s="296" t="s">
        <v>837</v>
      </c>
      <c r="C14" s="297"/>
      <c r="D14" s="297"/>
      <c r="E14" s="297"/>
      <c r="F14" s="297"/>
      <c r="G14" s="297"/>
      <c r="H14" s="297"/>
      <c r="I14" s="298"/>
    </row>
    <row r="15" spans="2:9" ht="15" x14ac:dyDescent="0.25">
      <c r="B15" s="296" t="s">
        <v>838</v>
      </c>
      <c r="C15" s="297"/>
      <c r="D15" s="297"/>
      <c r="E15" s="297"/>
      <c r="F15" s="297"/>
      <c r="G15" s="297"/>
      <c r="H15" s="297"/>
      <c r="I15" s="298"/>
    </row>
    <row r="16" spans="2:9" ht="15" x14ac:dyDescent="0.25">
      <c r="B16" s="296" t="s">
        <v>839</v>
      </c>
      <c r="C16" s="297"/>
      <c r="D16" s="297"/>
      <c r="E16" s="297"/>
      <c r="F16" s="297"/>
      <c r="G16" s="297"/>
      <c r="H16" s="297"/>
      <c r="I16" s="298"/>
    </row>
    <row r="17" spans="2:9" ht="15" x14ac:dyDescent="0.25">
      <c r="B17" s="296" t="s">
        <v>840</v>
      </c>
      <c r="C17" s="297"/>
      <c r="D17" s="297"/>
      <c r="E17" s="297"/>
      <c r="F17" s="297"/>
      <c r="G17" s="297"/>
      <c r="H17" s="297"/>
      <c r="I17" s="298"/>
    </row>
    <row r="18" spans="2:9" ht="15" x14ac:dyDescent="0.25">
      <c r="B18" s="296" t="s">
        <v>841</v>
      </c>
      <c r="C18" s="297"/>
      <c r="D18" s="297"/>
      <c r="E18" s="297"/>
      <c r="F18" s="297"/>
      <c r="G18" s="297"/>
      <c r="H18" s="297"/>
      <c r="I18" s="298"/>
    </row>
    <row r="19" spans="2:9" ht="15" x14ac:dyDescent="0.25">
      <c r="B19" s="296" t="s">
        <v>842</v>
      </c>
      <c r="C19" s="297"/>
      <c r="D19" s="297"/>
      <c r="E19" s="297"/>
      <c r="F19" s="297"/>
      <c r="G19" s="297"/>
      <c r="H19" s="297"/>
      <c r="I19" s="298"/>
    </row>
    <row r="20" spans="2:9" ht="15" x14ac:dyDescent="0.25">
      <c r="B20" s="296" t="s">
        <v>843</v>
      </c>
      <c r="C20" s="297"/>
      <c r="D20" s="297"/>
      <c r="E20" s="297"/>
      <c r="F20" s="297"/>
      <c r="G20" s="297"/>
      <c r="H20" s="297"/>
      <c r="I20" s="298"/>
    </row>
    <row r="21" spans="2:9" ht="15.75" thickBot="1" x14ac:dyDescent="0.3">
      <c r="B21" s="299" t="s">
        <v>844</v>
      </c>
      <c r="C21" s="300"/>
      <c r="D21" s="300"/>
      <c r="E21" s="300"/>
      <c r="F21" s="300"/>
      <c r="G21" s="300"/>
      <c r="H21" s="300"/>
      <c r="I21" s="301"/>
    </row>
    <row r="22" spans="2:9" ht="90" x14ac:dyDescent="0.2">
      <c r="B22" s="142" t="s">
        <v>19</v>
      </c>
      <c r="C22" s="143" t="s">
        <v>67</v>
      </c>
      <c r="D22" s="143" t="s">
        <v>68</v>
      </c>
      <c r="E22" s="144" t="s">
        <v>69</v>
      </c>
      <c r="F22" s="144" t="s">
        <v>70</v>
      </c>
      <c r="G22" s="144" t="s">
        <v>71</v>
      </c>
      <c r="H22" s="144" t="s">
        <v>72</v>
      </c>
      <c r="I22" s="144" t="s">
        <v>73</v>
      </c>
    </row>
    <row r="23" spans="2:9" ht="15" x14ac:dyDescent="0.25">
      <c r="B23" s="145">
        <v>1</v>
      </c>
      <c r="C23" s="146" t="s">
        <v>845</v>
      </c>
      <c r="D23" s="147" t="s">
        <v>846</v>
      </c>
      <c r="E23" s="148" t="s">
        <v>74</v>
      </c>
      <c r="F23" s="148">
        <v>1</v>
      </c>
      <c r="G23" s="148" t="s">
        <v>75</v>
      </c>
      <c r="H23" s="148">
        <v>1</v>
      </c>
      <c r="I23" s="149"/>
    </row>
    <row r="24" spans="2:9" ht="15" x14ac:dyDescent="0.25">
      <c r="B24" s="145">
        <v>2</v>
      </c>
      <c r="C24" s="146" t="s">
        <v>847</v>
      </c>
      <c r="D24" s="146" t="s">
        <v>848</v>
      </c>
      <c r="E24" s="148" t="s">
        <v>74</v>
      </c>
      <c r="F24" s="148">
        <v>1</v>
      </c>
      <c r="G24" s="148" t="s">
        <v>76</v>
      </c>
      <c r="H24" s="148">
        <v>1</v>
      </c>
      <c r="I24" s="149"/>
    </row>
    <row r="25" spans="2:9" ht="15" x14ac:dyDescent="0.25">
      <c r="B25" s="145">
        <v>3</v>
      </c>
      <c r="C25" s="150" t="s">
        <v>849</v>
      </c>
      <c r="D25" s="150" t="s">
        <v>850</v>
      </c>
      <c r="E25" s="148" t="s">
        <v>74</v>
      </c>
      <c r="F25" s="145">
        <v>1</v>
      </c>
      <c r="G25" s="145" t="s">
        <v>75</v>
      </c>
      <c r="H25" s="145">
        <v>1</v>
      </c>
      <c r="I25" s="149"/>
    </row>
    <row r="26" spans="2:9" ht="30" x14ac:dyDescent="0.25">
      <c r="B26" s="145">
        <v>4</v>
      </c>
      <c r="C26" s="150" t="s">
        <v>243</v>
      </c>
      <c r="D26" s="150" t="s">
        <v>244</v>
      </c>
      <c r="E26" s="145" t="s">
        <v>74</v>
      </c>
      <c r="F26" s="145">
        <v>10</v>
      </c>
      <c r="G26" s="145" t="s">
        <v>75</v>
      </c>
      <c r="H26" s="145">
        <v>10</v>
      </c>
      <c r="I26" s="149"/>
    </row>
    <row r="27" spans="2:9" ht="15" x14ac:dyDescent="0.25">
      <c r="B27" s="145">
        <v>5</v>
      </c>
      <c r="C27" s="150" t="s">
        <v>851</v>
      </c>
      <c r="D27" s="150" t="s">
        <v>852</v>
      </c>
      <c r="E27" s="145" t="s">
        <v>78</v>
      </c>
      <c r="F27" s="145">
        <v>2</v>
      </c>
      <c r="G27" s="145" t="s">
        <v>75</v>
      </c>
      <c r="H27" s="145">
        <v>2</v>
      </c>
      <c r="I27" s="149"/>
    </row>
    <row r="28" spans="2:9" ht="21" thickBot="1" x14ac:dyDescent="0.3">
      <c r="B28" s="288" t="s">
        <v>79</v>
      </c>
      <c r="C28" s="289"/>
      <c r="D28" s="289"/>
      <c r="E28" s="289"/>
      <c r="F28" s="289"/>
      <c r="G28" s="289"/>
      <c r="H28" s="289"/>
      <c r="I28" s="289"/>
    </row>
    <row r="29" spans="2:9" ht="15" x14ac:dyDescent="0.25">
      <c r="B29" s="313" t="s">
        <v>66</v>
      </c>
      <c r="C29" s="314"/>
      <c r="D29" s="314"/>
      <c r="E29" s="314"/>
      <c r="F29" s="314"/>
      <c r="G29" s="314"/>
      <c r="H29" s="314"/>
      <c r="I29" s="315"/>
    </row>
    <row r="30" spans="2:9" ht="15" x14ac:dyDescent="0.25">
      <c r="B30" s="296" t="s">
        <v>853</v>
      </c>
      <c r="C30" s="297"/>
      <c r="D30" s="297"/>
      <c r="E30" s="297"/>
      <c r="F30" s="297"/>
      <c r="G30" s="297"/>
      <c r="H30" s="297"/>
      <c r="I30" s="298"/>
    </row>
    <row r="31" spans="2:9" ht="15" x14ac:dyDescent="0.25">
      <c r="B31" s="296" t="s">
        <v>838</v>
      </c>
      <c r="C31" s="297"/>
      <c r="D31" s="297"/>
      <c r="E31" s="297"/>
      <c r="F31" s="297"/>
      <c r="G31" s="297"/>
      <c r="H31" s="297"/>
      <c r="I31" s="298"/>
    </row>
    <row r="32" spans="2:9" ht="15" x14ac:dyDescent="0.25">
      <c r="B32" s="296" t="s">
        <v>839</v>
      </c>
      <c r="C32" s="297"/>
      <c r="D32" s="297"/>
      <c r="E32" s="297"/>
      <c r="F32" s="297"/>
      <c r="G32" s="297"/>
      <c r="H32" s="297"/>
      <c r="I32" s="298"/>
    </row>
    <row r="33" spans="2:9" ht="15" x14ac:dyDescent="0.25">
      <c r="B33" s="296" t="s">
        <v>840</v>
      </c>
      <c r="C33" s="297"/>
      <c r="D33" s="297"/>
      <c r="E33" s="297"/>
      <c r="F33" s="297"/>
      <c r="G33" s="297"/>
      <c r="H33" s="297"/>
      <c r="I33" s="298"/>
    </row>
    <row r="34" spans="2:9" ht="15" x14ac:dyDescent="0.25">
      <c r="B34" s="296" t="s">
        <v>841</v>
      </c>
      <c r="C34" s="297"/>
      <c r="D34" s="297"/>
      <c r="E34" s="297"/>
      <c r="F34" s="297"/>
      <c r="G34" s="297"/>
      <c r="H34" s="297"/>
      <c r="I34" s="298"/>
    </row>
    <row r="35" spans="2:9" ht="15" x14ac:dyDescent="0.25">
      <c r="B35" s="296" t="s">
        <v>842</v>
      </c>
      <c r="C35" s="297"/>
      <c r="D35" s="297"/>
      <c r="E35" s="297"/>
      <c r="F35" s="297"/>
      <c r="G35" s="297"/>
      <c r="H35" s="297"/>
      <c r="I35" s="298"/>
    </row>
    <row r="36" spans="2:9" ht="15" x14ac:dyDescent="0.25">
      <c r="B36" s="296" t="s">
        <v>843</v>
      </c>
      <c r="C36" s="297"/>
      <c r="D36" s="297"/>
      <c r="E36" s="297"/>
      <c r="F36" s="297"/>
      <c r="G36" s="297"/>
      <c r="H36" s="297"/>
      <c r="I36" s="298"/>
    </row>
    <row r="37" spans="2:9" ht="15.75" thickBot="1" x14ac:dyDescent="0.3">
      <c r="B37" s="299" t="s">
        <v>844</v>
      </c>
      <c r="C37" s="300"/>
      <c r="D37" s="300"/>
      <c r="E37" s="300"/>
      <c r="F37" s="300"/>
      <c r="G37" s="300"/>
      <c r="H37" s="300"/>
      <c r="I37" s="301"/>
    </row>
    <row r="38" spans="2:9" ht="90" x14ac:dyDescent="0.2">
      <c r="B38" s="151" t="s">
        <v>19</v>
      </c>
      <c r="C38" s="151" t="s">
        <v>67</v>
      </c>
      <c r="D38" s="143" t="s">
        <v>68</v>
      </c>
      <c r="E38" s="151" t="s">
        <v>69</v>
      </c>
      <c r="F38" s="151" t="s">
        <v>70</v>
      </c>
      <c r="G38" s="151" t="s">
        <v>71</v>
      </c>
      <c r="H38" s="151" t="s">
        <v>72</v>
      </c>
      <c r="I38" s="151" t="s">
        <v>73</v>
      </c>
    </row>
    <row r="39" spans="2:9" ht="30" x14ac:dyDescent="0.25">
      <c r="B39" s="144">
        <v>1</v>
      </c>
      <c r="C39" s="152" t="s">
        <v>80</v>
      </c>
      <c r="D39" s="41" t="s">
        <v>854</v>
      </c>
      <c r="E39" s="153" t="s">
        <v>81</v>
      </c>
      <c r="F39" s="153">
        <v>1</v>
      </c>
      <c r="G39" s="153" t="s">
        <v>82</v>
      </c>
      <c r="H39" s="154">
        <v>5</v>
      </c>
      <c r="I39" s="149"/>
    </row>
    <row r="40" spans="2:9" ht="15" x14ac:dyDescent="0.25">
      <c r="B40" s="144">
        <v>2</v>
      </c>
      <c r="C40" s="152" t="s">
        <v>83</v>
      </c>
      <c r="D40" s="42" t="s">
        <v>855</v>
      </c>
      <c r="E40" s="153" t="s">
        <v>84</v>
      </c>
      <c r="F40" s="153">
        <v>3</v>
      </c>
      <c r="G40" s="153" t="s">
        <v>82</v>
      </c>
      <c r="H40" s="154">
        <v>15</v>
      </c>
      <c r="I40" s="149"/>
    </row>
    <row r="41" spans="2:9" ht="30" x14ac:dyDescent="0.25">
      <c r="B41" s="144">
        <v>3</v>
      </c>
      <c r="C41" s="152" t="s">
        <v>85</v>
      </c>
      <c r="D41" s="50" t="s">
        <v>103</v>
      </c>
      <c r="E41" s="155" t="s">
        <v>81</v>
      </c>
      <c r="F41" s="156">
        <v>5</v>
      </c>
      <c r="G41" s="156" t="s">
        <v>82</v>
      </c>
      <c r="H41" s="154">
        <v>25</v>
      </c>
      <c r="I41" s="149"/>
    </row>
    <row r="42" spans="2:9" ht="15" x14ac:dyDescent="0.25">
      <c r="B42" s="144">
        <v>4</v>
      </c>
      <c r="C42" s="157" t="s">
        <v>856</v>
      </c>
      <c r="D42" s="42" t="s">
        <v>857</v>
      </c>
      <c r="E42" s="158" t="s">
        <v>86</v>
      </c>
      <c r="F42" s="159">
        <v>2</v>
      </c>
      <c r="G42" s="159" t="s">
        <v>82</v>
      </c>
      <c r="H42" s="160">
        <v>2</v>
      </c>
      <c r="I42" s="161"/>
    </row>
    <row r="43" spans="2:9" ht="15" x14ac:dyDescent="0.25">
      <c r="B43" s="162">
        <v>5</v>
      </c>
      <c r="C43" s="149" t="s">
        <v>858</v>
      </c>
      <c r="D43" s="42" t="s">
        <v>859</v>
      </c>
      <c r="E43" s="145" t="s">
        <v>87</v>
      </c>
      <c r="F43" s="148">
        <v>1</v>
      </c>
      <c r="G43" s="145" t="s">
        <v>75</v>
      </c>
      <c r="H43" s="148">
        <f t="shared" ref="H43:H44" si="0">F43</f>
        <v>1</v>
      </c>
      <c r="I43" s="161"/>
    </row>
    <row r="44" spans="2:9" ht="15" x14ac:dyDescent="0.25">
      <c r="B44" s="39">
        <v>6</v>
      </c>
      <c r="C44" s="44" t="s">
        <v>860</v>
      </c>
      <c r="D44" s="42" t="s">
        <v>861</v>
      </c>
      <c r="E44" s="40" t="s">
        <v>87</v>
      </c>
      <c r="F44" s="43">
        <v>1</v>
      </c>
      <c r="G44" s="145" t="s">
        <v>75</v>
      </c>
      <c r="H44" s="148">
        <f t="shared" si="0"/>
        <v>1</v>
      </c>
      <c r="I44" s="161"/>
    </row>
    <row r="45" spans="2:9" ht="15" x14ac:dyDescent="0.25">
      <c r="B45" s="144">
        <v>6</v>
      </c>
      <c r="C45" s="163" t="s">
        <v>88</v>
      </c>
      <c r="D45" s="45" t="s">
        <v>852</v>
      </c>
      <c r="E45" s="145" t="s">
        <v>78</v>
      </c>
      <c r="F45" s="144">
        <v>1</v>
      </c>
      <c r="G45" s="144" t="s">
        <v>75</v>
      </c>
      <c r="H45" s="148">
        <v>1</v>
      </c>
      <c r="I45" s="149"/>
    </row>
    <row r="46" spans="2:9" ht="21" thickBot="1" x14ac:dyDescent="0.3">
      <c r="B46" s="288" t="s">
        <v>89</v>
      </c>
      <c r="C46" s="289"/>
      <c r="D46" s="289"/>
      <c r="E46" s="289"/>
      <c r="F46" s="289"/>
      <c r="G46" s="289"/>
      <c r="H46" s="289"/>
      <c r="I46" s="289"/>
    </row>
    <row r="47" spans="2:9" ht="15" x14ac:dyDescent="0.25">
      <c r="B47" s="313" t="s">
        <v>66</v>
      </c>
      <c r="C47" s="314"/>
      <c r="D47" s="314"/>
      <c r="E47" s="314"/>
      <c r="F47" s="314"/>
      <c r="G47" s="314"/>
      <c r="H47" s="314"/>
      <c r="I47" s="315"/>
    </row>
    <row r="48" spans="2:9" ht="15" x14ac:dyDescent="0.25">
      <c r="B48" s="296" t="s">
        <v>853</v>
      </c>
      <c r="C48" s="297"/>
      <c r="D48" s="297"/>
      <c r="E48" s="297"/>
      <c r="F48" s="297"/>
      <c r="G48" s="297"/>
      <c r="H48" s="297"/>
      <c r="I48" s="298"/>
    </row>
    <row r="49" spans="2:9" ht="15" x14ac:dyDescent="0.25">
      <c r="B49" s="296" t="s">
        <v>838</v>
      </c>
      <c r="C49" s="297"/>
      <c r="D49" s="297"/>
      <c r="E49" s="297"/>
      <c r="F49" s="297"/>
      <c r="G49" s="297"/>
      <c r="H49" s="297"/>
      <c r="I49" s="298"/>
    </row>
    <row r="50" spans="2:9" ht="15" x14ac:dyDescent="0.25">
      <c r="B50" s="296" t="s">
        <v>839</v>
      </c>
      <c r="C50" s="297"/>
      <c r="D50" s="297"/>
      <c r="E50" s="297"/>
      <c r="F50" s="297"/>
      <c r="G50" s="297"/>
      <c r="H50" s="297"/>
      <c r="I50" s="298"/>
    </row>
    <row r="51" spans="2:9" ht="15" x14ac:dyDescent="0.25">
      <c r="B51" s="296" t="s">
        <v>840</v>
      </c>
      <c r="C51" s="297"/>
      <c r="D51" s="297"/>
      <c r="E51" s="297"/>
      <c r="F51" s="297"/>
      <c r="G51" s="297"/>
      <c r="H51" s="297"/>
      <c r="I51" s="298"/>
    </row>
    <row r="52" spans="2:9" ht="15" x14ac:dyDescent="0.25">
      <c r="B52" s="296" t="s">
        <v>841</v>
      </c>
      <c r="C52" s="297"/>
      <c r="D52" s="297"/>
      <c r="E52" s="297"/>
      <c r="F52" s="297"/>
      <c r="G52" s="297"/>
      <c r="H52" s="297"/>
      <c r="I52" s="298"/>
    </row>
    <row r="53" spans="2:9" ht="15" x14ac:dyDescent="0.25">
      <c r="B53" s="296" t="s">
        <v>842</v>
      </c>
      <c r="C53" s="297"/>
      <c r="D53" s="297"/>
      <c r="E53" s="297"/>
      <c r="F53" s="297"/>
      <c r="G53" s="297"/>
      <c r="H53" s="297"/>
      <c r="I53" s="298"/>
    </row>
    <row r="54" spans="2:9" ht="15" x14ac:dyDescent="0.25">
      <c r="B54" s="296" t="s">
        <v>843</v>
      </c>
      <c r="C54" s="297"/>
      <c r="D54" s="297"/>
      <c r="E54" s="297"/>
      <c r="F54" s="297"/>
      <c r="G54" s="297"/>
      <c r="H54" s="297"/>
      <c r="I54" s="298"/>
    </row>
    <row r="55" spans="2:9" ht="15.75" thickBot="1" x14ac:dyDescent="0.3">
      <c r="B55" s="299" t="s">
        <v>844</v>
      </c>
      <c r="C55" s="300"/>
      <c r="D55" s="300"/>
      <c r="E55" s="300"/>
      <c r="F55" s="300"/>
      <c r="G55" s="300"/>
      <c r="H55" s="300"/>
      <c r="I55" s="301"/>
    </row>
    <row r="56" spans="2:9" ht="90" x14ac:dyDescent="0.2">
      <c r="B56" s="164" t="s">
        <v>19</v>
      </c>
      <c r="C56" s="151" t="s">
        <v>67</v>
      </c>
      <c r="D56" s="143" t="s">
        <v>68</v>
      </c>
      <c r="E56" s="151" t="s">
        <v>69</v>
      </c>
      <c r="F56" s="151" t="s">
        <v>70</v>
      </c>
      <c r="G56" s="151" t="s">
        <v>71</v>
      </c>
      <c r="H56" s="151" t="s">
        <v>72</v>
      </c>
      <c r="I56" s="151" t="s">
        <v>73</v>
      </c>
    </row>
    <row r="57" spans="2:9" ht="15" x14ac:dyDescent="0.25">
      <c r="B57" s="165">
        <v>1</v>
      </c>
      <c r="C57" s="166" t="s">
        <v>90</v>
      </c>
      <c r="D57" s="167" t="s">
        <v>91</v>
      </c>
      <c r="E57" s="168" t="s">
        <v>92</v>
      </c>
      <c r="F57" s="168">
        <v>1</v>
      </c>
      <c r="G57" s="168" t="s">
        <v>75</v>
      </c>
      <c r="H57" s="148">
        <v>2</v>
      </c>
      <c r="I57" s="149"/>
    </row>
    <row r="58" spans="2:9" ht="15" x14ac:dyDescent="0.25">
      <c r="B58" s="165">
        <v>2</v>
      </c>
      <c r="C58" s="166" t="s">
        <v>93</v>
      </c>
      <c r="D58" s="167" t="s">
        <v>94</v>
      </c>
      <c r="E58" s="168" t="s">
        <v>92</v>
      </c>
      <c r="F58" s="168">
        <v>1</v>
      </c>
      <c r="G58" s="168" t="s">
        <v>75</v>
      </c>
      <c r="H58" s="148">
        <v>1</v>
      </c>
      <c r="I58" s="149"/>
    </row>
    <row r="59" spans="2:9" ht="15" x14ac:dyDescent="0.25">
      <c r="B59" s="165">
        <v>3</v>
      </c>
      <c r="C59" s="166" t="s">
        <v>95</v>
      </c>
      <c r="D59" s="167" t="s">
        <v>96</v>
      </c>
      <c r="E59" s="168" t="s">
        <v>92</v>
      </c>
      <c r="F59" s="168">
        <v>1</v>
      </c>
      <c r="G59" s="168" t="s">
        <v>75</v>
      </c>
      <c r="H59" s="148">
        <v>1</v>
      </c>
      <c r="I59" s="149"/>
    </row>
    <row r="60" spans="2:9" ht="15" x14ac:dyDescent="0.25">
      <c r="B60" s="165">
        <v>4</v>
      </c>
      <c r="C60" s="166" t="s">
        <v>97</v>
      </c>
      <c r="D60" s="42" t="s">
        <v>862</v>
      </c>
      <c r="E60" s="168" t="s">
        <v>92</v>
      </c>
      <c r="F60" s="168">
        <v>1</v>
      </c>
      <c r="G60" s="168" t="s">
        <v>75</v>
      </c>
      <c r="H60" s="148">
        <v>1</v>
      </c>
      <c r="I60" s="149"/>
    </row>
    <row r="61" spans="2:9" ht="105" x14ac:dyDescent="0.25">
      <c r="B61" s="165">
        <v>5</v>
      </c>
      <c r="C61" s="166" t="s">
        <v>98</v>
      </c>
      <c r="D61" s="42" t="s">
        <v>863</v>
      </c>
      <c r="E61" s="168" t="s">
        <v>92</v>
      </c>
      <c r="F61" s="168">
        <v>1</v>
      </c>
      <c r="G61" s="168" t="s">
        <v>75</v>
      </c>
      <c r="H61" s="148">
        <v>1</v>
      </c>
      <c r="I61" s="149"/>
    </row>
    <row r="62" spans="2:9" ht="15" x14ac:dyDescent="0.25">
      <c r="B62" s="165">
        <v>6</v>
      </c>
      <c r="C62" s="169" t="s">
        <v>100</v>
      </c>
      <c r="D62" s="169" t="s">
        <v>101</v>
      </c>
      <c r="E62" s="148" t="s">
        <v>84</v>
      </c>
      <c r="F62" s="148">
        <v>1</v>
      </c>
      <c r="G62" s="148" t="s">
        <v>75</v>
      </c>
      <c r="H62" s="148">
        <v>8</v>
      </c>
      <c r="I62" s="149"/>
    </row>
    <row r="63" spans="2:9" ht="30" x14ac:dyDescent="0.25">
      <c r="B63" s="165">
        <v>7</v>
      </c>
      <c r="C63" s="149" t="s">
        <v>102</v>
      </c>
      <c r="D63" s="50" t="s">
        <v>103</v>
      </c>
      <c r="E63" s="145" t="s">
        <v>84</v>
      </c>
      <c r="F63" s="145">
        <v>1</v>
      </c>
      <c r="G63" s="145" t="s">
        <v>75</v>
      </c>
      <c r="H63" s="145">
        <v>11</v>
      </c>
      <c r="I63" s="149"/>
    </row>
    <row r="64" spans="2:9" ht="30" x14ac:dyDescent="0.25">
      <c r="B64" s="165">
        <v>8</v>
      </c>
      <c r="C64" s="170" t="s">
        <v>80</v>
      </c>
      <c r="D64" s="41" t="s">
        <v>854</v>
      </c>
      <c r="E64" s="145" t="s">
        <v>84</v>
      </c>
      <c r="F64" s="145">
        <v>1</v>
      </c>
      <c r="G64" s="145" t="s">
        <v>75</v>
      </c>
      <c r="H64" s="145">
        <v>1</v>
      </c>
      <c r="I64" s="149"/>
    </row>
    <row r="65" spans="2:9" ht="15" x14ac:dyDescent="0.25">
      <c r="B65" s="165">
        <v>9</v>
      </c>
      <c r="C65" s="170" t="s">
        <v>88</v>
      </c>
      <c r="D65" s="45" t="s">
        <v>852</v>
      </c>
      <c r="E65" s="145" t="s">
        <v>78</v>
      </c>
      <c r="F65" s="145">
        <v>1</v>
      </c>
      <c r="G65" s="145" t="s">
        <v>75</v>
      </c>
      <c r="H65" s="145">
        <v>1</v>
      </c>
      <c r="I65" s="149"/>
    </row>
    <row r="66" spans="2:9" ht="60" x14ac:dyDescent="0.25">
      <c r="B66" s="165">
        <v>10</v>
      </c>
      <c r="C66" s="171" t="s">
        <v>104</v>
      </c>
      <c r="D66" s="45" t="s">
        <v>864</v>
      </c>
      <c r="E66" s="145" t="s">
        <v>78</v>
      </c>
      <c r="F66" s="145">
        <v>1</v>
      </c>
      <c r="G66" s="145" t="s">
        <v>75</v>
      </c>
      <c r="H66" s="145">
        <v>1</v>
      </c>
      <c r="I66" s="149"/>
    </row>
    <row r="67" spans="2:9" ht="15" x14ac:dyDescent="0.25">
      <c r="B67" s="165">
        <v>11</v>
      </c>
      <c r="C67" s="172" t="s">
        <v>865</v>
      </c>
      <c r="D67" s="42" t="s">
        <v>857</v>
      </c>
      <c r="E67" s="145" t="s">
        <v>86</v>
      </c>
      <c r="F67" s="165">
        <v>1</v>
      </c>
      <c r="G67" s="165" t="s">
        <v>75</v>
      </c>
      <c r="H67" s="145">
        <v>2</v>
      </c>
      <c r="I67" s="149"/>
    </row>
    <row r="68" spans="2:9" ht="20.25" x14ac:dyDescent="0.25">
      <c r="B68" s="288" t="s">
        <v>105</v>
      </c>
      <c r="C68" s="289"/>
      <c r="D68" s="289"/>
      <c r="E68" s="289"/>
      <c r="F68" s="289"/>
      <c r="G68" s="289"/>
      <c r="H68" s="289"/>
      <c r="I68" s="289"/>
    </row>
    <row r="69" spans="2:9" ht="90" x14ac:dyDescent="0.2">
      <c r="B69" s="164" t="s">
        <v>19</v>
      </c>
      <c r="C69" s="151" t="s">
        <v>67</v>
      </c>
      <c r="D69" s="151" t="s">
        <v>68</v>
      </c>
      <c r="E69" s="151" t="s">
        <v>69</v>
      </c>
      <c r="F69" s="151" t="s">
        <v>70</v>
      </c>
      <c r="G69" s="151" t="s">
        <v>71</v>
      </c>
      <c r="H69" s="151" t="s">
        <v>72</v>
      </c>
      <c r="I69" s="151" t="s">
        <v>73</v>
      </c>
    </row>
    <row r="70" spans="2:9" ht="90" x14ac:dyDescent="0.25">
      <c r="B70" s="165">
        <v>1</v>
      </c>
      <c r="C70" s="51" t="s">
        <v>106</v>
      </c>
      <c r="D70" s="45" t="s">
        <v>866</v>
      </c>
      <c r="E70" s="145" t="s">
        <v>87</v>
      </c>
      <c r="F70" s="168">
        <v>1</v>
      </c>
      <c r="G70" s="165" t="s">
        <v>75</v>
      </c>
      <c r="H70" s="148">
        <f t="shared" ref="H70:H72" si="1">F70</f>
        <v>1</v>
      </c>
      <c r="I70" s="149"/>
    </row>
    <row r="71" spans="2:9" ht="15" x14ac:dyDescent="0.25">
      <c r="B71" s="145">
        <v>2</v>
      </c>
      <c r="C71" s="44" t="s">
        <v>867</v>
      </c>
      <c r="D71" s="46" t="s">
        <v>868</v>
      </c>
      <c r="E71" s="145" t="s">
        <v>87</v>
      </c>
      <c r="F71" s="148">
        <v>1</v>
      </c>
      <c r="G71" s="145" t="s">
        <v>75</v>
      </c>
      <c r="H71" s="148">
        <f t="shared" si="1"/>
        <v>1</v>
      </c>
      <c r="I71" s="149"/>
    </row>
    <row r="72" spans="2:9" ht="15" x14ac:dyDescent="0.25">
      <c r="B72" s="145">
        <v>3</v>
      </c>
      <c r="C72" s="44" t="s">
        <v>858</v>
      </c>
      <c r="D72" s="47" t="s">
        <v>859</v>
      </c>
      <c r="E72" s="145" t="s">
        <v>87</v>
      </c>
      <c r="F72" s="148">
        <v>1</v>
      </c>
      <c r="G72" s="145" t="s">
        <v>75</v>
      </c>
      <c r="H72" s="148">
        <f t="shared" si="1"/>
        <v>1</v>
      </c>
      <c r="I72" s="149"/>
    </row>
    <row r="73" spans="2:9" ht="15" x14ac:dyDescent="0.25">
      <c r="B73" s="145">
        <v>4</v>
      </c>
      <c r="C73" s="44" t="s">
        <v>869</v>
      </c>
      <c r="D73" s="52" t="s">
        <v>870</v>
      </c>
      <c r="E73" s="145" t="s">
        <v>87</v>
      </c>
      <c r="F73" s="148">
        <v>1</v>
      </c>
      <c r="G73" s="145" t="s">
        <v>75</v>
      </c>
      <c r="H73" s="148">
        <v>4</v>
      </c>
      <c r="I73" s="149"/>
    </row>
    <row r="74" spans="2:9" ht="15" x14ac:dyDescent="0.25">
      <c r="B74" s="145">
        <v>5</v>
      </c>
      <c r="C74" s="44" t="s">
        <v>107</v>
      </c>
      <c r="D74" s="52" t="s">
        <v>871</v>
      </c>
      <c r="E74" s="145" t="s">
        <v>87</v>
      </c>
      <c r="F74" s="148">
        <v>1</v>
      </c>
      <c r="G74" s="145" t="s">
        <v>75</v>
      </c>
      <c r="H74" s="148">
        <v>4</v>
      </c>
      <c r="I74" s="149"/>
    </row>
    <row r="75" spans="2:9" ht="15" x14ac:dyDescent="0.25">
      <c r="B75" s="145">
        <v>6</v>
      </c>
      <c r="C75" s="44" t="s">
        <v>872</v>
      </c>
      <c r="D75" s="52" t="s">
        <v>873</v>
      </c>
      <c r="E75" s="145" t="s">
        <v>87</v>
      </c>
      <c r="F75" s="148">
        <v>1</v>
      </c>
      <c r="G75" s="145" t="s">
        <v>109</v>
      </c>
      <c r="H75" s="148">
        <v>4</v>
      </c>
      <c r="I75" s="149"/>
    </row>
    <row r="76" spans="2:9" ht="15" x14ac:dyDescent="0.25">
      <c r="B76" s="145">
        <v>7</v>
      </c>
      <c r="C76" s="44" t="s">
        <v>874</v>
      </c>
      <c r="D76" s="52" t="s">
        <v>875</v>
      </c>
      <c r="E76" s="145" t="s">
        <v>87</v>
      </c>
      <c r="F76" s="148">
        <v>1</v>
      </c>
      <c r="G76" s="145" t="s">
        <v>75</v>
      </c>
      <c r="H76" s="148">
        <v>4</v>
      </c>
      <c r="I76" s="149"/>
    </row>
    <row r="77" spans="2:9" ht="15" x14ac:dyDescent="0.25">
      <c r="B77" s="145">
        <v>8</v>
      </c>
      <c r="C77" s="44" t="s">
        <v>876</v>
      </c>
      <c r="D77" s="52" t="s">
        <v>877</v>
      </c>
      <c r="E77" s="145" t="s">
        <v>87</v>
      </c>
      <c r="F77" s="148">
        <v>1</v>
      </c>
      <c r="G77" s="145" t="s">
        <v>75</v>
      </c>
      <c r="H77" s="148">
        <v>4</v>
      </c>
      <c r="I77" s="149"/>
    </row>
    <row r="78" spans="2:9" ht="21" thickBot="1" x14ac:dyDescent="0.3">
      <c r="B78" s="330" t="s">
        <v>110</v>
      </c>
      <c r="C78" s="289"/>
      <c r="D78" s="289"/>
      <c r="E78" s="289"/>
      <c r="F78" s="289"/>
      <c r="G78" s="289"/>
      <c r="H78" s="289"/>
      <c r="I78" s="289"/>
    </row>
    <row r="79" spans="2:9" ht="15" x14ac:dyDescent="0.25">
      <c r="B79" s="313" t="s">
        <v>66</v>
      </c>
      <c r="C79" s="314"/>
      <c r="D79" s="314"/>
      <c r="E79" s="314"/>
      <c r="F79" s="314"/>
      <c r="G79" s="314"/>
      <c r="H79" s="314"/>
      <c r="I79" s="315"/>
    </row>
    <row r="80" spans="2:9" ht="15" x14ac:dyDescent="0.25">
      <c r="B80" s="296" t="s">
        <v>853</v>
      </c>
      <c r="C80" s="297"/>
      <c r="D80" s="297"/>
      <c r="E80" s="297"/>
      <c r="F80" s="297"/>
      <c r="G80" s="297"/>
      <c r="H80" s="297"/>
      <c r="I80" s="298"/>
    </row>
    <row r="81" spans="2:9" ht="15" x14ac:dyDescent="0.25">
      <c r="B81" s="296" t="s">
        <v>838</v>
      </c>
      <c r="C81" s="297"/>
      <c r="D81" s="297"/>
      <c r="E81" s="297"/>
      <c r="F81" s="297"/>
      <c r="G81" s="297"/>
      <c r="H81" s="297"/>
      <c r="I81" s="298"/>
    </row>
    <row r="82" spans="2:9" ht="15" x14ac:dyDescent="0.25">
      <c r="B82" s="296" t="s">
        <v>839</v>
      </c>
      <c r="C82" s="297"/>
      <c r="D82" s="297"/>
      <c r="E82" s="297"/>
      <c r="F82" s="297"/>
      <c r="G82" s="297"/>
      <c r="H82" s="297"/>
      <c r="I82" s="298"/>
    </row>
    <row r="83" spans="2:9" ht="15" x14ac:dyDescent="0.25">
      <c r="B83" s="296" t="s">
        <v>840</v>
      </c>
      <c r="C83" s="297"/>
      <c r="D83" s="297"/>
      <c r="E83" s="297"/>
      <c r="F83" s="297"/>
      <c r="G83" s="297"/>
      <c r="H83" s="297"/>
      <c r="I83" s="298"/>
    </row>
    <row r="84" spans="2:9" ht="15" x14ac:dyDescent="0.25">
      <c r="B84" s="296" t="s">
        <v>841</v>
      </c>
      <c r="C84" s="297"/>
      <c r="D84" s="297"/>
      <c r="E84" s="297"/>
      <c r="F84" s="297"/>
      <c r="G84" s="297"/>
      <c r="H84" s="297"/>
      <c r="I84" s="298"/>
    </row>
    <row r="85" spans="2:9" ht="15" x14ac:dyDescent="0.25">
      <c r="B85" s="296" t="s">
        <v>842</v>
      </c>
      <c r="C85" s="297"/>
      <c r="D85" s="297"/>
      <c r="E85" s="297"/>
      <c r="F85" s="297"/>
      <c r="G85" s="297"/>
      <c r="H85" s="297"/>
      <c r="I85" s="298"/>
    </row>
    <row r="86" spans="2:9" ht="15" x14ac:dyDescent="0.25">
      <c r="B86" s="296" t="s">
        <v>843</v>
      </c>
      <c r="C86" s="297"/>
      <c r="D86" s="297"/>
      <c r="E86" s="297"/>
      <c r="F86" s="297"/>
      <c r="G86" s="297"/>
      <c r="H86" s="297"/>
      <c r="I86" s="298"/>
    </row>
    <row r="87" spans="2:9" ht="15.75" thickBot="1" x14ac:dyDescent="0.3">
      <c r="B87" s="299" t="s">
        <v>844</v>
      </c>
      <c r="C87" s="300"/>
      <c r="D87" s="300"/>
      <c r="E87" s="300"/>
      <c r="F87" s="300"/>
      <c r="G87" s="300"/>
      <c r="H87" s="300"/>
      <c r="I87" s="301"/>
    </row>
    <row r="88" spans="2:9" ht="90" x14ac:dyDescent="0.2">
      <c r="B88" s="142" t="s">
        <v>19</v>
      </c>
      <c r="C88" s="143" t="s">
        <v>67</v>
      </c>
      <c r="D88" s="143" t="s">
        <v>68</v>
      </c>
      <c r="E88" s="144" t="s">
        <v>69</v>
      </c>
      <c r="F88" s="144" t="s">
        <v>70</v>
      </c>
      <c r="G88" s="144" t="s">
        <v>71</v>
      </c>
      <c r="H88" s="144" t="s">
        <v>72</v>
      </c>
      <c r="I88" s="144" t="s">
        <v>73</v>
      </c>
    </row>
    <row r="89" spans="2:9" ht="15" x14ac:dyDescent="0.25">
      <c r="B89" s="145">
        <v>1</v>
      </c>
      <c r="C89" s="41" t="s">
        <v>100</v>
      </c>
      <c r="D89" s="173" t="s">
        <v>111</v>
      </c>
      <c r="E89" s="148" t="s">
        <v>84</v>
      </c>
      <c r="F89" s="148">
        <v>3</v>
      </c>
      <c r="G89" s="148" t="s">
        <v>75</v>
      </c>
      <c r="H89" s="148">
        <v>3</v>
      </c>
      <c r="I89" s="149"/>
    </row>
    <row r="90" spans="2:9" ht="45" x14ac:dyDescent="0.25">
      <c r="B90" s="145">
        <v>2</v>
      </c>
      <c r="C90" s="45" t="s">
        <v>112</v>
      </c>
      <c r="D90" s="150" t="s">
        <v>113</v>
      </c>
      <c r="E90" s="145" t="s">
        <v>81</v>
      </c>
      <c r="F90" s="145">
        <v>1</v>
      </c>
      <c r="G90" s="145" t="s">
        <v>75</v>
      </c>
      <c r="H90" s="145">
        <v>1</v>
      </c>
      <c r="I90" s="149"/>
    </row>
    <row r="91" spans="2:9" ht="15" x14ac:dyDescent="0.25">
      <c r="B91" s="145">
        <v>3</v>
      </c>
      <c r="C91" s="45" t="s">
        <v>114</v>
      </c>
      <c r="D91" s="45" t="s">
        <v>852</v>
      </c>
      <c r="E91" s="145" t="s">
        <v>78</v>
      </c>
      <c r="F91" s="145">
        <v>1</v>
      </c>
      <c r="G91" s="145" t="s">
        <v>75</v>
      </c>
      <c r="H91" s="145">
        <v>1</v>
      </c>
      <c r="I91" s="149"/>
    </row>
    <row r="92" spans="2:9" ht="15" x14ac:dyDescent="0.25">
      <c r="B92" s="174">
        <v>4</v>
      </c>
      <c r="C92" s="49" t="s">
        <v>867</v>
      </c>
      <c r="D92" s="45" t="s">
        <v>878</v>
      </c>
      <c r="E92" s="145" t="s">
        <v>87</v>
      </c>
      <c r="F92" s="145">
        <v>1</v>
      </c>
      <c r="G92" s="145" t="s">
        <v>75</v>
      </c>
      <c r="H92" s="145">
        <v>1</v>
      </c>
      <c r="I92" s="149"/>
    </row>
    <row r="93" spans="2:9" ht="15" x14ac:dyDescent="0.25">
      <c r="B93" s="174">
        <v>5</v>
      </c>
      <c r="C93" s="48" t="s">
        <v>115</v>
      </c>
      <c r="D93" s="45" t="s">
        <v>879</v>
      </c>
      <c r="E93" s="145" t="s">
        <v>78</v>
      </c>
      <c r="F93" s="145">
        <v>1</v>
      </c>
      <c r="G93" s="145" t="s">
        <v>75</v>
      </c>
      <c r="H93" s="145">
        <v>1</v>
      </c>
      <c r="I93" s="149"/>
    </row>
    <row r="94" spans="2:9" ht="30" x14ac:dyDescent="0.25">
      <c r="B94" s="174">
        <v>6</v>
      </c>
      <c r="C94" s="48" t="s">
        <v>116</v>
      </c>
      <c r="D94" s="50" t="s">
        <v>103</v>
      </c>
      <c r="E94" s="145" t="s">
        <v>117</v>
      </c>
      <c r="F94" s="145">
        <v>1</v>
      </c>
      <c r="G94" s="145" t="s">
        <v>75</v>
      </c>
      <c r="H94" s="145">
        <v>1</v>
      </c>
      <c r="I94" s="149"/>
    </row>
    <row r="95" spans="2:9" ht="21" thickBot="1" x14ac:dyDescent="0.3">
      <c r="B95" s="288" t="s">
        <v>119</v>
      </c>
      <c r="C95" s="289"/>
      <c r="D95" s="289"/>
      <c r="E95" s="289"/>
      <c r="F95" s="289"/>
      <c r="G95" s="289"/>
      <c r="H95" s="289"/>
      <c r="I95" s="289"/>
    </row>
    <row r="96" spans="2:9" ht="15" x14ac:dyDescent="0.25">
      <c r="B96" s="335" t="s">
        <v>66</v>
      </c>
      <c r="C96" s="336"/>
      <c r="D96" s="336"/>
      <c r="E96" s="336"/>
      <c r="F96" s="336"/>
      <c r="G96" s="336"/>
      <c r="H96" s="336"/>
      <c r="I96" s="337"/>
    </row>
    <row r="97" spans="2:9" ht="15" x14ac:dyDescent="0.25">
      <c r="B97" s="296" t="s">
        <v>880</v>
      </c>
      <c r="C97" s="297"/>
      <c r="D97" s="297"/>
      <c r="E97" s="297"/>
      <c r="F97" s="297"/>
      <c r="G97" s="297"/>
      <c r="H97" s="297"/>
      <c r="I97" s="298"/>
    </row>
    <row r="98" spans="2:9" ht="15" x14ac:dyDescent="0.25">
      <c r="B98" s="296" t="s">
        <v>838</v>
      </c>
      <c r="C98" s="297"/>
      <c r="D98" s="297"/>
      <c r="E98" s="297"/>
      <c r="F98" s="297"/>
      <c r="G98" s="297"/>
      <c r="H98" s="297"/>
      <c r="I98" s="298"/>
    </row>
    <row r="99" spans="2:9" ht="15" x14ac:dyDescent="0.25">
      <c r="B99" s="296" t="s">
        <v>839</v>
      </c>
      <c r="C99" s="297"/>
      <c r="D99" s="297"/>
      <c r="E99" s="297"/>
      <c r="F99" s="297"/>
      <c r="G99" s="297"/>
      <c r="H99" s="297"/>
      <c r="I99" s="298"/>
    </row>
    <row r="100" spans="2:9" ht="15" x14ac:dyDescent="0.25">
      <c r="B100" s="296" t="s">
        <v>840</v>
      </c>
      <c r="C100" s="297"/>
      <c r="D100" s="297"/>
      <c r="E100" s="297"/>
      <c r="F100" s="297"/>
      <c r="G100" s="297"/>
      <c r="H100" s="297"/>
      <c r="I100" s="298"/>
    </row>
    <row r="101" spans="2:9" ht="15" x14ac:dyDescent="0.25">
      <c r="B101" s="296" t="s">
        <v>841</v>
      </c>
      <c r="C101" s="297"/>
      <c r="D101" s="297"/>
      <c r="E101" s="297"/>
      <c r="F101" s="297"/>
      <c r="G101" s="297"/>
      <c r="H101" s="297"/>
      <c r="I101" s="298"/>
    </row>
    <row r="102" spans="2:9" ht="15" x14ac:dyDescent="0.25">
      <c r="B102" s="296" t="s">
        <v>842</v>
      </c>
      <c r="C102" s="297"/>
      <c r="D102" s="297"/>
      <c r="E102" s="297"/>
      <c r="F102" s="297"/>
      <c r="G102" s="297"/>
      <c r="H102" s="297"/>
      <c r="I102" s="298"/>
    </row>
    <row r="103" spans="2:9" ht="15" x14ac:dyDescent="0.25">
      <c r="B103" s="296" t="s">
        <v>843</v>
      </c>
      <c r="C103" s="297"/>
      <c r="D103" s="297"/>
      <c r="E103" s="297"/>
      <c r="F103" s="297"/>
      <c r="G103" s="297"/>
      <c r="H103" s="297"/>
      <c r="I103" s="298"/>
    </row>
    <row r="104" spans="2:9" ht="15.75" thickBot="1" x14ac:dyDescent="0.3">
      <c r="B104" s="296" t="s">
        <v>844</v>
      </c>
      <c r="C104" s="300"/>
      <c r="D104" s="300"/>
      <c r="E104" s="300"/>
      <c r="F104" s="300"/>
      <c r="G104" s="300"/>
      <c r="H104" s="300"/>
      <c r="I104" s="301"/>
    </row>
    <row r="105" spans="2:9" ht="90" x14ac:dyDescent="0.2">
      <c r="B105" s="175" t="s">
        <v>19</v>
      </c>
      <c r="C105" s="176" t="s">
        <v>67</v>
      </c>
      <c r="D105" s="177" t="s">
        <v>68</v>
      </c>
      <c r="E105" s="151" t="s">
        <v>69</v>
      </c>
      <c r="F105" s="151" t="s">
        <v>70</v>
      </c>
      <c r="G105" s="151" t="s">
        <v>71</v>
      </c>
      <c r="H105" s="151" t="s">
        <v>72</v>
      </c>
      <c r="I105" s="151" t="s">
        <v>73</v>
      </c>
    </row>
    <row r="106" spans="2:9" ht="409.5" x14ac:dyDescent="0.25">
      <c r="B106" s="144">
        <v>1</v>
      </c>
      <c r="C106" s="178" t="s">
        <v>120</v>
      </c>
      <c r="D106" s="179" t="s">
        <v>121</v>
      </c>
      <c r="E106" s="180" t="s">
        <v>122</v>
      </c>
      <c r="F106" s="181">
        <v>1</v>
      </c>
      <c r="G106" s="181" t="s">
        <v>123</v>
      </c>
      <c r="H106" s="181">
        <v>1</v>
      </c>
      <c r="I106" s="161"/>
    </row>
    <row r="107" spans="2:9" ht="51" x14ac:dyDescent="0.25">
      <c r="B107" s="162">
        <v>2</v>
      </c>
      <c r="C107" s="182" t="s">
        <v>881</v>
      </c>
      <c r="D107" s="182" t="s">
        <v>882</v>
      </c>
      <c r="E107" s="183" t="s">
        <v>122</v>
      </c>
      <c r="F107" s="175">
        <v>1</v>
      </c>
      <c r="G107" s="175" t="s">
        <v>125</v>
      </c>
      <c r="H107" s="183">
        <v>1</v>
      </c>
      <c r="I107" s="184"/>
    </row>
    <row r="108" spans="2:9" ht="405" x14ac:dyDescent="0.25">
      <c r="B108" s="144">
        <v>3</v>
      </c>
      <c r="C108" s="142" t="s">
        <v>126</v>
      </c>
      <c r="D108" s="185" t="s">
        <v>127</v>
      </c>
      <c r="E108" s="165" t="s">
        <v>117</v>
      </c>
      <c r="F108" s="144">
        <v>1</v>
      </c>
      <c r="G108" s="144" t="s">
        <v>125</v>
      </c>
      <c r="H108" s="144">
        <v>1</v>
      </c>
      <c r="I108" s="186"/>
    </row>
    <row r="109" spans="2:9" ht="89.25" x14ac:dyDescent="0.25">
      <c r="B109" s="144">
        <v>4</v>
      </c>
      <c r="C109" s="187" t="s">
        <v>128</v>
      </c>
      <c r="D109" s="188" t="s">
        <v>129</v>
      </c>
      <c r="E109" s="189" t="s">
        <v>122</v>
      </c>
      <c r="F109" s="151">
        <v>1</v>
      </c>
      <c r="G109" s="151" t="s">
        <v>123</v>
      </c>
      <c r="H109" s="151">
        <v>2</v>
      </c>
      <c r="I109" s="149"/>
    </row>
    <row r="110" spans="2:9" ht="25.5" x14ac:dyDescent="0.25">
      <c r="B110" s="162">
        <v>5</v>
      </c>
      <c r="C110" s="190" t="s">
        <v>130</v>
      </c>
      <c r="D110" s="191" t="s">
        <v>131</v>
      </c>
      <c r="E110" s="189" t="s">
        <v>122</v>
      </c>
      <c r="F110" s="151">
        <v>1</v>
      </c>
      <c r="G110" s="151" t="s">
        <v>125</v>
      </c>
      <c r="H110" s="151">
        <v>5</v>
      </c>
      <c r="I110" s="149"/>
    </row>
    <row r="111" spans="2:9" ht="204" x14ac:dyDescent="0.25">
      <c r="B111" s="144">
        <v>6</v>
      </c>
      <c r="C111" s="55" t="s">
        <v>132</v>
      </c>
      <c r="D111" s="192" t="s">
        <v>133</v>
      </c>
      <c r="E111" s="189" t="s">
        <v>122</v>
      </c>
      <c r="F111" s="151">
        <v>1</v>
      </c>
      <c r="G111" s="151" t="s">
        <v>125</v>
      </c>
      <c r="H111" s="151">
        <v>2</v>
      </c>
      <c r="I111" s="149"/>
    </row>
    <row r="112" spans="2:9" ht="192" x14ac:dyDescent="0.25">
      <c r="B112" s="144">
        <v>7</v>
      </c>
      <c r="C112" s="193" t="s">
        <v>134</v>
      </c>
      <c r="D112" s="194" t="s">
        <v>883</v>
      </c>
      <c r="E112" s="145" t="s">
        <v>122</v>
      </c>
      <c r="F112" s="151">
        <v>3</v>
      </c>
      <c r="G112" s="151" t="s">
        <v>125</v>
      </c>
      <c r="H112" s="151">
        <v>3</v>
      </c>
      <c r="I112" s="149"/>
    </row>
    <row r="113" spans="2:9" ht="63.75" x14ac:dyDescent="0.25">
      <c r="B113" s="162">
        <v>8</v>
      </c>
      <c r="C113" s="195" t="s">
        <v>135</v>
      </c>
      <c r="D113" s="196" t="s">
        <v>136</v>
      </c>
      <c r="E113" s="189" t="s">
        <v>117</v>
      </c>
      <c r="F113" s="151">
        <v>3</v>
      </c>
      <c r="G113" s="151" t="s">
        <v>125</v>
      </c>
      <c r="H113" s="151">
        <v>3</v>
      </c>
      <c r="I113" s="149"/>
    </row>
    <row r="114" spans="2:9" ht="51" x14ac:dyDescent="0.25">
      <c r="B114" s="144">
        <v>9</v>
      </c>
      <c r="C114" s="195" t="s">
        <v>137</v>
      </c>
      <c r="D114" s="196" t="s">
        <v>138</v>
      </c>
      <c r="E114" s="189" t="s">
        <v>117</v>
      </c>
      <c r="F114" s="151">
        <v>3</v>
      </c>
      <c r="G114" s="151" t="s">
        <v>125</v>
      </c>
      <c r="H114" s="151">
        <v>6</v>
      </c>
      <c r="I114" s="149"/>
    </row>
    <row r="115" spans="2:9" ht="51" x14ac:dyDescent="0.25">
      <c r="B115" s="144">
        <v>10</v>
      </c>
      <c r="C115" s="195" t="s">
        <v>139</v>
      </c>
      <c r="D115" s="197" t="s">
        <v>140</v>
      </c>
      <c r="E115" s="189" t="s">
        <v>78</v>
      </c>
      <c r="F115" s="151">
        <v>3</v>
      </c>
      <c r="G115" s="151" t="s">
        <v>125</v>
      </c>
      <c r="H115" s="198">
        <v>6</v>
      </c>
      <c r="I115" s="149"/>
    </row>
    <row r="116" spans="2:9" ht="15" x14ac:dyDescent="0.25">
      <c r="B116" s="162">
        <v>11</v>
      </c>
      <c r="C116" s="195" t="s">
        <v>141</v>
      </c>
      <c r="D116" s="196" t="s">
        <v>142</v>
      </c>
      <c r="E116" s="189" t="s">
        <v>143</v>
      </c>
      <c r="F116" s="151">
        <v>6</v>
      </c>
      <c r="G116" s="151" t="s">
        <v>125</v>
      </c>
      <c r="H116" s="151">
        <v>6</v>
      </c>
      <c r="I116" s="149"/>
    </row>
    <row r="117" spans="2:9" ht="15" x14ac:dyDescent="0.25">
      <c r="B117" s="144">
        <v>12</v>
      </c>
      <c r="C117" s="199" t="s">
        <v>107</v>
      </c>
      <c r="D117" s="200" t="s">
        <v>142</v>
      </c>
      <c r="E117" s="189" t="s">
        <v>117</v>
      </c>
      <c r="F117" s="151">
        <v>4</v>
      </c>
      <c r="G117" s="151" t="s">
        <v>125</v>
      </c>
      <c r="H117" s="151">
        <v>4</v>
      </c>
      <c r="I117" s="149"/>
    </row>
    <row r="118" spans="2:9" ht="63.75" x14ac:dyDescent="0.25">
      <c r="B118" s="144">
        <v>13</v>
      </c>
      <c r="C118" s="201" t="s">
        <v>144</v>
      </c>
      <c r="D118" s="202" t="s">
        <v>145</v>
      </c>
      <c r="E118" s="189" t="s">
        <v>117</v>
      </c>
      <c r="F118" s="151">
        <v>3</v>
      </c>
      <c r="G118" s="151" t="s">
        <v>125</v>
      </c>
      <c r="H118" s="151">
        <v>6</v>
      </c>
      <c r="I118" s="149"/>
    </row>
    <row r="119" spans="2:9" ht="15" x14ac:dyDescent="0.25">
      <c r="B119" s="162">
        <v>14</v>
      </c>
      <c r="C119" s="201" t="s">
        <v>867</v>
      </c>
      <c r="D119" s="45" t="s">
        <v>884</v>
      </c>
      <c r="E119" s="189" t="s">
        <v>117</v>
      </c>
      <c r="F119" s="151">
        <v>1</v>
      </c>
      <c r="G119" s="151" t="s">
        <v>125</v>
      </c>
      <c r="H119" s="151">
        <v>2</v>
      </c>
      <c r="I119" s="149"/>
    </row>
    <row r="120" spans="2:9" ht="63.75" x14ac:dyDescent="0.25">
      <c r="B120" s="144">
        <v>15</v>
      </c>
      <c r="C120" s="201" t="s">
        <v>146</v>
      </c>
      <c r="D120" s="203" t="s">
        <v>147</v>
      </c>
      <c r="E120" s="189" t="s">
        <v>117</v>
      </c>
      <c r="F120" s="151">
        <v>1</v>
      </c>
      <c r="G120" s="151" t="s">
        <v>125</v>
      </c>
      <c r="H120" s="151">
        <v>1</v>
      </c>
      <c r="I120" s="149"/>
    </row>
    <row r="121" spans="2:9" ht="15" x14ac:dyDescent="0.25">
      <c r="B121" s="144">
        <v>16</v>
      </c>
      <c r="C121" s="201" t="s">
        <v>885</v>
      </c>
      <c r="D121" s="203" t="s">
        <v>142</v>
      </c>
      <c r="E121" s="189" t="s">
        <v>143</v>
      </c>
      <c r="F121" s="151">
        <v>2</v>
      </c>
      <c r="G121" s="151" t="s">
        <v>125</v>
      </c>
      <c r="H121" s="151">
        <v>4</v>
      </c>
      <c r="I121" s="161"/>
    </row>
    <row r="122" spans="2:9" ht="89.25" x14ac:dyDescent="0.25">
      <c r="B122" s="144">
        <v>17</v>
      </c>
      <c r="C122" s="204" t="s">
        <v>148</v>
      </c>
      <c r="D122" s="205" t="s">
        <v>149</v>
      </c>
      <c r="E122" s="180" t="s">
        <v>150</v>
      </c>
      <c r="F122" s="143">
        <v>1</v>
      </c>
      <c r="G122" s="151" t="s">
        <v>125</v>
      </c>
      <c r="H122" s="143">
        <v>1</v>
      </c>
      <c r="I122" s="161"/>
    </row>
    <row r="123" spans="2:9" ht="20.25" x14ac:dyDescent="0.25">
      <c r="B123" s="338" t="s">
        <v>151</v>
      </c>
      <c r="C123" s="308"/>
      <c r="D123" s="308"/>
      <c r="E123" s="308"/>
      <c r="F123" s="308"/>
      <c r="G123" s="308"/>
      <c r="H123" s="308"/>
      <c r="I123" s="308"/>
    </row>
    <row r="124" spans="2:9" ht="90" x14ac:dyDescent="0.2">
      <c r="B124" s="164" t="s">
        <v>19</v>
      </c>
      <c r="C124" s="151" t="s">
        <v>67</v>
      </c>
      <c r="D124" s="206" t="s">
        <v>68</v>
      </c>
      <c r="E124" s="151" t="s">
        <v>69</v>
      </c>
      <c r="F124" s="151" t="s">
        <v>70</v>
      </c>
      <c r="G124" s="151" t="s">
        <v>71</v>
      </c>
      <c r="H124" s="151" t="s">
        <v>72</v>
      </c>
      <c r="I124" s="151" t="s">
        <v>73</v>
      </c>
    </row>
    <row r="125" spans="2:9" ht="15" x14ac:dyDescent="0.25">
      <c r="B125" s="145">
        <v>1</v>
      </c>
      <c r="C125" s="49" t="s">
        <v>867</v>
      </c>
      <c r="D125" s="45" t="s">
        <v>878</v>
      </c>
      <c r="E125" s="145" t="s">
        <v>105</v>
      </c>
      <c r="F125" s="148">
        <v>1</v>
      </c>
      <c r="G125" s="145" t="s">
        <v>75</v>
      </c>
      <c r="H125" s="148">
        <f>F125</f>
        <v>1</v>
      </c>
      <c r="I125" s="149"/>
    </row>
    <row r="126" spans="2:9" ht="20.25" x14ac:dyDescent="0.3">
      <c r="B126" s="302" t="s">
        <v>152</v>
      </c>
      <c r="C126" s="339"/>
      <c r="D126" s="339"/>
      <c r="E126" s="339"/>
      <c r="F126" s="339"/>
      <c r="G126" s="339"/>
      <c r="H126" s="339"/>
      <c r="I126" s="339"/>
    </row>
    <row r="127" spans="2:9" ht="21" thickBot="1" x14ac:dyDescent="0.25">
      <c r="B127" s="311" t="s">
        <v>119</v>
      </c>
      <c r="C127" s="340"/>
      <c r="D127" s="340"/>
      <c r="E127" s="340"/>
      <c r="F127" s="340"/>
      <c r="G127" s="340"/>
      <c r="H127" s="340"/>
      <c r="I127" s="340"/>
    </row>
    <row r="128" spans="2:9" ht="14.25" x14ac:dyDescent="0.2">
      <c r="B128" s="335" t="s">
        <v>66</v>
      </c>
      <c r="C128" s="341"/>
      <c r="D128" s="341"/>
      <c r="E128" s="341"/>
      <c r="F128" s="341"/>
      <c r="G128" s="341"/>
      <c r="H128" s="341"/>
      <c r="I128" s="342"/>
    </row>
    <row r="129" spans="2:9" ht="15" x14ac:dyDescent="0.2">
      <c r="B129" s="296" t="s">
        <v>886</v>
      </c>
      <c r="C129" s="331"/>
      <c r="D129" s="331"/>
      <c r="E129" s="331"/>
      <c r="F129" s="331"/>
      <c r="G129" s="331"/>
      <c r="H129" s="331"/>
      <c r="I129" s="332"/>
    </row>
    <row r="130" spans="2:9" ht="15" x14ac:dyDescent="0.2">
      <c r="B130" s="296" t="s">
        <v>838</v>
      </c>
      <c r="C130" s="331"/>
      <c r="D130" s="331"/>
      <c r="E130" s="331"/>
      <c r="F130" s="331"/>
      <c r="G130" s="331"/>
      <c r="H130" s="331"/>
      <c r="I130" s="332"/>
    </row>
    <row r="131" spans="2:9" ht="15" x14ac:dyDescent="0.2">
      <c r="B131" s="296" t="s">
        <v>839</v>
      </c>
      <c r="C131" s="331"/>
      <c r="D131" s="331"/>
      <c r="E131" s="331"/>
      <c r="F131" s="331"/>
      <c r="G131" s="331"/>
      <c r="H131" s="331"/>
      <c r="I131" s="332"/>
    </row>
    <row r="132" spans="2:9" ht="15" x14ac:dyDescent="0.2">
      <c r="B132" s="296" t="s">
        <v>840</v>
      </c>
      <c r="C132" s="331"/>
      <c r="D132" s="331"/>
      <c r="E132" s="331"/>
      <c r="F132" s="331"/>
      <c r="G132" s="331"/>
      <c r="H132" s="331"/>
      <c r="I132" s="332"/>
    </row>
    <row r="133" spans="2:9" ht="15" x14ac:dyDescent="0.2">
      <c r="B133" s="296" t="s">
        <v>841</v>
      </c>
      <c r="C133" s="331"/>
      <c r="D133" s="331"/>
      <c r="E133" s="331"/>
      <c r="F133" s="331"/>
      <c r="G133" s="331"/>
      <c r="H133" s="331"/>
      <c r="I133" s="332"/>
    </row>
    <row r="134" spans="2:9" ht="15" x14ac:dyDescent="0.2">
      <c r="B134" s="296" t="s">
        <v>842</v>
      </c>
      <c r="C134" s="331"/>
      <c r="D134" s="331"/>
      <c r="E134" s="331"/>
      <c r="F134" s="331"/>
      <c r="G134" s="331"/>
      <c r="H134" s="331"/>
      <c r="I134" s="332"/>
    </row>
    <row r="135" spans="2:9" ht="15" x14ac:dyDescent="0.2">
      <c r="B135" s="296" t="s">
        <v>843</v>
      </c>
      <c r="C135" s="331"/>
      <c r="D135" s="331"/>
      <c r="E135" s="331"/>
      <c r="F135" s="331"/>
      <c r="G135" s="331"/>
      <c r="H135" s="331"/>
      <c r="I135" s="332"/>
    </row>
    <row r="136" spans="2:9" ht="15.75" thickBot="1" x14ac:dyDescent="0.25">
      <c r="B136" s="299" t="s">
        <v>844</v>
      </c>
      <c r="C136" s="331"/>
      <c r="D136" s="331"/>
      <c r="E136" s="331"/>
      <c r="F136" s="333"/>
      <c r="G136" s="333"/>
      <c r="H136" s="333"/>
      <c r="I136" s="334"/>
    </row>
    <row r="137" spans="2:9" ht="90" x14ac:dyDescent="0.2">
      <c r="B137" s="207" t="s">
        <v>19</v>
      </c>
      <c r="C137" s="175" t="s">
        <v>67</v>
      </c>
      <c r="D137" s="208" t="s">
        <v>68</v>
      </c>
      <c r="E137" s="175" t="s">
        <v>69</v>
      </c>
      <c r="F137" s="209" t="s">
        <v>70</v>
      </c>
      <c r="G137" s="151" t="s">
        <v>71</v>
      </c>
      <c r="H137" s="151" t="s">
        <v>72</v>
      </c>
      <c r="I137" s="151" t="s">
        <v>73</v>
      </c>
    </row>
    <row r="138" spans="2:9" ht="409.5" x14ac:dyDescent="0.25">
      <c r="B138" s="162">
        <v>1</v>
      </c>
      <c r="C138" s="210" t="s">
        <v>887</v>
      </c>
      <c r="D138" s="211" t="s">
        <v>888</v>
      </c>
      <c r="E138" s="212" t="s">
        <v>122</v>
      </c>
      <c r="F138" s="153">
        <v>1</v>
      </c>
      <c r="G138" s="153" t="s">
        <v>123</v>
      </c>
      <c r="H138" s="213">
        <v>1</v>
      </c>
      <c r="I138" s="149"/>
    </row>
    <row r="139" spans="2:9" ht="60" x14ac:dyDescent="0.25">
      <c r="B139" s="144">
        <v>2</v>
      </c>
      <c r="C139" s="214" t="s">
        <v>153</v>
      </c>
      <c r="D139" s="215" t="s">
        <v>154</v>
      </c>
      <c r="E139" s="153" t="s">
        <v>122</v>
      </c>
      <c r="F139" s="153">
        <v>1</v>
      </c>
      <c r="G139" s="153" t="s">
        <v>123</v>
      </c>
      <c r="H139" s="213">
        <v>1</v>
      </c>
      <c r="I139" s="149"/>
    </row>
    <row r="140" spans="2:9" ht="76.5" x14ac:dyDescent="0.25">
      <c r="B140" s="144">
        <v>3</v>
      </c>
      <c r="C140" s="216" t="s">
        <v>155</v>
      </c>
      <c r="D140" s="197" t="s">
        <v>156</v>
      </c>
      <c r="E140" s="212" t="s">
        <v>122</v>
      </c>
      <c r="F140" s="153">
        <v>6</v>
      </c>
      <c r="G140" s="153" t="s">
        <v>123</v>
      </c>
      <c r="H140" s="213">
        <v>6</v>
      </c>
      <c r="I140" s="149"/>
    </row>
    <row r="141" spans="2:9" ht="60" x14ac:dyDescent="0.25">
      <c r="B141" s="162">
        <v>4</v>
      </c>
      <c r="C141" s="152" t="s">
        <v>157</v>
      </c>
      <c r="D141" s="217" t="s">
        <v>158</v>
      </c>
      <c r="E141" s="153" t="s">
        <v>122</v>
      </c>
      <c r="F141" s="153">
        <v>2</v>
      </c>
      <c r="G141" s="151" t="s">
        <v>125</v>
      </c>
      <c r="H141" s="213">
        <v>2</v>
      </c>
      <c r="I141" s="149"/>
    </row>
    <row r="142" spans="2:9" ht="45" x14ac:dyDescent="0.25">
      <c r="B142" s="144">
        <v>5</v>
      </c>
      <c r="C142" s="152" t="s">
        <v>159</v>
      </c>
      <c r="D142" s="218" t="s">
        <v>160</v>
      </c>
      <c r="E142" s="153" t="s">
        <v>122</v>
      </c>
      <c r="F142" s="153">
        <v>1</v>
      </c>
      <c r="G142" s="153" t="s">
        <v>123</v>
      </c>
      <c r="H142" s="213">
        <v>1</v>
      </c>
      <c r="I142" s="149"/>
    </row>
    <row r="143" spans="2:9" ht="60" x14ac:dyDescent="0.25">
      <c r="B143" s="144">
        <v>6</v>
      </c>
      <c r="C143" s="152" t="s">
        <v>161</v>
      </c>
      <c r="D143" s="218" t="s">
        <v>162</v>
      </c>
      <c r="E143" s="153" t="s">
        <v>122</v>
      </c>
      <c r="F143" s="153">
        <v>2</v>
      </c>
      <c r="G143" s="151" t="s">
        <v>125</v>
      </c>
      <c r="H143" s="213">
        <v>2</v>
      </c>
      <c r="I143" s="149"/>
    </row>
    <row r="144" spans="2:9" ht="51" x14ac:dyDescent="0.25">
      <c r="B144" s="162">
        <v>7</v>
      </c>
      <c r="C144" s="182" t="s">
        <v>881</v>
      </c>
      <c r="D144" s="182" t="s">
        <v>882</v>
      </c>
      <c r="E144" s="183" t="s">
        <v>122</v>
      </c>
      <c r="F144" s="175">
        <v>1</v>
      </c>
      <c r="G144" s="175" t="s">
        <v>125</v>
      </c>
      <c r="H144" s="183">
        <v>1</v>
      </c>
      <c r="I144" s="184"/>
    </row>
    <row r="145" spans="2:9" ht="89.25" x14ac:dyDescent="0.25">
      <c r="B145" s="144">
        <v>8</v>
      </c>
      <c r="C145" s="187" t="s">
        <v>128</v>
      </c>
      <c r="D145" s="188" t="s">
        <v>129</v>
      </c>
      <c r="E145" s="189" t="s">
        <v>122</v>
      </c>
      <c r="F145" s="151">
        <v>1</v>
      </c>
      <c r="G145" s="151" t="s">
        <v>123</v>
      </c>
      <c r="H145" s="151">
        <v>2</v>
      </c>
      <c r="I145" s="149"/>
    </row>
    <row r="146" spans="2:9" ht="25.5" x14ac:dyDescent="0.25">
      <c r="B146" s="144">
        <v>9</v>
      </c>
      <c r="C146" s="190" t="s">
        <v>130</v>
      </c>
      <c r="D146" s="191" t="s">
        <v>131</v>
      </c>
      <c r="E146" s="189" t="s">
        <v>122</v>
      </c>
      <c r="F146" s="151">
        <v>1</v>
      </c>
      <c r="G146" s="151" t="s">
        <v>125</v>
      </c>
      <c r="H146" s="151">
        <v>5</v>
      </c>
      <c r="I146" s="149"/>
    </row>
    <row r="147" spans="2:9" ht="204" x14ac:dyDescent="0.25">
      <c r="B147" s="162">
        <v>10</v>
      </c>
      <c r="C147" s="55" t="s">
        <v>132</v>
      </c>
      <c r="D147" s="192" t="s">
        <v>133</v>
      </c>
      <c r="E147" s="189" t="s">
        <v>122</v>
      </c>
      <c r="F147" s="151">
        <v>1</v>
      </c>
      <c r="G147" s="151" t="s">
        <v>125</v>
      </c>
      <c r="H147" s="151">
        <v>2</v>
      </c>
      <c r="I147" s="149"/>
    </row>
    <row r="148" spans="2:9" ht="270" x14ac:dyDescent="0.25">
      <c r="B148" s="144">
        <v>11</v>
      </c>
      <c r="C148" s="193" t="s">
        <v>134</v>
      </c>
      <c r="D148" s="185" t="s">
        <v>889</v>
      </c>
      <c r="E148" s="145" t="s">
        <v>122</v>
      </c>
      <c r="F148" s="151">
        <v>3</v>
      </c>
      <c r="G148" s="151" t="s">
        <v>125</v>
      </c>
      <c r="H148" s="151">
        <v>3</v>
      </c>
      <c r="I148" s="149"/>
    </row>
    <row r="149" spans="2:9" ht="63.75" x14ac:dyDescent="0.25">
      <c r="B149" s="144">
        <v>12</v>
      </c>
      <c r="C149" s="195" t="s">
        <v>135</v>
      </c>
      <c r="D149" s="196" t="s">
        <v>136</v>
      </c>
      <c r="E149" s="189" t="s">
        <v>117</v>
      </c>
      <c r="F149" s="151">
        <v>3</v>
      </c>
      <c r="G149" s="151" t="s">
        <v>125</v>
      </c>
      <c r="H149" s="151">
        <v>3</v>
      </c>
      <c r="I149" s="149"/>
    </row>
    <row r="150" spans="2:9" ht="15" x14ac:dyDescent="0.25">
      <c r="B150" s="162">
        <v>13</v>
      </c>
      <c r="C150" s="201" t="s">
        <v>867</v>
      </c>
      <c r="D150" s="196" t="s">
        <v>890</v>
      </c>
      <c r="E150" s="189" t="s">
        <v>117</v>
      </c>
      <c r="F150" s="151">
        <v>1</v>
      </c>
      <c r="G150" s="151" t="s">
        <v>125</v>
      </c>
      <c r="H150" s="151">
        <v>1</v>
      </c>
      <c r="I150" s="149"/>
    </row>
    <row r="151" spans="2:9" ht="51" x14ac:dyDescent="0.25">
      <c r="B151" s="144">
        <v>14</v>
      </c>
      <c r="C151" s="195" t="s">
        <v>137</v>
      </c>
      <c r="D151" s="196" t="s">
        <v>138</v>
      </c>
      <c r="E151" s="189" t="s">
        <v>117</v>
      </c>
      <c r="F151" s="151">
        <v>3</v>
      </c>
      <c r="G151" s="151" t="s">
        <v>125</v>
      </c>
      <c r="H151" s="151">
        <v>3</v>
      </c>
      <c r="I151" s="149"/>
    </row>
    <row r="152" spans="2:9" ht="51" x14ac:dyDescent="0.25">
      <c r="B152" s="144">
        <v>15</v>
      </c>
      <c r="C152" s="195" t="s">
        <v>139</v>
      </c>
      <c r="D152" s="197" t="s">
        <v>140</v>
      </c>
      <c r="E152" s="189" t="s">
        <v>78</v>
      </c>
      <c r="F152" s="151">
        <v>2</v>
      </c>
      <c r="G152" s="151" t="s">
        <v>125</v>
      </c>
      <c r="H152" s="151">
        <v>4</v>
      </c>
      <c r="I152" s="149"/>
    </row>
    <row r="153" spans="2:9" ht="15" x14ac:dyDescent="0.25">
      <c r="B153" s="162">
        <v>16</v>
      </c>
      <c r="C153" s="195" t="s">
        <v>141</v>
      </c>
      <c r="D153" s="196" t="s">
        <v>142</v>
      </c>
      <c r="E153" s="189" t="s">
        <v>143</v>
      </c>
      <c r="F153" s="151">
        <v>6</v>
      </c>
      <c r="G153" s="151" t="s">
        <v>125</v>
      </c>
      <c r="H153" s="151">
        <v>6</v>
      </c>
      <c r="I153" s="149"/>
    </row>
    <row r="154" spans="2:9" ht="63.75" x14ac:dyDescent="0.25">
      <c r="B154" s="144">
        <v>17</v>
      </c>
      <c r="C154" s="201" t="s">
        <v>144</v>
      </c>
      <c r="D154" s="202" t="s">
        <v>145</v>
      </c>
      <c r="E154" s="189" t="s">
        <v>117</v>
      </c>
      <c r="F154" s="151">
        <v>3</v>
      </c>
      <c r="G154" s="151" t="s">
        <v>125</v>
      </c>
      <c r="H154" s="151">
        <v>6</v>
      </c>
      <c r="I154" s="149"/>
    </row>
    <row r="155" spans="2:9" ht="63.75" x14ac:dyDescent="0.25">
      <c r="B155" s="144">
        <v>18</v>
      </c>
      <c r="C155" s="201" t="s">
        <v>146</v>
      </c>
      <c r="D155" s="203" t="s">
        <v>147</v>
      </c>
      <c r="E155" s="189" t="s">
        <v>117</v>
      </c>
      <c r="F155" s="151">
        <v>1</v>
      </c>
      <c r="G155" s="151" t="s">
        <v>125</v>
      </c>
      <c r="H155" s="151">
        <v>1</v>
      </c>
      <c r="I155" s="149"/>
    </row>
    <row r="156" spans="2:9" ht="25.5" x14ac:dyDescent="0.25">
      <c r="B156" s="144">
        <v>19</v>
      </c>
      <c r="C156" s="201" t="s">
        <v>891</v>
      </c>
      <c r="D156" s="56" t="s">
        <v>892</v>
      </c>
      <c r="E156" s="189" t="s">
        <v>143</v>
      </c>
      <c r="F156" s="151">
        <v>2</v>
      </c>
      <c r="G156" s="151" t="s">
        <v>125</v>
      </c>
      <c r="H156" s="151">
        <v>2</v>
      </c>
      <c r="I156" s="149"/>
    </row>
    <row r="157" spans="2:9" ht="15" x14ac:dyDescent="0.25">
      <c r="B157" s="144">
        <v>20</v>
      </c>
      <c r="C157" s="201" t="s">
        <v>885</v>
      </c>
      <c r="D157" s="203" t="s">
        <v>142</v>
      </c>
      <c r="E157" s="189" t="s">
        <v>143</v>
      </c>
      <c r="F157" s="151">
        <v>2</v>
      </c>
      <c r="G157" s="151" t="s">
        <v>125</v>
      </c>
      <c r="H157" s="151">
        <v>4</v>
      </c>
      <c r="I157" s="149"/>
    </row>
    <row r="158" spans="2:9" ht="89.25" x14ac:dyDescent="0.25">
      <c r="B158" s="162">
        <v>21</v>
      </c>
      <c r="C158" s="204" t="s">
        <v>148</v>
      </c>
      <c r="D158" s="205" t="s">
        <v>149</v>
      </c>
      <c r="E158" s="180" t="s">
        <v>150</v>
      </c>
      <c r="F158" s="143">
        <v>1</v>
      </c>
      <c r="G158" s="143" t="s">
        <v>125</v>
      </c>
      <c r="H158" s="143">
        <v>1</v>
      </c>
      <c r="I158" s="161"/>
    </row>
    <row r="159" spans="2:9" ht="20.25" x14ac:dyDescent="0.25">
      <c r="B159" s="338" t="s">
        <v>151</v>
      </c>
      <c r="C159" s="308"/>
      <c r="D159" s="308"/>
      <c r="E159" s="308"/>
      <c r="F159" s="308"/>
      <c r="G159" s="308"/>
      <c r="H159" s="308"/>
      <c r="I159" s="308"/>
    </row>
    <row r="160" spans="2:9" ht="90" x14ac:dyDescent="0.2">
      <c r="B160" s="164" t="s">
        <v>19</v>
      </c>
      <c r="C160" s="151" t="s">
        <v>67</v>
      </c>
      <c r="D160" s="206" t="s">
        <v>68</v>
      </c>
      <c r="E160" s="151" t="s">
        <v>69</v>
      </c>
      <c r="F160" s="151" t="s">
        <v>70</v>
      </c>
      <c r="G160" s="151" t="s">
        <v>71</v>
      </c>
      <c r="H160" s="151" t="s">
        <v>72</v>
      </c>
      <c r="I160" s="151" t="s">
        <v>73</v>
      </c>
    </row>
    <row r="161" spans="2:9" ht="15" x14ac:dyDescent="0.25">
      <c r="B161" s="145">
        <v>1</v>
      </c>
      <c r="C161" s="49" t="s">
        <v>867</v>
      </c>
      <c r="D161" s="54" t="s">
        <v>861</v>
      </c>
      <c r="E161" s="145" t="s">
        <v>105</v>
      </c>
      <c r="F161" s="148">
        <v>1</v>
      </c>
      <c r="G161" s="145" t="s">
        <v>75</v>
      </c>
      <c r="H161" s="148">
        <f>F161</f>
        <v>1</v>
      </c>
      <c r="I161" s="149"/>
    </row>
    <row r="162" spans="2:9" ht="20.25" x14ac:dyDescent="0.3">
      <c r="B162" s="302" t="s">
        <v>163</v>
      </c>
      <c r="C162" s="305"/>
      <c r="D162" s="305"/>
      <c r="E162" s="305"/>
      <c r="F162" s="305"/>
      <c r="G162" s="305"/>
      <c r="H162" s="305"/>
      <c r="I162" s="305"/>
    </row>
    <row r="163" spans="2:9" ht="21" thickBot="1" x14ac:dyDescent="0.3">
      <c r="B163" s="288" t="s">
        <v>119</v>
      </c>
      <c r="C163" s="289"/>
      <c r="D163" s="289"/>
      <c r="E163" s="289"/>
      <c r="F163" s="289"/>
      <c r="G163" s="289"/>
      <c r="H163" s="289"/>
      <c r="I163" s="289"/>
    </row>
    <row r="164" spans="2:9" ht="15" x14ac:dyDescent="0.25">
      <c r="B164" s="335" t="s">
        <v>66</v>
      </c>
      <c r="C164" s="336"/>
      <c r="D164" s="336"/>
      <c r="E164" s="336"/>
      <c r="F164" s="336"/>
      <c r="G164" s="336"/>
      <c r="H164" s="336"/>
      <c r="I164" s="337"/>
    </row>
    <row r="165" spans="2:9" ht="15" x14ac:dyDescent="0.25">
      <c r="B165" s="296" t="s">
        <v>893</v>
      </c>
      <c r="C165" s="297"/>
      <c r="D165" s="297"/>
      <c r="E165" s="297"/>
      <c r="F165" s="297"/>
      <c r="G165" s="297"/>
      <c r="H165" s="297"/>
      <c r="I165" s="298"/>
    </row>
    <row r="166" spans="2:9" ht="15" x14ac:dyDescent="0.25">
      <c r="B166" s="296" t="s">
        <v>894</v>
      </c>
      <c r="C166" s="297"/>
      <c r="D166" s="297"/>
      <c r="E166" s="297"/>
      <c r="F166" s="297"/>
      <c r="G166" s="297"/>
      <c r="H166" s="297"/>
      <c r="I166" s="298"/>
    </row>
    <row r="167" spans="2:9" ht="15" x14ac:dyDescent="0.25">
      <c r="B167" s="296" t="s">
        <v>839</v>
      </c>
      <c r="C167" s="297"/>
      <c r="D167" s="297"/>
      <c r="E167" s="297"/>
      <c r="F167" s="297"/>
      <c r="G167" s="297"/>
      <c r="H167" s="297"/>
      <c r="I167" s="298"/>
    </row>
    <row r="168" spans="2:9" ht="15" x14ac:dyDescent="0.25">
      <c r="B168" s="296" t="s">
        <v>895</v>
      </c>
      <c r="C168" s="297"/>
      <c r="D168" s="297"/>
      <c r="E168" s="297"/>
      <c r="F168" s="297"/>
      <c r="G168" s="297"/>
      <c r="H168" s="297"/>
      <c r="I168" s="298"/>
    </row>
    <row r="169" spans="2:9" ht="15" x14ac:dyDescent="0.25">
      <c r="B169" s="296" t="s">
        <v>841</v>
      </c>
      <c r="C169" s="297"/>
      <c r="D169" s="297"/>
      <c r="E169" s="297"/>
      <c r="F169" s="297"/>
      <c r="G169" s="297"/>
      <c r="H169" s="297"/>
      <c r="I169" s="298"/>
    </row>
    <row r="170" spans="2:9" ht="15" x14ac:dyDescent="0.25">
      <c r="B170" s="296" t="s">
        <v>896</v>
      </c>
      <c r="C170" s="297"/>
      <c r="D170" s="297"/>
      <c r="E170" s="297"/>
      <c r="F170" s="297"/>
      <c r="G170" s="297"/>
      <c r="H170" s="297"/>
      <c r="I170" s="298"/>
    </row>
    <row r="171" spans="2:9" ht="15" x14ac:dyDescent="0.25">
      <c r="B171" s="296" t="s">
        <v>843</v>
      </c>
      <c r="C171" s="297"/>
      <c r="D171" s="297"/>
      <c r="E171" s="297"/>
      <c r="F171" s="297"/>
      <c r="G171" s="297"/>
      <c r="H171" s="297"/>
      <c r="I171" s="298"/>
    </row>
    <row r="172" spans="2:9" ht="15.75" thickBot="1" x14ac:dyDescent="0.3">
      <c r="B172" s="299" t="s">
        <v>897</v>
      </c>
      <c r="C172" s="300"/>
      <c r="D172" s="300"/>
      <c r="E172" s="300"/>
      <c r="F172" s="300"/>
      <c r="G172" s="300"/>
      <c r="H172" s="300"/>
      <c r="I172" s="301"/>
    </row>
    <row r="173" spans="2:9" ht="90" x14ac:dyDescent="0.2">
      <c r="B173" s="151" t="s">
        <v>19</v>
      </c>
      <c r="C173" s="181" t="s">
        <v>67</v>
      </c>
      <c r="D173" s="177" t="s">
        <v>68</v>
      </c>
      <c r="E173" s="151" t="s">
        <v>69</v>
      </c>
      <c r="F173" s="151" t="s">
        <v>70</v>
      </c>
      <c r="G173" s="151" t="s">
        <v>71</v>
      </c>
      <c r="H173" s="151" t="s">
        <v>72</v>
      </c>
      <c r="I173" s="151" t="s">
        <v>73</v>
      </c>
    </row>
    <row r="174" spans="2:9" ht="89.25" x14ac:dyDescent="0.25">
      <c r="B174" s="162">
        <v>1</v>
      </c>
      <c r="C174" s="219" t="s">
        <v>164</v>
      </c>
      <c r="D174" s="182" t="s">
        <v>165</v>
      </c>
      <c r="E174" s="189" t="s">
        <v>143</v>
      </c>
      <c r="F174" s="151">
        <v>2</v>
      </c>
      <c r="G174" s="151" t="s">
        <v>125</v>
      </c>
      <c r="H174" s="151">
        <v>2</v>
      </c>
      <c r="I174" s="149"/>
    </row>
    <row r="175" spans="2:9" ht="270" x14ac:dyDescent="0.25">
      <c r="B175" s="144">
        <v>2</v>
      </c>
      <c r="C175" s="193" t="s">
        <v>134</v>
      </c>
      <c r="D175" s="185" t="s">
        <v>889</v>
      </c>
      <c r="E175" s="145" t="s">
        <v>122</v>
      </c>
      <c r="F175" s="151">
        <v>1</v>
      </c>
      <c r="G175" s="151" t="s">
        <v>125</v>
      </c>
      <c r="H175" s="151">
        <v>1</v>
      </c>
      <c r="I175" s="149"/>
    </row>
    <row r="176" spans="2:9" ht="63.75" x14ac:dyDescent="0.25">
      <c r="B176" s="162">
        <v>3</v>
      </c>
      <c r="C176" s="220" t="s">
        <v>898</v>
      </c>
      <c r="D176" s="221" t="s">
        <v>147</v>
      </c>
      <c r="E176" s="189" t="s">
        <v>117</v>
      </c>
      <c r="F176" s="151">
        <v>1</v>
      </c>
      <c r="G176" s="151" t="s">
        <v>125</v>
      </c>
      <c r="H176" s="151">
        <v>1</v>
      </c>
      <c r="I176" s="149"/>
    </row>
    <row r="177" spans="2:9" ht="30" x14ac:dyDescent="0.25">
      <c r="B177" s="162">
        <v>4</v>
      </c>
      <c r="C177" s="222" t="s">
        <v>166</v>
      </c>
      <c r="D177" s="223" t="s">
        <v>167</v>
      </c>
      <c r="E177" s="224" t="s">
        <v>122</v>
      </c>
      <c r="F177" s="225">
        <v>1</v>
      </c>
      <c r="G177" s="225" t="s">
        <v>75</v>
      </c>
      <c r="H177" s="148">
        <v>1</v>
      </c>
      <c r="I177" s="149"/>
    </row>
    <row r="178" spans="2:9" ht="51" x14ac:dyDescent="0.25">
      <c r="B178" s="144">
        <v>5</v>
      </c>
      <c r="C178" s="222" t="s">
        <v>168</v>
      </c>
      <c r="D178" s="197" t="s">
        <v>169</v>
      </c>
      <c r="E178" s="226" t="s">
        <v>170</v>
      </c>
      <c r="F178" s="227">
        <v>200</v>
      </c>
      <c r="G178" s="228" t="s">
        <v>171</v>
      </c>
      <c r="H178" s="227">
        <v>200</v>
      </c>
      <c r="I178" s="149"/>
    </row>
    <row r="179" spans="2:9" ht="15" x14ac:dyDescent="0.25">
      <c r="B179" s="162">
        <v>6</v>
      </c>
      <c r="C179" s="195" t="s">
        <v>141</v>
      </c>
      <c r="D179" s="196" t="s">
        <v>142</v>
      </c>
      <c r="E179" s="189" t="s">
        <v>143</v>
      </c>
      <c r="F179" s="151">
        <v>6</v>
      </c>
      <c r="G179" s="151" t="s">
        <v>125</v>
      </c>
      <c r="H179" s="151">
        <v>6</v>
      </c>
      <c r="I179" s="149"/>
    </row>
    <row r="180" spans="2:9" ht="89.25" x14ac:dyDescent="0.25">
      <c r="B180" s="162">
        <v>7</v>
      </c>
      <c r="C180" s="195" t="s">
        <v>172</v>
      </c>
      <c r="D180" s="196" t="s">
        <v>173</v>
      </c>
      <c r="E180" s="226" t="s">
        <v>170</v>
      </c>
      <c r="F180" s="227">
        <v>1</v>
      </c>
      <c r="G180" s="228" t="s">
        <v>171</v>
      </c>
      <c r="H180" s="227">
        <v>13</v>
      </c>
      <c r="I180" s="149"/>
    </row>
    <row r="181" spans="2:9" ht="89.25" x14ac:dyDescent="0.25">
      <c r="B181" s="144">
        <v>8</v>
      </c>
      <c r="C181" s="195" t="s">
        <v>174</v>
      </c>
      <c r="D181" s="196" t="s">
        <v>173</v>
      </c>
      <c r="E181" s="226" t="s">
        <v>170</v>
      </c>
      <c r="F181" s="227">
        <v>1</v>
      </c>
      <c r="G181" s="228" t="s">
        <v>171</v>
      </c>
      <c r="H181" s="227">
        <v>13</v>
      </c>
      <c r="I181" s="149"/>
    </row>
    <row r="182" spans="2:9" ht="38.25" x14ac:dyDescent="0.25">
      <c r="B182" s="162">
        <v>9</v>
      </c>
      <c r="C182" s="195" t="s">
        <v>175</v>
      </c>
      <c r="D182" s="196" t="s">
        <v>176</v>
      </c>
      <c r="E182" s="226" t="s">
        <v>122</v>
      </c>
      <c r="F182" s="227">
        <v>1</v>
      </c>
      <c r="G182" s="228" t="s">
        <v>75</v>
      </c>
      <c r="H182" s="227">
        <v>2</v>
      </c>
      <c r="I182" s="149"/>
    </row>
    <row r="183" spans="2:9" ht="38.25" x14ac:dyDescent="0.25">
      <c r="B183" s="162">
        <v>10</v>
      </c>
      <c r="C183" s="195" t="s">
        <v>177</v>
      </c>
      <c r="D183" s="196" t="s">
        <v>176</v>
      </c>
      <c r="E183" s="226" t="s">
        <v>122</v>
      </c>
      <c r="F183" s="227">
        <v>1</v>
      </c>
      <c r="G183" s="228" t="s">
        <v>75</v>
      </c>
      <c r="H183" s="227">
        <v>2</v>
      </c>
      <c r="I183" s="149"/>
    </row>
    <row r="184" spans="2:9" ht="63.75" x14ac:dyDescent="0.25">
      <c r="B184" s="144">
        <v>11</v>
      </c>
      <c r="C184" s="195" t="s">
        <v>899</v>
      </c>
      <c r="D184" s="196" t="s">
        <v>178</v>
      </c>
      <c r="E184" s="226" t="s">
        <v>122</v>
      </c>
      <c r="F184" s="227">
        <v>1</v>
      </c>
      <c r="G184" s="228" t="s">
        <v>75</v>
      </c>
      <c r="H184" s="227">
        <v>2</v>
      </c>
      <c r="I184" s="149"/>
    </row>
    <row r="185" spans="2:9" ht="51" x14ac:dyDescent="0.25">
      <c r="B185" s="162">
        <v>12</v>
      </c>
      <c r="C185" s="229" t="s">
        <v>179</v>
      </c>
      <c r="D185" s="230" t="s">
        <v>180</v>
      </c>
      <c r="E185" s="226" t="s">
        <v>122</v>
      </c>
      <c r="F185" s="227">
        <v>2</v>
      </c>
      <c r="G185" s="228" t="s">
        <v>75</v>
      </c>
      <c r="H185" s="227">
        <v>2</v>
      </c>
      <c r="I185" s="149"/>
    </row>
    <row r="186" spans="2:9" ht="51" x14ac:dyDescent="0.25">
      <c r="B186" s="144">
        <v>13</v>
      </c>
      <c r="C186" s="195" t="s">
        <v>139</v>
      </c>
      <c r="D186" s="197" t="s">
        <v>140</v>
      </c>
      <c r="E186" s="189" t="s">
        <v>78</v>
      </c>
      <c r="F186" s="151">
        <v>2</v>
      </c>
      <c r="G186" s="151" t="s">
        <v>125</v>
      </c>
      <c r="H186" s="151">
        <v>4</v>
      </c>
      <c r="I186" s="149"/>
    </row>
    <row r="187" spans="2:9" ht="15" x14ac:dyDescent="0.25">
      <c r="B187" s="162">
        <v>14</v>
      </c>
      <c r="C187" s="201" t="s">
        <v>885</v>
      </c>
      <c r="D187" s="203" t="s">
        <v>142</v>
      </c>
      <c r="E187" s="189" t="s">
        <v>143</v>
      </c>
      <c r="F187" s="151">
        <v>1</v>
      </c>
      <c r="G187" s="151" t="s">
        <v>125</v>
      </c>
      <c r="H187" s="151">
        <v>2</v>
      </c>
      <c r="I187" s="149"/>
    </row>
    <row r="188" spans="2:9" ht="114.75" x14ac:dyDescent="0.25">
      <c r="B188" s="162">
        <v>15</v>
      </c>
      <c r="C188" s="231" t="s">
        <v>900</v>
      </c>
      <c r="D188" s="200" t="s">
        <v>181</v>
      </c>
      <c r="E188" s="226" t="s">
        <v>122</v>
      </c>
      <c r="F188" s="227">
        <v>10</v>
      </c>
      <c r="G188" s="228" t="s">
        <v>75</v>
      </c>
      <c r="H188" s="227">
        <v>10</v>
      </c>
      <c r="I188" s="149"/>
    </row>
    <row r="189" spans="2:9" ht="20.25" x14ac:dyDescent="0.25">
      <c r="B189" s="338" t="s">
        <v>151</v>
      </c>
      <c r="C189" s="308"/>
      <c r="D189" s="308"/>
      <c r="E189" s="308"/>
      <c r="F189" s="308"/>
      <c r="G189" s="308"/>
      <c r="H189" s="308"/>
      <c r="I189" s="308"/>
    </row>
    <row r="190" spans="2:9" ht="90" x14ac:dyDescent="0.2">
      <c r="B190" s="164" t="s">
        <v>19</v>
      </c>
      <c r="C190" s="151" t="s">
        <v>67</v>
      </c>
      <c r="D190" s="206" t="s">
        <v>68</v>
      </c>
      <c r="E190" s="151" t="s">
        <v>69</v>
      </c>
      <c r="F190" s="151" t="s">
        <v>70</v>
      </c>
      <c r="G190" s="151" t="s">
        <v>71</v>
      </c>
      <c r="H190" s="151" t="s">
        <v>72</v>
      </c>
      <c r="I190" s="151" t="s">
        <v>73</v>
      </c>
    </row>
    <row r="191" spans="2:9" ht="15" x14ac:dyDescent="0.25">
      <c r="B191" s="145">
        <v>1</v>
      </c>
      <c r="C191" s="49" t="s">
        <v>867</v>
      </c>
      <c r="D191" s="54" t="s">
        <v>861</v>
      </c>
      <c r="E191" s="145" t="s">
        <v>105</v>
      </c>
      <c r="F191" s="148">
        <v>1</v>
      </c>
      <c r="G191" s="145" t="s">
        <v>75</v>
      </c>
      <c r="H191" s="148">
        <f>F191</f>
        <v>1</v>
      </c>
      <c r="I191" s="149"/>
    </row>
    <row r="192" spans="2:9" ht="20.25" x14ac:dyDescent="0.3">
      <c r="B192" s="302" t="s">
        <v>182</v>
      </c>
      <c r="C192" s="303"/>
      <c r="D192" s="303"/>
      <c r="E192" s="303"/>
      <c r="F192" s="303"/>
      <c r="G192" s="303"/>
      <c r="H192" s="303"/>
      <c r="I192" s="303"/>
    </row>
    <row r="193" spans="2:9" ht="21" thickBot="1" x14ac:dyDescent="0.3">
      <c r="B193" s="288" t="s">
        <v>119</v>
      </c>
      <c r="C193" s="289"/>
      <c r="D193" s="289"/>
      <c r="E193" s="289"/>
      <c r="F193" s="289"/>
      <c r="G193" s="289"/>
      <c r="H193" s="289"/>
      <c r="I193" s="289"/>
    </row>
    <row r="194" spans="2:9" ht="15" x14ac:dyDescent="0.25">
      <c r="B194" s="335" t="s">
        <v>66</v>
      </c>
      <c r="C194" s="336"/>
      <c r="D194" s="336"/>
      <c r="E194" s="336"/>
      <c r="F194" s="336"/>
      <c r="G194" s="336"/>
      <c r="H194" s="336"/>
      <c r="I194" s="337"/>
    </row>
    <row r="195" spans="2:9" ht="15" x14ac:dyDescent="0.25">
      <c r="B195" s="296" t="s">
        <v>853</v>
      </c>
      <c r="C195" s="297"/>
      <c r="D195" s="297"/>
      <c r="E195" s="297"/>
      <c r="F195" s="297"/>
      <c r="G195" s="297"/>
      <c r="H195" s="297"/>
      <c r="I195" s="298"/>
    </row>
    <row r="196" spans="2:9" ht="15" x14ac:dyDescent="0.25">
      <c r="B196" s="296" t="s">
        <v>838</v>
      </c>
      <c r="C196" s="297"/>
      <c r="D196" s="297"/>
      <c r="E196" s="297"/>
      <c r="F196" s="297"/>
      <c r="G196" s="297"/>
      <c r="H196" s="297"/>
      <c r="I196" s="298"/>
    </row>
    <row r="197" spans="2:9" ht="15" x14ac:dyDescent="0.25">
      <c r="B197" s="296" t="s">
        <v>839</v>
      </c>
      <c r="C197" s="297"/>
      <c r="D197" s="297"/>
      <c r="E197" s="297"/>
      <c r="F197" s="297"/>
      <c r="G197" s="297"/>
      <c r="H197" s="297"/>
      <c r="I197" s="298"/>
    </row>
    <row r="198" spans="2:9" ht="15" x14ac:dyDescent="0.25">
      <c r="B198" s="296" t="s">
        <v>840</v>
      </c>
      <c r="C198" s="297"/>
      <c r="D198" s="297"/>
      <c r="E198" s="297"/>
      <c r="F198" s="297"/>
      <c r="G198" s="297"/>
      <c r="H198" s="297"/>
      <c r="I198" s="298"/>
    </row>
    <row r="199" spans="2:9" ht="15" x14ac:dyDescent="0.25">
      <c r="B199" s="296" t="s">
        <v>841</v>
      </c>
      <c r="C199" s="297"/>
      <c r="D199" s="297"/>
      <c r="E199" s="297"/>
      <c r="F199" s="297"/>
      <c r="G199" s="297"/>
      <c r="H199" s="297"/>
      <c r="I199" s="298"/>
    </row>
    <row r="200" spans="2:9" ht="15" x14ac:dyDescent="0.25">
      <c r="B200" s="296" t="s">
        <v>842</v>
      </c>
      <c r="C200" s="297"/>
      <c r="D200" s="297"/>
      <c r="E200" s="297"/>
      <c r="F200" s="297"/>
      <c r="G200" s="297"/>
      <c r="H200" s="297"/>
      <c r="I200" s="298"/>
    </row>
    <row r="201" spans="2:9" ht="15" x14ac:dyDescent="0.25">
      <c r="B201" s="296" t="s">
        <v>843</v>
      </c>
      <c r="C201" s="297"/>
      <c r="D201" s="297"/>
      <c r="E201" s="297"/>
      <c r="F201" s="297"/>
      <c r="G201" s="297"/>
      <c r="H201" s="297"/>
      <c r="I201" s="298"/>
    </row>
    <row r="202" spans="2:9" ht="15.75" thickBot="1" x14ac:dyDescent="0.3">
      <c r="B202" s="299" t="s">
        <v>844</v>
      </c>
      <c r="C202" s="300"/>
      <c r="D202" s="300"/>
      <c r="E202" s="300"/>
      <c r="F202" s="300"/>
      <c r="G202" s="300"/>
      <c r="H202" s="300"/>
      <c r="I202" s="301"/>
    </row>
    <row r="203" spans="2:9" ht="90" x14ac:dyDescent="0.2">
      <c r="B203" s="151" t="s">
        <v>19</v>
      </c>
      <c r="C203" s="181" t="s">
        <v>67</v>
      </c>
      <c r="D203" s="177" t="s">
        <v>68</v>
      </c>
      <c r="E203" s="151" t="s">
        <v>69</v>
      </c>
      <c r="F203" s="151" t="s">
        <v>70</v>
      </c>
      <c r="G203" s="151" t="s">
        <v>71</v>
      </c>
      <c r="H203" s="151" t="s">
        <v>72</v>
      </c>
      <c r="I203" s="151" t="s">
        <v>73</v>
      </c>
    </row>
    <row r="204" spans="2:9" ht="89.25" x14ac:dyDescent="0.2">
      <c r="B204" s="162">
        <v>1</v>
      </c>
      <c r="C204" s="190" t="s">
        <v>183</v>
      </c>
      <c r="D204" s="232" t="s">
        <v>184</v>
      </c>
      <c r="E204" s="212" t="s">
        <v>122</v>
      </c>
      <c r="F204" s="233">
        <v>1</v>
      </c>
      <c r="G204" s="151" t="s">
        <v>125</v>
      </c>
      <c r="H204" s="234">
        <v>1</v>
      </c>
      <c r="I204" s="151"/>
    </row>
    <row r="205" spans="2:9" ht="15" x14ac:dyDescent="0.25">
      <c r="B205" s="162">
        <v>2</v>
      </c>
      <c r="C205" s="195" t="s">
        <v>141</v>
      </c>
      <c r="D205" s="196" t="s">
        <v>142</v>
      </c>
      <c r="E205" s="189" t="s">
        <v>143</v>
      </c>
      <c r="F205" s="151">
        <v>6</v>
      </c>
      <c r="G205" s="151" t="s">
        <v>125</v>
      </c>
      <c r="H205" s="151">
        <v>6</v>
      </c>
      <c r="I205" s="149"/>
    </row>
    <row r="206" spans="2:9" ht="51" x14ac:dyDescent="0.25">
      <c r="B206" s="162">
        <v>5</v>
      </c>
      <c r="C206" s="195" t="s">
        <v>168</v>
      </c>
      <c r="D206" s="196" t="s">
        <v>169</v>
      </c>
      <c r="E206" s="226" t="s">
        <v>170</v>
      </c>
      <c r="F206" s="227">
        <v>200</v>
      </c>
      <c r="G206" s="228" t="s">
        <v>171</v>
      </c>
      <c r="H206" s="227">
        <v>200</v>
      </c>
      <c r="I206" s="149"/>
    </row>
    <row r="207" spans="2:9" ht="38.25" x14ac:dyDescent="0.25">
      <c r="B207" s="162">
        <v>9</v>
      </c>
      <c r="C207" s="222" t="s">
        <v>175</v>
      </c>
      <c r="D207" s="197" t="s">
        <v>176</v>
      </c>
      <c r="E207" s="226" t="s">
        <v>122</v>
      </c>
      <c r="F207" s="227">
        <v>2</v>
      </c>
      <c r="G207" s="228" t="s">
        <v>75</v>
      </c>
      <c r="H207" s="227">
        <v>2</v>
      </c>
      <c r="I207" s="149"/>
    </row>
    <row r="208" spans="2:9" ht="38.25" x14ac:dyDescent="0.25">
      <c r="B208" s="162">
        <v>10</v>
      </c>
      <c r="C208" s="222" t="s">
        <v>177</v>
      </c>
      <c r="D208" s="197" t="s">
        <v>176</v>
      </c>
      <c r="E208" s="226" t="s">
        <v>122</v>
      </c>
      <c r="F208" s="227">
        <v>4</v>
      </c>
      <c r="G208" s="228" t="s">
        <v>75</v>
      </c>
      <c r="H208" s="227">
        <v>4</v>
      </c>
      <c r="I208" s="149"/>
    </row>
    <row r="209" spans="2:9" ht="63.75" x14ac:dyDescent="0.25">
      <c r="B209" s="162">
        <v>11</v>
      </c>
      <c r="C209" s="222" t="s">
        <v>185</v>
      </c>
      <c r="D209" s="197" t="s">
        <v>178</v>
      </c>
      <c r="E209" s="226" t="s">
        <v>122</v>
      </c>
      <c r="F209" s="227">
        <v>2</v>
      </c>
      <c r="G209" s="228" t="s">
        <v>75</v>
      </c>
      <c r="H209" s="227">
        <v>2</v>
      </c>
      <c r="I209" s="149"/>
    </row>
    <row r="210" spans="2:9" ht="51" x14ac:dyDescent="0.25">
      <c r="B210" s="162">
        <v>12</v>
      </c>
      <c r="C210" s="229" t="s">
        <v>179</v>
      </c>
      <c r="D210" s="230" t="s">
        <v>180</v>
      </c>
      <c r="E210" s="226" t="s">
        <v>122</v>
      </c>
      <c r="F210" s="227">
        <v>5</v>
      </c>
      <c r="G210" s="228" t="s">
        <v>75</v>
      </c>
      <c r="H210" s="227">
        <v>5</v>
      </c>
      <c r="I210" s="149"/>
    </row>
    <row r="211" spans="2:9" ht="114.75" x14ac:dyDescent="0.25">
      <c r="B211" s="162">
        <v>13</v>
      </c>
      <c r="C211" s="235" t="s">
        <v>186</v>
      </c>
      <c r="D211" s="179" t="s">
        <v>181</v>
      </c>
      <c r="E211" s="226" t="s">
        <v>122</v>
      </c>
      <c r="F211" s="227">
        <v>15</v>
      </c>
      <c r="G211" s="228" t="s">
        <v>75</v>
      </c>
      <c r="H211" s="227">
        <v>15</v>
      </c>
      <c r="I211" s="149"/>
    </row>
    <row r="212" spans="2:9" ht="20.25" x14ac:dyDescent="0.25">
      <c r="B212" s="338" t="s">
        <v>151</v>
      </c>
      <c r="C212" s="308"/>
      <c r="D212" s="308"/>
      <c r="E212" s="308"/>
      <c r="F212" s="308"/>
      <c r="G212" s="308"/>
      <c r="H212" s="308"/>
      <c r="I212" s="308"/>
    </row>
    <row r="213" spans="2:9" ht="90" x14ac:dyDescent="0.2">
      <c r="B213" s="164" t="s">
        <v>19</v>
      </c>
      <c r="C213" s="151" t="s">
        <v>67</v>
      </c>
      <c r="D213" s="206" t="s">
        <v>68</v>
      </c>
      <c r="E213" s="151" t="s">
        <v>69</v>
      </c>
      <c r="F213" s="151" t="s">
        <v>70</v>
      </c>
      <c r="G213" s="151" t="s">
        <v>71</v>
      </c>
      <c r="H213" s="151" t="s">
        <v>72</v>
      </c>
      <c r="I213" s="151" t="s">
        <v>73</v>
      </c>
    </row>
    <row r="214" spans="2:9" ht="30" x14ac:dyDescent="0.25">
      <c r="B214" s="162">
        <v>1</v>
      </c>
      <c r="C214" s="222" t="s">
        <v>901</v>
      </c>
      <c r="D214" s="223" t="s">
        <v>167</v>
      </c>
      <c r="E214" s="224" t="s">
        <v>122</v>
      </c>
      <c r="F214" s="225">
        <v>5</v>
      </c>
      <c r="G214" s="225" t="s">
        <v>75</v>
      </c>
      <c r="H214" s="148">
        <v>5</v>
      </c>
      <c r="I214" s="149"/>
    </row>
    <row r="215" spans="2:9" ht="15" x14ac:dyDescent="0.25">
      <c r="B215" s="145">
        <v>2</v>
      </c>
      <c r="C215" s="49" t="s">
        <v>867</v>
      </c>
      <c r="D215" s="54" t="s">
        <v>861</v>
      </c>
      <c r="E215" s="145" t="s">
        <v>105</v>
      </c>
      <c r="F215" s="148">
        <v>1</v>
      </c>
      <c r="G215" s="145" t="s">
        <v>75</v>
      </c>
      <c r="H215" s="148">
        <f>F215</f>
        <v>1</v>
      </c>
      <c r="I215" s="149"/>
    </row>
    <row r="216" spans="2:9" ht="20.25" x14ac:dyDescent="0.25">
      <c r="B216" s="309" t="s">
        <v>187</v>
      </c>
      <c r="C216" s="303"/>
      <c r="D216" s="303"/>
      <c r="E216" s="303"/>
      <c r="F216" s="303"/>
      <c r="G216" s="303"/>
      <c r="H216" s="303"/>
      <c r="I216" s="316"/>
    </row>
    <row r="217" spans="2:9" ht="21" thickBot="1" x14ac:dyDescent="0.3">
      <c r="B217" s="288" t="s">
        <v>188</v>
      </c>
      <c r="C217" s="289"/>
      <c r="D217" s="289"/>
      <c r="E217" s="289"/>
      <c r="F217" s="289"/>
      <c r="G217" s="289"/>
      <c r="H217" s="289"/>
      <c r="I217" s="289"/>
    </row>
    <row r="218" spans="2:9" ht="15" x14ac:dyDescent="0.25">
      <c r="B218" s="313" t="s">
        <v>66</v>
      </c>
      <c r="C218" s="314"/>
      <c r="D218" s="314"/>
      <c r="E218" s="314"/>
      <c r="F218" s="314"/>
      <c r="G218" s="314"/>
      <c r="H218" s="314"/>
      <c r="I218" s="315"/>
    </row>
    <row r="219" spans="2:9" ht="15" x14ac:dyDescent="0.25">
      <c r="B219" s="296" t="s">
        <v>902</v>
      </c>
      <c r="C219" s="297"/>
      <c r="D219" s="297"/>
      <c r="E219" s="297"/>
      <c r="F219" s="297"/>
      <c r="G219" s="297"/>
      <c r="H219" s="297"/>
      <c r="I219" s="298"/>
    </row>
    <row r="220" spans="2:9" ht="15" x14ac:dyDescent="0.25">
      <c r="B220" s="296" t="s">
        <v>838</v>
      </c>
      <c r="C220" s="297"/>
      <c r="D220" s="297"/>
      <c r="E220" s="297"/>
      <c r="F220" s="297"/>
      <c r="G220" s="297"/>
      <c r="H220" s="297"/>
      <c r="I220" s="298"/>
    </row>
    <row r="221" spans="2:9" ht="15" x14ac:dyDescent="0.25">
      <c r="B221" s="296" t="s">
        <v>839</v>
      </c>
      <c r="C221" s="297"/>
      <c r="D221" s="297"/>
      <c r="E221" s="297"/>
      <c r="F221" s="297"/>
      <c r="G221" s="297"/>
      <c r="H221" s="297"/>
      <c r="I221" s="298"/>
    </row>
    <row r="222" spans="2:9" ht="15" x14ac:dyDescent="0.25">
      <c r="B222" s="296" t="s">
        <v>840</v>
      </c>
      <c r="C222" s="297"/>
      <c r="D222" s="297"/>
      <c r="E222" s="297"/>
      <c r="F222" s="297"/>
      <c r="G222" s="297"/>
      <c r="H222" s="297"/>
      <c r="I222" s="298"/>
    </row>
    <row r="223" spans="2:9" ht="15" x14ac:dyDescent="0.25">
      <c r="B223" s="296" t="s">
        <v>841</v>
      </c>
      <c r="C223" s="297"/>
      <c r="D223" s="297"/>
      <c r="E223" s="297"/>
      <c r="F223" s="297"/>
      <c r="G223" s="297"/>
      <c r="H223" s="297"/>
      <c r="I223" s="298"/>
    </row>
    <row r="224" spans="2:9" ht="15" x14ac:dyDescent="0.25">
      <c r="B224" s="296" t="s">
        <v>842</v>
      </c>
      <c r="C224" s="297"/>
      <c r="D224" s="297"/>
      <c r="E224" s="297"/>
      <c r="F224" s="297"/>
      <c r="G224" s="297"/>
      <c r="H224" s="297"/>
      <c r="I224" s="298"/>
    </row>
    <row r="225" spans="2:9" ht="15" x14ac:dyDescent="0.25">
      <c r="B225" s="296" t="s">
        <v>843</v>
      </c>
      <c r="C225" s="297"/>
      <c r="D225" s="297"/>
      <c r="E225" s="297"/>
      <c r="F225" s="297"/>
      <c r="G225" s="297"/>
      <c r="H225" s="297"/>
      <c r="I225" s="298"/>
    </row>
    <row r="226" spans="2:9" ht="15.75" thickBot="1" x14ac:dyDescent="0.3">
      <c r="B226" s="299" t="s">
        <v>844</v>
      </c>
      <c r="C226" s="300"/>
      <c r="D226" s="300"/>
      <c r="E226" s="300"/>
      <c r="F226" s="300"/>
      <c r="G226" s="300"/>
      <c r="H226" s="300"/>
      <c r="I226" s="301"/>
    </row>
    <row r="227" spans="2:9" ht="90" x14ac:dyDescent="0.2">
      <c r="B227" s="142" t="s">
        <v>19</v>
      </c>
      <c r="C227" s="143" t="s">
        <v>67</v>
      </c>
      <c r="D227" s="177" t="s">
        <v>68</v>
      </c>
      <c r="E227" s="144" t="s">
        <v>69</v>
      </c>
      <c r="F227" s="144" t="s">
        <v>70</v>
      </c>
      <c r="G227" s="144" t="s">
        <v>71</v>
      </c>
      <c r="H227" s="144" t="s">
        <v>72</v>
      </c>
      <c r="I227" s="144" t="s">
        <v>73</v>
      </c>
    </row>
    <row r="228" spans="2:9" ht="409.5" x14ac:dyDescent="0.2">
      <c r="B228" s="145">
        <v>1</v>
      </c>
      <c r="C228" s="236" t="s">
        <v>189</v>
      </c>
      <c r="D228" s="197" t="s">
        <v>190</v>
      </c>
      <c r="E228" s="224" t="s">
        <v>122</v>
      </c>
      <c r="F228" s="148">
        <v>1</v>
      </c>
      <c r="G228" s="148" t="s">
        <v>75</v>
      </c>
      <c r="H228" s="148">
        <v>1</v>
      </c>
      <c r="I228" s="189"/>
    </row>
    <row r="229" spans="2:9" ht="15" x14ac:dyDescent="0.25">
      <c r="B229" s="162">
        <v>2</v>
      </c>
      <c r="C229" s="195" t="s">
        <v>141</v>
      </c>
      <c r="D229" s="196" t="s">
        <v>142</v>
      </c>
      <c r="E229" s="189" t="s">
        <v>143</v>
      </c>
      <c r="F229" s="151">
        <v>6</v>
      </c>
      <c r="G229" s="151" t="s">
        <v>125</v>
      </c>
      <c r="H229" s="151">
        <v>6</v>
      </c>
      <c r="I229" s="149"/>
    </row>
    <row r="230" spans="2:9" ht="25.5" x14ac:dyDescent="0.25">
      <c r="B230" s="237">
        <v>3</v>
      </c>
      <c r="C230" s="238" t="s">
        <v>191</v>
      </c>
      <c r="D230" s="239" t="s">
        <v>192</v>
      </c>
      <c r="E230" s="240" t="s">
        <v>122</v>
      </c>
      <c r="F230" s="241">
        <v>1</v>
      </c>
      <c r="G230" s="241" t="s">
        <v>75</v>
      </c>
      <c r="H230" s="241">
        <v>2</v>
      </c>
      <c r="I230" s="242"/>
    </row>
    <row r="231" spans="2:9" ht="51" x14ac:dyDescent="0.25">
      <c r="B231" s="145">
        <v>4</v>
      </c>
      <c r="C231" s="195" t="s">
        <v>137</v>
      </c>
      <c r="D231" s="196" t="s">
        <v>138</v>
      </c>
      <c r="E231" s="189" t="s">
        <v>117</v>
      </c>
      <c r="F231" s="151">
        <v>1</v>
      </c>
      <c r="G231" s="151" t="s">
        <v>125</v>
      </c>
      <c r="H231" s="151">
        <v>1</v>
      </c>
      <c r="I231" s="149"/>
    </row>
    <row r="232" spans="2:9" ht="270" x14ac:dyDescent="0.25">
      <c r="B232" s="162">
        <v>5</v>
      </c>
      <c r="C232" s="193" t="s">
        <v>134</v>
      </c>
      <c r="D232" s="185" t="s">
        <v>889</v>
      </c>
      <c r="E232" s="145" t="s">
        <v>122</v>
      </c>
      <c r="F232" s="151">
        <v>1</v>
      </c>
      <c r="G232" s="151" t="s">
        <v>125</v>
      </c>
      <c r="H232" s="151">
        <v>1</v>
      </c>
      <c r="I232" s="149"/>
    </row>
    <row r="233" spans="2:9" ht="409.5" x14ac:dyDescent="0.25">
      <c r="B233" s="237">
        <v>6</v>
      </c>
      <c r="C233" s="243" t="s">
        <v>193</v>
      </c>
      <c r="D233" s="191" t="s">
        <v>194</v>
      </c>
      <c r="E233" s="240" t="s">
        <v>122</v>
      </c>
      <c r="F233" s="241">
        <v>1</v>
      </c>
      <c r="G233" s="241" t="s">
        <v>75</v>
      </c>
      <c r="H233" s="241">
        <v>2</v>
      </c>
      <c r="I233" s="149"/>
    </row>
    <row r="234" spans="2:9" ht="51" x14ac:dyDescent="0.25">
      <c r="B234" s="145">
        <v>7</v>
      </c>
      <c r="C234" s="244" t="s">
        <v>168</v>
      </c>
      <c r="D234" s="245" t="s">
        <v>169</v>
      </c>
      <c r="E234" s="226" t="s">
        <v>170</v>
      </c>
      <c r="F234" s="227">
        <v>200</v>
      </c>
      <c r="G234" s="228" t="s">
        <v>171</v>
      </c>
      <c r="H234" s="227">
        <v>200</v>
      </c>
      <c r="I234" s="149"/>
    </row>
    <row r="235" spans="2:9" ht="89.25" x14ac:dyDescent="0.25">
      <c r="B235" s="162">
        <v>8</v>
      </c>
      <c r="C235" s="195" t="s">
        <v>172</v>
      </c>
      <c r="D235" s="196" t="s">
        <v>173</v>
      </c>
      <c r="E235" s="226" t="s">
        <v>170</v>
      </c>
      <c r="F235" s="227">
        <v>10</v>
      </c>
      <c r="G235" s="228" t="s">
        <v>171</v>
      </c>
      <c r="H235" s="227">
        <v>10</v>
      </c>
      <c r="I235" s="149"/>
    </row>
    <row r="236" spans="2:9" ht="89.25" x14ac:dyDescent="0.25">
      <c r="B236" s="237">
        <v>9</v>
      </c>
      <c r="C236" s="195" t="s">
        <v>174</v>
      </c>
      <c r="D236" s="196" t="s">
        <v>173</v>
      </c>
      <c r="E236" s="226" t="s">
        <v>170</v>
      </c>
      <c r="F236" s="227">
        <v>10</v>
      </c>
      <c r="G236" s="228" t="s">
        <v>171</v>
      </c>
      <c r="H236" s="227">
        <v>10</v>
      </c>
      <c r="I236" s="149"/>
    </row>
    <row r="237" spans="2:9" ht="38.25" x14ac:dyDescent="0.25">
      <c r="B237" s="145">
        <v>10</v>
      </c>
      <c r="C237" s="222" t="s">
        <v>175</v>
      </c>
      <c r="D237" s="197" t="s">
        <v>176</v>
      </c>
      <c r="E237" s="226" t="s">
        <v>122</v>
      </c>
      <c r="F237" s="227">
        <v>2</v>
      </c>
      <c r="G237" s="228" t="s">
        <v>75</v>
      </c>
      <c r="H237" s="227">
        <v>2</v>
      </c>
      <c r="I237" s="149"/>
    </row>
    <row r="238" spans="2:9" ht="38.25" x14ac:dyDescent="0.25">
      <c r="B238" s="162">
        <v>11</v>
      </c>
      <c r="C238" s="222" t="s">
        <v>177</v>
      </c>
      <c r="D238" s="197" t="s">
        <v>176</v>
      </c>
      <c r="E238" s="226" t="s">
        <v>122</v>
      </c>
      <c r="F238" s="227">
        <v>4</v>
      </c>
      <c r="G238" s="228" t="s">
        <v>75</v>
      </c>
      <c r="H238" s="227">
        <v>4</v>
      </c>
      <c r="I238" s="149"/>
    </row>
    <row r="239" spans="2:9" ht="63.75" x14ac:dyDescent="0.25">
      <c r="B239" s="237">
        <v>12</v>
      </c>
      <c r="C239" s="222" t="s">
        <v>185</v>
      </c>
      <c r="D239" s="197" t="s">
        <v>178</v>
      </c>
      <c r="E239" s="226" t="s">
        <v>122</v>
      </c>
      <c r="F239" s="227">
        <v>2</v>
      </c>
      <c r="G239" s="228" t="s">
        <v>75</v>
      </c>
      <c r="H239" s="227">
        <v>2</v>
      </c>
      <c r="I239" s="149"/>
    </row>
    <row r="240" spans="2:9" ht="51" x14ac:dyDescent="0.25">
      <c r="B240" s="145">
        <v>13</v>
      </c>
      <c r="C240" s="246" t="s">
        <v>179</v>
      </c>
      <c r="D240" s="230" t="s">
        <v>180</v>
      </c>
      <c r="E240" s="226" t="s">
        <v>122</v>
      </c>
      <c r="F240" s="227">
        <v>2</v>
      </c>
      <c r="G240" s="228" t="s">
        <v>75</v>
      </c>
      <c r="H240" s="227">
        <v>2</v>
      </c>
      <c r="I240" s="149"/>
    </row>
    <row r="241" spans="2:9" ht="114.75" x14ac:dyDescent="0.25">
      <c r="B241" s="162">
        <v>14</v>
      </c>
      <c r="C241" s="222" t="s">
        <v>186</v>
      </c>
      <c r="D241" s="197" t="s">
        <v>181</v>
      </c>
      <c r="E241" s="226" t="s">
        <v>122</v>
      </c>
      <c r="F241" s="227">
        <v>15</v>
      </c>
      <c r="G241" s="228" t="s">
        <v>75</v>
      </c>
      <c r="H241" s="227">
        <v>15</v>
      </c>
      <c r="I241" s="149"/>
    </row>
    <row r="242" spans="2:9" ht="63.75" x14ac:dyDescent="0.25">
      <c r="B242" s="237">
        <v>15</v>
      </c>
      <c r="C242" s="195" t="s">
        <v>144</v>
      </c>
      <c r="D242" s="196" t="s">
        <v>145</v>
      </c>
      <c r="E242" s="226" t="s">
        <v>122</v>
      </c>
      <c r="F242" s="227">
        <v>1</v>
      </c>
      <c r="G242" s="228" t="s">
        <v>75</v>
      </c>
      <c r="H242" s="227">
        <v>2</v>
      </c>
      <c r="I242" s="149"/>
    </row>
    <row r="243" spans="2:9" ht="63.75" x14ac:dyDescent="0.25">
      <c r="B243" s="145">
        <v>16</v>
      </c>
      <c r="C243" s="195" t="s">
        <v>146</v>
      </c>
      <c r="D243" s="247" t="s">
        <v>147</v>
      </c>
      <c r="E243" s="226" t="s">
        <v>122</v>
      </c>
      <c r="F243" s="227">
        <v>1</v>
      </c>
      <c r="G243" s="228" t="s">
        <v>75</v>
      </c>
      <c r="H243" s="227">
        <v>1</v>
      </c>
      <c r="I243" s="149"/>
    </row>
    <row r="244" spans="2:9" ht="15" x14ac:dyDescent="0.25">
      <c r="B244" s="248">
        <v>17</v>
      </c>
      <c r="C244" s="201" t="s">
        <v>885</v>
      </c>
      <c r="D244" s="203" t="s">
        <v>142</v>
      </c>
      <c r="E244" s="189" t="s">
        <v>143</v>
      </c>
      <c r="F244" s="151">
        <v>1</v>
      </c>
      <c r="G244" s="151" t="s">
        <v>125</v>
      </c>
      <c r="H244" s="151">
        <v>2</v>
      </c>
      <c r="I244" s="149"/>
    </row>
    <row r="245" spans="2:9" ht="63.75" x14ac:dyDescent="0.25">
      <c r="B245" s="162">
        <v>18</v>
      </c>
      <c r="C245" s="195" t="s">
        <v>135</v>
      </c>
      <c r="D245" s="196" t="s">
        <v>136</v>
      </c>
      <c r="E245" s="249" t="s">
        <v>122</v>
      </c>
      <c r="F245" s="227">
        <v>1</v>
      </c>
      <c r="G245" s="228" t="s">
        <v>75</v>
      </c>
      <c r="H245" s="227">
        <v>1</v>
      </c>
      <c r="I245" s="149"/>
    </row>
    <row r="246" spans="2:9" ht="20.25" x14ac:dyDescent="0.25">
      <c r="B246" s="288" t="s">
        <v>195</v>
      </c>
      <c r="C246" s="289"/>
      <c r="D246" s="289"/>
      <c r="E246" s="289"/>
      <c r="F246" s="308"/>
      <c r="G246" s="308"/>
      <c r="H246" s="289"/>
      <c r="I246" s="289"/>
    </row>
    <row r="247" spans="2:9" ht="90" x14ac:dyDescent="0.2">
      <c r="B247" s="164" t="s">
        <v>19</v>
      </c>
      <c r="C247" s="151" t="s">
        <v>67</v>
      </c>
      <c r="D247" s="206" t="s">
        <v>68</v>
      </c>
      <c r="E247" s="151" t="s">
        <v>69</v>
      </c>
      <c r="F247" s="151" t="s">
        <v>70</v>
      </c>
      <c r="G247" s="151" t="s">
        <v>71</v>
      </c>
      <c r="H247" s="151" t="s">
        <v>72</v>
      </c>
      <c r="I247" s="151" t="s">
        <v>73</v>
      </c>
    </row>
    <row r="248" spans="2:9" ht="15" x14ac:dyDescent="0.25">
      <c r="B248" s="250">
        <v>1</v>
      </c>
      <c r="C248" s="49" t="s">
        <v>867</v>
      </c>
      <c r="D248" s="54" t="s">
        <v>861</v>
      </c>
      <c r="E248" s="145" t="s">
        <v>105</v>
      </c>
      <c r="F248" s="148">
        <v>1</v>
      </c>
      <c r="G248" s="145" t="s">
        <v>75</v>
      </c>
      <c r="H248" s="148">
        <f>F248</f>
        <v>1</v>
      </c>
      <c r="I248" s="149"/>
    </row>
    <row r="249" spans="2:9" ht="20.25" x14ac:dyDescent="0.25">
      <c r="B249" s="309" t="s">
        <v>903</v>
      </c>
      <c r="C249" s="303"/>
      <c r="D249" s="303"/>
      <c r="E249" s="303"/>
      <c r="F249" s="303"/>
      <c r="G249" s="303"/>
      <c r="H249" s="303"/>
      <c r="I249" s="316"/>
    </row>
    <row r="250" spans="2:9" ht="21" thickBot="1" x14ac:dyDescent="0.3">
      <c r="B250" s="288" t="s">
        <v>188</v>
      </c>
      <c r="C250" s="289"/>
      <c r="D250" s="289"/>
      <c r="E250" s="289"/>
      <c r="F250" s="289"/>
      <c r="G250" s="289"/>
      <c r="H250" s="289"/>
      <c r="I250" s="289"/>
    </row>
    <row r="251" spans="2:9" ht="15" x14ac:dyDescent="0.25">
      <c r="B251" s="313" t="s">
        <v>66</v>
      </c>
      <c r="C251" s="314"/>
      <c r="D251" s="314"/>
      <c r="E251" s="314"/>
      <c r="F251" s="314"/>
      <c r="G251" s="314"/>
      <c r="H251" s="314"/>
      <c r="I251" s="315"/>
    </row>
    <row r="252" spans="2:9" ht="15" x14ac:dyDescent="0.25">
      <c r="B252" s="296" t="s">
        <v>904</v>
      </c>
      <c r="C252" s="297"/>
      <c r="D252" s="297"/>
      <c r="E252" s="297"/>
      <c r="F252" s="297"/>
      <c r="G252" s="297"/>
      <c r="H252" s="297"/>
      <c r="I252" s="298"/>
    </row>
    <row r="253" spans="2:9" ht="15" x14ac:dyDescent="0.25">
      <c r="B253" s="296" t="s">
        <v>838</v>
      </c>
      <c r="C253" s="297"/>
      <c r="D253" s="297"/>
      <c r="E253" s="297"/>
      <c r="F253" s="297"/>
      <c r="G253" s="297"/>
      <c r="H253" s="297"/>
      <c r="I253" s="298"/>
    </row>
    <row r="254" spans="2:9" ht="15" x14ac:dyDescent="0.25">
      <c r="B254" s="296" t="s">
        <v>839</v>
      </c>
      <c r="C254" s="297"/>
      <c r="D254" s="297"/>
      <c r="E254" s="297"/>
      <c r="F254" s="297"/>
      <c r="G254" s="297"/>
      <c r="H254" s="297"/>
      <c r="I254" s="298"/>
    </row>
    <row r="255" spans="2:9" ht="15" x14ac:dyDescent="0.25">
      <c r="B255" s="296" t="s">
        <v>840</v>
      </c>
      <c r="C255" s="297"/>
      <c r="D255" s="297"/>
      <c r="E255" s="297"/>
      <c r="F255" s="297"/>
      <c r="G255" s="297"/>
      <c r="H255" s="297"/>
      <c r="I255" s="298"/>
    </row>
    <row r="256" spans="2:9" ht="15" x14ac:dyDescent="0.25">
      <c r="B256" s="296" t="s">
        <v>841</v>
      </c>
      <c r="C256" s="297"/>
      <c r="D256" s="297"/>
      <c r="E256" s="297"/>
      <c r="F256" s="297"/>
      <c r="G256" s="297"/>
      <c r="H256" s="297"/>
      <c r="I256" s="298"/>
    </row>
    <row r="257" spans="2:9" ht="15" x14ac:dyDescent="0.25">
      <c r="B257" s="296" t="s">
        <v>842</v>
      </c>
      <c r="C257" s="297"/>
      <c r="D257" s="297"/>
      <c r="E257" s="297"/>
      <c r="F257" s="297"/>
      <c r="G257" s="297"/>
      <c r="H257" s="297"/>
      <c r="I257" s="298"/>
    </row>
    <row r="258" spans="2:9" ht="15" x14ac:dyDescent="0.25">
      <c r="B258" s="296" t="s">
        <v>843</v>
      </c>
      <c r="C258" s="297"/>
      <c r="D258" s="297"/>
      <c r="E258" s="297"/>
      <c r="F258" s="297"/>
      <c r="G258" s="297"/>
      <c r="H258" s="297"/>
      <c r="I258" s="298"/>
    </row>
    <row r="259" spans="2:9" ht="15.75" thickBot="1" x14ac:dyDescent="0.3">
      <c r="B259" s="299" t="s">
        <v>844</v>
      </c>
      <c r="C259" s="300"/>
      <c r="D259" s="300"/>
      <c r="E259" s="300"/>
      <c r="F259" s="300"/>
      <c r="G259" s="300"/>
      <c r="H259" s="300"/>
      <c r="I259" s="301"/>
    </row>
    <row r="260" spans="2:9" ht="90" x14ac:dyDescent="0.2">
      <c r="B260" s="142" t="s">
        <v>19</v>
      </c>
      <c r="C260" s="143" t="s">
        <v>67</v>
      </c>
      <c r="D260" s="177" t="s">
        <v>68</v>
      </c>
      <c r="E260" s="144" t="s">
        <v>69</v>
      </c>
      <c r="F260" s="144" t="s">
        <v>70</v>
      </c>
      <c r="G260" s="144" t="s">
        <v>71</v>
      </c>
      <c r="H260" s="144" t="s">
        <v>72</v>
      </c>
      <c r="I260" s="144" t="s">
        <v>73</v>
      </c>
    </row>
    <row r="261" spans="2:9" ht="178.5" x14ac:dyDescent="0.25">
      <c r="B261" s="237">
        <v>1</v>
      </c>
      <c r="C261" s="195" t="s">
        <v>234</v>
      </c>
      <c r="D261" s="196" t="s">
        <v>235</v>
      </c>
      <c r="E261" s="226" t="s">
        <v>117</v>
      </c>
      <c r="F261" s="168">
        <v>5</v>
      </c>
      <c r="G261" s="228" t="s">
        <v>75</v>
      </c>
      <c r="H261" s="148">
        <v>5</v>
      </c>
      <c r="I261" s="149"/>
    </row>
    <row r="262" spans="2:9" ht="216.75" x14ac:dyDescent="0.25">
      <c r="B262" s="237">
        <v>2</v>
      </c>
      <c r="C262" s="195" t="s">
        <v>134</v>
      </c>
      <c r="D262" s="196" t="s">
        <v>889</v>
      </c>
      <c r="E262" s="226" t="s">
        <v>122</v>
      </c>
      <c r="F262" s="168">
        <v>1</v>
      </c>
      <c r="G262" s="228" t="s">
        <v>125</v>
      </c>
      <c r="H262" s="148">
        <v>1</v>
      </c>
      <c r="I262" s="149"/>
    </row>
    <row r="263" spans="2:9" ht="25.5" x14ac:dyDescent="0.25">
      <c r="B263" s="237">
        <v>3</v>
      </c>
      <c r="C263" s="195" t="s">
        <v>905</v>
      </c>
      <c r="D263" s="196" t="s">
        <v>906</v>
      </c>
      <c r="E263" s="226" t="s">
        <v>143</v>
      </c>
      <c r="F263" s="168">
        <v>1</v>
      </c>
      <c r="G263" s="228" t="s">
        <v>125</v>
      </c>
      <c r="H263" s="148">
        <v>1</v>
      </c>
      <c r="I263" s="149"/>
    </row>
    <row r="264" spans="2:9" ht="15" x14ac:dyDescent="0.25">
      <c r="B264" s="162">
        <v>4</v>
      </c>
      <c r="C264" s="195" t="s">
        <v>141</v>
      </c>
      <c r="D264" s="196" t="s">
        <v>142</v>
      </c>
      <c r="E264" s="189" t="s">
        <v>143</v>
      </c>
      <c r="F264" s="151">
        <v>6</v>
      </c>
      <c r="G264" s="151" t="s">
        <v>125</v>
      </c>
      <c r="H264" s="151">
        <v>6</v>
      </c>
      <c r="I264" s="149"/>
    </row>
    <row r="265" spans="2:9" ht="20.25" x14ac:dyDescent="0.25">
      <c r="B265" s="288" t="s">
        <v>195</v>
      </c>
      <c r="C265" s="289"/>
      <c r="D265" s="289"/>
      <c r="E265" s="289"/>
      <c r="F265" s="308"/>
      <c r="G265" s="308"/>
      <c r="H265" s="289"/>
      <c r="I265" s="289"/>
    </row>
    <row r="266" spans="2:9" ht="90" x14ac:dyDescent="0.2">
      <c r="B266" s="164" t="s">
        <v>19</v>
      </c>
      <c r="C266" s="151" t="s">
        <v>67</v>
      </c>
      <c r="D266" s="206" t="s">
        <v>68</v>
      </c>
      <c r="E266" s="151" t="s">
        <v>69</v>
      </c>
      <c r="F266" s="151" t="s">
        <v>70</v>
      </c>
      <c r="G266" s="151" t="s">
        <v>71</v>
      </c>
      <c r="H266" s="151" t="s">
        <v>72</v>
      </c>
      <c r="I266" s="151" t="s">
        <v>73</v>
      </c>
    </row>
    <row r="267" spans="2:9" ht="15" x14ac:dyDescent="0.25">
      <c r="B267" s="174">
        <v>1</v>
      </c>
      <c r="C267" s="49" t="s">
        <v>867</v>
      </c>
      <c r="D267" s="54" t="s">
        <v>861</v>
      </c>
      <c r="E267" s="145" t="s">
        <v>105</v>
      </c>
      <c r="F267" s="148">
        <v>1</v>
      </c>
      <c r="G267" s="145" t="s">
        <v>75</v>
      </c>
      <c r="H267" s="148">
        <f>F267</f>
        <v>1</v>
      </c>
      <c r="I267" s="149"/>
    </row>
    <row r="268" spans="2:9" ht="20.25" x14ac:dyDescent="0.25">
      <c r="B268" s="309" t="s">
        <v>196</v>
      </c>
      <c r="C268" s="305"/>
      <c r="D268" s="305"/>
      <c r="E268" s="305"/>
      <c r="F268" s="305"/>
      <c r="G268" s="305"/>
      <c r="H268" s="305"/>
      <c r="I268" s="310"/>
    </row>
    <row r="269" spans="2:9" ht="21" thickBot="1" x14ac:dyDescent="0.3">
      <c r="B269" s="311" t="s">
        <v>188</v>
      </c>
      <c r="C269" s="312"/>
      <c r="D269" s="312"/>
      <c r="E269" s="312"/>
      <c r="F269" s="312"/>
      <c r="G269" s="312"/>
      <c r="H269" s="312"/>
      <c r="I269" s="312"/>
    </row>
    <row r="270" spans="2:9" ht="15" x14ac:dyDescent="0.25">
      <c r="B270" s="313" t="s">
        <v>66</v>
      </c>
      <c r="C270" s="314"/>
      <c r="D270" s="314"/>
      <c r="E270" s="314"/>
      <c r="F270" s="314"/>
      <c r="G270" s="314"/>
      <c r="H270" s="314"/>
      <c r="I270" s="315"/>
    </row>
    <row r="271" spans="2:9" ht="15" x14ac:dyDescent="0.25">
      <c r="B271" s="296" t="s">
        <v>907</v>
      </c>
      <c r="C271" s="297"/>
      <c r="D271" s="297"/>
      <c r="E271" s="297"/>
      <c r="F271" s="297"/>
      <c r="G271" s="297"/>
      <c r="H271" s="297"/>
      <c r="I271" s="298"/>
    </row>
    <row r="272" spans="2:9" ht="15" x14ac:dyDescent="0.25">
      <c r="B272" s="296" t="s">
        <v>838</v>
      </c>
      <c r="C272" s="297"/>
      <c r="D272" s="297"/>
      <c r="E272" s="297"/>
      <c r="F272" s="297"/>
      <c r="G272" s="297"/>
      <c r="H272" s="297"/>
      <c r="I272" s="298"/>
    </row>
    <row r="273" spans="2:9" ht="15" x14ac:dyDescent="0.25">
      <c r="B273" s="296" t="s">
        <v>839</v>
      </c>
      <c r="C273" s="297"/>
      <c r="D273" s="297"/>
      <c r="E273" s="297"/>
      <c r="F273" s="297"/>
      <c r="G273" s="297"/>
      <c r="H273" s="297"/>
      <c r="I273" s="298"/>
    </row>
    <row r="274" spans="2:9" ht="15" x14ac:dyDescent="0.25">
      <c r="B274" s="296" t="s">
        <v>840</v>
      </c>
      <c r="C274" s="297"/>
      <c r="D274" s="297"/>
      <c r="E274" s="297"/>
      <c r="F274" s="297"/>
      <c r="G274" s="297"/>
      <c r="H274" s="297"/>
      <c r="I274" s="298"/>
    </row>
    <row r="275" spans="2:9" ht="15" x14ac:dyDescent="0.25">
      <c r="B275" s="296" t="s">
        <v>841</v>
      </c>
      <c r="C275" s="297"/>
      <c r="D275" s="297"/>
      <c r="E275" s="297"/>
      <c r="F275" s="297"/>
      <c r="G275" s="297"/>
      <c r="H275" s="297"/>
      <c r="I275" s="298"/>
    </row>
    <row r="276" spans="2:9" ht="15" x14ac:dyDescent="0.25">
      <c r="B276" s="296" t="s">
        <v>842</v>
      </c>
      <c r="C276" s="297"/>
      <c r="D276" s="297"/>
      <c r="E276" s="297"/>
      <c r="F276" s="297"/>
      <c r="G276" s="297"/>
      <c r="H276" s="297"/>
      <c r="I276" s="298"/>
    </row>
    <row r="277" spans="2:9" ht="15" x14ac:dyDescent="0.25">
      <c r="B277" s="296" t="s">
        <v>843</v>
      </c>
      <c r="C277" s="297"/>
      <c r="D277" s="297"/>
      <c r="E277" s="297"/>
      <c r="F277" s="297"/>
      <c r="G277" s="297"/>
      <c r="H277" s="297"/>
      <c r="I277" s="298"/>
    </row>
    <row r="278" spans="2:9" ht="15.75" thickBot="1" x14ac:dyDescent="0.3">
      <c r="B278" s="299" t="s">
        <v>844</v>
      </c>
      <c r="C278" s="300"/>
      <c r="D278" s="300"/>
      <c r="E278" s="300"/>
      <c r="F278" s="300"/>
      <c r="G278" s="300"/>
      <c r="H278" s="300"/>
      <c r="I278" s="301"/>
    </row>
    <row r="279" spans="2:9" ht="90" x14ac:dyDescent="0.2">
      <c r="B279" s="142" t="s">
        <v>19</v>
      </c>
      <c r="C279" s="143" t="s">
        <v>67</v>
      </c>
      <c r="D279" s="177" t="s">
        <v>68</v>
      </c>
      <c r="E279" s="144" t="s">
        <v>69</v>
      </c>
      <c r="F279" s="143" t="s">
        <v>70</v>
      </c>
      <c r="G279" s="143" t="s">
        <v>71</v>
      </c>
      <c r="H279" s="144" t="s">
        <v>72</v>
      </c>
      <c r="I279" s="144" t="s">
        <v>73</v>
      </c>
    </row>
    <row r="280" spans="2:9" ht="140.25" x14ac:dyDescent="0.25">
      <c r="B280" s="237">
        <v>1</v>
      </c>
      <c r="C280" s="229" t="s">
        <v>197</v>
      </c>
      <c r="D280" s="196" t="s">
        <v>198</v>
      </c>
      <c r="E280" s="226" t="s">
        <v>117</v>
      </c>
      <c r="F280" s="251">
        <v>1</v>
      </c>
      <c r="G280" s="228" t="s">
        <v>75</v>
      </c>
      <c r="H280" s="251">
        <v>1</v>
      </c>
      <c r="I280" s="149"/>
    </row>
    <row r="281" spans="2:9" ht="178.5" x14ac:dyDescent="0.25">
      <c r="B281" s="237">
        <v>2</v>
      </c>
      <c r="C281" s="229" t="s">
        <v>199</v>
      </c>
      <c r="D281" s="196" t="s">
        <v>200</v>
      </c>
      <c r="E281" s="226" t="s">
        <v>117</v>
      </c>
      <c r="F281" s="251">
        <v>1</v>
      </c>
      <c r="G281" s="228" t="s">
        <v>75</v>
      </c>
      <c r="H281" s="251">
        <v>1</v>
      </c>
      <c r="I281" s="149"/>
    </row>
    <row r="282" spans="2:9" ht="357" x14ac:dyDescent="0.25">
      <c r="B282" s="237">
        <v>3</v>
      </c>
      <c r="C282" s="229" t="s">
        <v>201</v>
      </c>
      <c r="D282" s="252" t="s">
        <v>202</v>
      </c>
      <c r="E282" s="226" t="s">
        <v>117</v>
      </c>
      <c r="F282" s="251">
        <v>1</v>
      </c>
      <c r="G282" s="228" t="s">
        <v>75</v>
      </c>
      <c r="H282" s="251">
        <v>1</v>
      </c>
      <c r="I282" s="149"/>
    </row>
    <row r="283" spans="2:9" ht="331.5" x14ac:dyDescent="0.25">
      <c r="B283" s="237">
        <v>4</v>
      </c>
      <c r="C283" s="253" t="s">
        <v>203</v>
      </c>
      <c r="D283" s="197" t="s">
        <v>204</v>
      </c>
      <c r="E283" s="226" t="s">
        <v>117</v>
      </c>
      <c r="F283" s="251">
        <v>1</v>
      </c>
      <c r="G283" s="228" t="s">
        <v>75</v>
      </c>
      <c r="H283" s="251">
        <v>1</v>
      </c>
      <c r="I283" s="149"/>
    </row>
    <row r="284" spans="2:9" ht="229.5" x14ac:dyDescent="0.25">
      <c r="B284" s="237">
        <v>5</v>
      </c>
      <c r="C284" s="229" t="s">
        <v>205</v>
      </c>
      <c r="D284" s="196" t="s">
        <v>206</v>
      </c>
      <c r="E284" s="226" t="s">
        <v>117</v>
      </c>
      <c r="F284" s="251">
        <v>1</v>
      </c>
      <c r="G284" s="228" t="s">
        <v>75</v>
      </c>
      <c r="H284" s="251">
        <v>1</v>
      </c>
      <c r="I284" s="149"/>
    </row>
    <row r="285" spans="2:9" ht="229.5" x14ac:dyDescent="0.25">
      <c r="B285" s="237">
        <v>6</v>
      </c>
      <c r="C285" s="253" t="s">
        <v>207</v>
      </c>
      <c r="D285" s="197" t="s">
        <v>208</v>
      </c>
      <c r="E285" s="226" t="s">
        <v>117</v>
      </c>
      <c r="F285" s="251">
        <v>2</v>
      </c>
      <c r="G285" s="228" t="s">
        <v>75</v>
      </c>
      <c r="H285" s="251">
        <v>2</v>
      </c>
      <c r="I285" s="149"/>
    </row>
    <row r="286" spans="2:9" ht="76.5" x14ac:dyDescent="0.25">
      <c r="B286" s="237">
        <v>7</v>
      </c>
      <c r="C286" s="253" t="s">
        <v>209</v>
      </c>
      <c r="D286" s="197" t="s">
        <v>210</v>
      </c>
      <c r="E286" s="226" t="s">
        <v>117</v>
      </c>
      <c r="F286" s="251">
        <v>2</v>
      </c>
      <c r="G286" s="228" t="s">
        <v>75</v>
      </c>
      <c r="H286" s="251">
        <v>2</v>
      </c>
      <c r="I286" s="149"/>
    </row>
    <row r="287" spans="2:9" ht="38.25" x14ac:dyDescent="0.25">
      <c r="B287" s="237">
        <v>8</v>
      </c>
      <c r="C287" s="195" t="s">
        <v>211</v>
      </c>
      <c r="D287" s="252" t="s">
        <v>212</v>
      </c>
      <c r="E287" s="226" t="s">
        <v>117</v>
      </c>
      <c r="F287" s="251">
        <v>10</v>
      </c>
      <c r="G287" s="228" t="s">
        <v>75</v>
      </c>
      <c r="H287" s="251">
        <v>10</v>
      </c>
      <c r="I287" s="149"/>
    </row>
    <row r="288" spans="2:9" ht="38.25" x14ac:dyDescent="0.25">
      <c r="B288" s="237">
        <v>9</v>
      </c>
      <c r="C288" s="195" t="s">
        <v>213</v>
      </c>
      <c r="D288" s="252" t="s">
        <v>212</v>
      </c>
      <c r="E288" s="226" t="s">
        <v>117</v>
      </c>
      <c r="F288" s="251">
        <v>6</v>
      </c>
      <c r="G288" s="228" t="s">
        <v>75</v>
      </c>
      <c r="H288" s="251">
        <v>6</v>
      </c>
      <c r="I288" s="149"/>
    </row>
    <row r="289" spans="2:9" ht="38.25" x14ac:dyDescent="0.25">
      <c r="B289" s="237">
        <v>10</v>
      </c>
      <c r="C289" s="195" t="s">
        <v>214</v>
      </c>
      <c r="D289" s="252" t="s">
        <v>212</v>
      </c>
      <c r="E289" s="226" t="s">
        <v>117</v>
      </c>
      <c r="F289" s="251">
        <v>6</v>
      </c>
      <c r="G289" s="228" t="s">
        <v>75</v>
      </c>
      <c r="H289" s="251">
        <v>6</v>
      </c>
      <c r="I289" s="149"/>
    </row>
    <row r="290" spans="2:9" ht="102" x14ac:dyDescent="0.25">
      <c r="B290" s="237">
        <v>11</v>
      </c>
      <c r="C290" s="195" t="s">
        <v>215</v>
      </c>
      <c r="D290" s="252" t="s">
        <v>216</v>
      </c>
      <c r="E290" s="226" t="s">
        <v>117</v>
      </c>
      <c r="F290" s="251">
        <v>2</v>
      </c>
      <c r="G290" s="228" t="s">
        <v>75</v>
      </c>
      <c r="H290" s="251">
        <v>2</v>
      </c>
      <c r="I290" s="149"/>
    </row>
    <row r="291" spans="2:9" ht="38.25" x14ac:dyDescent="0.25">
      <c r="B291" s="237">
        <v>12</v>
      </c>
      <c r="C291" s="195" t="s">
        <v>217</v>
      </c>
      <c r="D291" s="252" t="s">
        <v>218</v>
      </c>
      <c r="E291" s="226" t="s">
        <v>117</v>
      </c>
      <c r="F291" s="251">
        <v>2</v>
      </c>
      <c r="G291" s="228" t="s">
        <v>75</v>
      </c>
      <c r="H291" s="251">
        <v>2</v>
      </c>
      <c r="I291" s="149"/>
    </row>
    <row r="292" spans="2:9" ht="38.25" x14ac:dyDescent="0.25">
      <c r="B292" s="237">
        <v>13</v>
      </c>
      <c r="C292" s="195" t="s">
        <v>219</v>
      </c>
      <c r="D292" s="252" t="s">
        <v>218</v>
      </c>
      <c r="E292" s="226" t="s">
        <v>117</v>
      </c>
      <c r="F292" s="251">
        <v>2</v>
      </c>
      <c r="G292" s="228" t="s">
        <v>75</v>
      </c>
      <c r="H292" s="251">
        <v>2</v>
      </c>
      <c r="I292" s="149"/>
    </row>
    <row r="293" spans="2:9" ht="38.25" x14ac:dyDescent="0.25">
      <c r="B293" s="237">
        <v>14</v>
      </c>
      <c r="C293" s="195" t="s">
        <v>220</v>
      </c>
      <c r="D293" s="252" t="s">
        <v>221</v>
      </c>
      <c r="E293" s="226" t="s">
        <v>117</v>
      </c>
      <c r="F293" s="251">
        <v>4</v>
      </c>
      <c r="G293" s="228" t="s">
        <v>75</v>
      </c>
      <c r="H293" s="251">
        <v>4</v>
      </c>
      <c r="I293" s="149"/>
    </row>
    <row r="294" spans="2:9" ht="38.25" x14ac:dyDescent="0.25">
      <c r="B294" s="237">
        <v>15</v>
      </c>
      <c r="C294" s="195" t="s">
        <v>222</v>
      </c>
      <c r="D294" s="252" t="s">
        <v>223</v>
      </c>
      <c r="E294" s="226" t="s">
        <v>117</v>
      </c>
      <c r="F294" s="251">
        <v>4</v>
      </c>
      <c r="G294" s="228" t="s">
        <v>75</v>
      </c>
      <c r="H294" s="251">
        <v>4</v>
      </c>
      <c r="I294" s="149"/>
    </row>
    <row r="295" spans="2:9" ht="51" x14ac:dyDescent="0.25">
      <c r="B295" s="237">
        <v>16</v>
      </c>
      <c r="C295" s="195" t="s">
        <v>224</v>
      </c>
      <c r="D295" s="252" t="s">
        <v>225</v>
      </c>
      <c r="E295" s="226" t="s">
        <v>117</v>
      </c>
      <c r="F295" s="251">
        <v>1</v>
      </c>
      <c r="G295" s="228" t="s">
        <v>75</v>
      </c>
      <c r="H295" s="251">
        <v>1</v>
      </c>
      <c r="I295" s="149"/>
    </row>
    <row r="296" spans="2:9" ht="229.5" x14ac:dyDescent="0.25">
      <c r="B296" s="237">
        <v>17</v>
      </c>
      <c r="C296" s="195" t="s">
        <v>226</v>
      </c>
      <c r="D296" s="252" t="s">
        <v>227</v>
      </c>
      <c r="E296" s="226" t="s">
        <v>117</v>
      </c>
      <c r="F296" s="251">
        <v>2</v>
      </c>
      <c r="G296" s="228" t="s">
        <v>75</v>
      </c>
      <c r="H296" s="251">
        <v>2</v>
      </c>
      <c r="I296" s="149"/>
    </row>
    <row r="297" spans="2:9" ht="153" x14ac:dyDescent="0.25">
      <c r="B297" s="237">
        <v>18</v>
      </c>
      <c r="C297" s="254" t="s">
        <v>228</v>
      </c>
      <c r="D297" s="252" t="s">
        <v>229</v>
      </c>
      <c r="E297" s="226" t="s">
        <v>117</v>
      </c>
      <c r="F297" s="251">
        <v>2</v>
      </c>
      <c r="G297" s="228" t="s">
        <v>75</v>
      </c>
      <c r="H297" s="251">
        <v>2</v>
      </c>
      <c r="I297" s="149"/>
    </row>
    <row r="298" spans="2:9" ht="89.25" x14ac:dyDescent="0.25">
      <c r="B298" s="237">
        <v>19</v>
      </c>
      <c r="C298" s="255" t="s">
        <v>230</v>
      </c>
      <c r="D298" s="256" t="s">
        <v>231</v>
      </c>
      <c r="E298" s="226" t="s">
        <v>117</v>
      </c>
      <c r="F298" s="251">
        <v>2</v>
      </c>
      <c r="G298" s="228" t="s">
        <v>75</v>
      </c>
      <c r="H298" s="251">
        <v>2</v>
      </c>
      <c r="I298" s="149"/>
    </row>
    <row r="299" spans="2:9" ht="63.75" x14ac:dyDescent="0.25">
      <c r="B299" s="237">
        <v>20</v>
      </c>
      <c r="C299" s="257" t="s">
        <v>232</v>
      </c>
      <c r="D299" s="202" t="s">
        <v>233</v>
      </c>
      <c r="E299" s="226" t="s">
        <v>117</v>
      </c>
      <c r="F299" s="251">
        <v>2</v>
      </c>
      <c r="G299" s="228" t="s">
        <v>75</v>
      </c>
      <c r="H299" s="251">
        <v>2</v>
      </c>
      <c r="I299" s="149"/>
    </row>
    <row r="300" spans="2:9" ht="15" x14ac:dyDescent="0.25">
      <c r="B300" s="237">
        <v>21</v>
      </c>
      <c r="C300" s="195" t="s">
        <v>141</v>
      </c>
      <c r="D300" s="196" t="s">
        <v>142</v>
      </c>
      <c r="E300" s="189" t="s">
        <v>143</v>
      </c>
      <c r="F300" s="151">
        <v>6</v>
      </c>
      <c r="G300" s="151" t="s">
        <v>125</v>
      </c>
      <c r="H300" s="151">
        <v>6</v>
      </c>
      <c r="I300" s="149"/>
    </row>
    <row r="301" spans="2:9" ht="178.5" x14ac:dyDescent="0.25">
      <c r="B301" s="237">
        <v>22</v>
      </c>
      <c r="C301" s="195" t="s">
        <v>234</v>
      </c>
      <c r="D301" s="196" t="s">
        <v>235</v>
      </c>
      <c r="E301" s="226" t="s">
        <v>117</v>
      </c>
      <c r="F301" s="168">
        <v>2</v>
      </c>
      <c r="G301" s="228" t="s">
        <v>75</v>
      </c>
      <c r="H301" s="148">
        <v>2</v>
      </c>
      <c r="I301" s="149"/>
    </row>
    <row r="302" spans="2:9" ht="15" x14ac:dyDescent="0.25">
      <c r="B302" s="237">
        <v>23</v>
      </c>
      <c r="C302" s="258" t="s">
        <v>236</v>
      </c>
      <c r="D302" s="245" t="s">
        <v>237</v>
      </c>
      <c r="E302" s="189" t="s">
        <v>150</v>
      </c>
      <c r="F302" s="151">
        <v>1</v>
      </c>
      <c r="G302" s="151"/>
      <c r="H302" s="151">
        <v>1</v>
      </c>
      <c r="I302" s="149"/>
    </row>
    <row r="303" spans="2:9" ht="20.25" x14ac:dyDescent="0.25">
      <c r="B303" s="304" t="s">
        <v>195</v>
      </c>
      <c r="C303" s="305"/>
      <c r="D303" s="305"/>
      <c r="E303" s="305"/>
      <c r="F303" s="305"/>
      <c r="G303" s="305"/>
      <c r="H303" s="305"/>
      <c r="I303" s="305"/>
    </row>
    <row r="304" spans="2:9" ht="90" x14ac:dyDescent="0.2">
      <c r="B304" s="164" t="s">
        <v>19</v>
      </c>
      <c r="C304" s="151" t="s">
        <v>67</v>
      </c>
      <c r="D304" s="206" t="s">
        <v>68</v>
      </c>
      <c r="E304" s="151" t="s">
        <v>69</v>
      </c>
      <c r="F304" s="151" t="s">
        <v>70</v>
      </c>
      <c r="G304" s="151" t="s">
        <v>71</v>
      </c>
      <c r="H304" s="151" t="s">
        <v>72</v>
      </c>
      <c r="I304" s="151" t="s">
        <v>73</v>
      </c>
    </row>
    <row r="305" spans="2:9" ht="30" x14ac:dyDescent="0.25">
      <c r="B305" s="144">
        <v>1</v>
      </c>
      <c r="C305" s="49" t="s">
        <v>867</v>
      </c>
      <c r="D305" s="54" t="s">
        <v>861</v>
      </c>
      <c r="E305" s="151" t="s">
        <v>105</v>
      </c>
      <c r="F305" s="154">
        <v>1</v>
      </c>
      <c r="G305" s="151" t="s">
        <v>75</v>
      </c>
      <c r="H305" s="154">
        <f>F305</f>
        <v>1</v>
      </c>
      <c r="I305" s="170"/>
    </row>
    <row r="306" spans="2:9" ht="20.25" x14ac:dyDescent="0.3">
      <c r="B306" s="302" t="s">
        <v>118</v>
      </c>
      <c r="C306" s="305"/>
      <c r="D306" s="305"/>
      <c r="E306" s="305"/>
      <c r="F306" s="305"/>
      <c r="G306" s="305"/>
      <c r="H306" s="305"/>
      <c r="I306" s="305"/>
    </row>
    <row r="307" spans="2:9" ht="20.25" x14ac:dyDescent="0.25">
      <c r="B307" s="288" t="s">
        <v>238</v>
      </c>
      <c r="C307" s="289"/>
      <c r="D307" s="289"/>
      <c r="E307" s="289"/>
      <c r="F307" s="289"/>
      <c r="G307" s="289"/>
      <c r="H307" s="289"/>
      <c r="I307" s="289"/>
    </row>
    <row r="308" spans="2:9" ht="90" x14ac:dyDescent="0.2">
      <c r="B308" s="151" t="s">
        <v>19</v>
      </c>
      <c r="C308" s="181" t="s">
        <v>67</v>
      </c>
      <c r="D308" s="143" t="s">
        <v>68</v>
      </c>
      <c r="E308" s="181" t="s">
        <v>69</v>
      </c>
      <c r="F308" s="181" t="s">
        <v>70</v>
      </c>
      <c r="G308" s="151" t="s">
        <v>71</v>
      </c>
      <c r="H308" s="151" t="s">
        <v>72</v>
      </c>
      <c r="I308" s="151" t="s">
        <v>73</v>
      </c>
    </row>
    <row r="309" spans="2:9" ht="15" x14ac:dyDescent="0.25">
      <c r="B309" s="162">
        <v>1</v>
      </c>
      <c r="C309" s="259" t="s">
        <v>908</v>
      </c>
      <c r="D309" s="196" t="s">
        <v>909</v>
      </c>
      <c r="E309" s="260" t="s">
        <v>99</v>
      </c>
      <c r="F309" s="261">
        <v>5</v>
      </c>
      <c r="G309" s="262" t="s">
        <v>910</v>
      </c>
      <c r="H309" s="261">
        <v>55</v>
      </c>
      <c r="I309" s="161"/>
    </row>
    <row r="310" spans="2:9" ht="15" x14ac:dyDescent="0.25">
      <c r="B310" s="162">
        <v>2</v>
      </c>
      <c r="C310" s="259" t="s">
        <v>911</v>
      </c>
      <c r="D310" s="196" t="s">
        <v>912</v>
      </c>
      <c r="E310" s="260" t="s">
        <v>99</v>
      </c>
      <c r="F310" s="261">
        <v>7</v>
      </c>
      <c r="G310" s="262" t="s">
        <v>124</v>
      </c>
      <c r="H310" s="261">
        <v>77</v>
      </c>
      <c r="I310" s="161"/>
    </row>
    <row r="311" spans="2:9" ht="204" x14ac:dyDescent="0.25">
      <c r="B311" s="162">
        <v>3</v>
      </c>
      <c r="C311" s="259" t="s">
        <v>239</v>
      </c>
      <c r="D311" s="197" t="s">
        <v>240</v>
      </c>
      <c r="E311" s="260" t="s">
        <v>99</v>
      </c>
      <c r="F311" s="151">
        <v>1</v>
      </c>
      <c r="G311" s="263" t="s">
        <v>124</v>
      </c>
      <c r="H311" s="151">
        <v>11</v>
      </c>
      <c r="I311" s="149"/>
    </row>
    <row r="312" spans="2:9" ht="89.25" x14ac:dyDescent="0.25">
      <c r="B312" s="162">
        <v>4</v>
      </c>
      <c r="C312" s="259" t="s">
        <v>172</v>
      </c>
      <c r="D312" s="196" t="s">
        <v>173</v>
      </c>
      <c r="E312" s="260" t="s">
        <v>99</v>
      </c>
      <c r="F312" s="227">
        <v>10</v>
      </c>
      <c r="G312" s="264" t="s">
        <v>913</v>
      </c>
      <c r="H312" s="227">
        <v>10</v>
      </c>
      <c r="I312" s="149"/>
    </row>
    <row r="313" spans="2:9" ht="15" x14ac:dyDescent="0.25">
      <c r="B313" s="162">
        <v>5</v>
      </c>
      <c r="C313" s="265" t="s">
        <v>914</v>
      </c>
      <c r="D313" s="196" t="s">
        <v>915</v>
      </c>
      <c r="E313" s="260" t="s">
        <v>99</v>
      </c>
      <c r="F313" s="261">
        <v>5</v>
      </c>
      <c r="G313" s="262" t="s">
        <v>916</v>
      </c>
      <c r="H313" s="261">
        <v>5</v>
      </c>
      <c r="I313" s="161"/>
    </row>
    <row r="314" spans="2:9" ht="15" x14ac:dyDescent="0.25">
      <c r="B314" s="162">
        <v>6</v>
      </c>
      <c r="C314" s="266" t="s">
        <v>917</v>
      </c>
      <c r="D314" s="196" t="s">
        <v>918</v>
      </c>
      <c r="E314" s="260" t="s">
        <v>99</v>
      </c>
      <c r="F314" s="261">
        <v>1</v>
      </c>
      <c r="G314" s="262" t="s">
        <v>913</v>
      </c>
      <c r="H314" s="261">
        <v>11</v>
      </c>
      <c r="I314" s="161"/>
    </row>
    <row r="315" spans="2:9" ht="25.5" x14ac:dyDescent="0.25">
      <c r="B315" s="162">
        <v>7</v>
      </c>
      <c r="C315" s="266" t="s">
        <v>241</v>
      </c>
      <c r="D315" s="197" t="s">
        <v>242</v>
      </c>
      <c r="E315" s="260" t="s">
        <v>99</v>
      </c>
      <c r="F315" s="261">
        <v>60</v>
      </c>
      <c r="G315" s="262" t="s">
        <v>919</v>
      </c>
      <c r="H315" s="261">
        <v>60</v>
      </c>
      <c r="I315" s="161"/>
    </row>
    <row r="316" spans="2:9" ht="15" x14ac:dyDescent="0.25">
      <c r="B316" s="162">
        <v>8</v>
      </c>
      <c r="C316" s="266" t="s">
        <v>920</v>
      </c>
      <c r="D316" s="196" t="s">
        <v>921</v>
      </c>
      <c r="E316" s="260" t="s">
        <v>99</v>
      </c>
      <c r="F316" s="261">
        <v>2</v>
      </c>
      <c r="G316" s="262" t="s">
        <v>124</v>
      </c>
      <c r="H316" s="261">
        <v>2</v>
      </c>
      <c r="I316" s="161"/>
    </row>
    <row r="317" spans="2:9" ht="15" x14ac:dyDescent="0.25">
      <c r="B317" s="162">
        <v>9</v>
      </c>
      <c r="C317" s="266" t="s">
        <v>922</v>
      </c>
      <c r="D317" s="196" t="s">
        <v>923</v>
      </c>
      <c r="E317" s="260" t="s">
        <v>99</v>
      </c>
      <c r="F317" s="261">
        <v>3</v>
      </c>
      <c r="G317" s="262" t="s">
        <v>124</v>
      </c>
      <c r="H317" s="261">
        <v>39</v>
      </c>
      <c r="I317" s="161"/>
    </row>
    <row r="318" spans="2:9" ht="15" x14ac:dyDescent="0.25">
      <c r="B318" s="162">
        <v>10</v>
      </c>
      <c r="C318" s="266" t="s">
        <v>924</v>
      </c>
      <c r="D318" s="58" t="s">
        <v>925</v>
      </c>
      <c r="E318" s="260" t="s">
        <v>99</v>
      </c>
      <c r="F318" s="261">
        <v>1</v>
      </c>
      <c r="G318" s="262" t="s">
        <v>75</v>
      </c>
      <c r="H318" s="261">
        <v>6</v>
      </c>
      <c r="I318" s="161"/>
    </row>
    <row r="319" spans="2:9" ht="15" x14ac:dyDescent="0.25">
      <c r="B319" s="162">
        <v>11</v>
      </c>
      <c r="C319" s="266" t="s">
        <v>243</v>
      </c>
      <c r="D319" s="196" t="s">
        <v>244</v>
      </c>
      <c r="E319" s="260" t="s">
        <v>99</v>
      </c>
      <c r="F319" s="261">
        <v>1</v>
      </c>
      <c r="G319" s="262" t="s">
        <v>75</v>
      </c>
      <c r="H319" s="261">
        <v>11</v>
      </c>
      <c r="I319" s="161"/>
    </row>
    <row r="320" spans="2:9" ht="20.25" x14ac:dyDescent="0.3">
      <c r="B320" s="302" t="s">
        <v>152</v>
      </c>
      <c r="C320" s="303"/>
      <c r="D320" s="303"/>
      <c r="E320" s="303"/>
      <c r="F320" s="303"/>
      <c r="G320" s="303"/>
      <c r="H320" s="303"/>
      <c r="I320" s="303"/>
    </row>
    <row r="321" spans="2:9" ht="20.25" x14ac:dyDescent="0.25">
      <c r="B321" s="288" t="s">
        <v>238</v>
      </c>
      <c r="C321" s="289"/>
      <c r="D321" s="289"/>
      <c r="E321" s="289"/>
      <c r="F321" s="289"/>
      <c r="G321" s="289"/>
      <c r="H321" s="289"/>
      <c r="I321" s="289"/>
    </row>
    <row r="322" spans="2:9" ht="15" x14ac:dyDescent="0.25">
      <c r="B322" s="162">
        <v>1</v>
      </c>
      <c r="C322" s="259" t="s">
        <v>908</v>
      </c>
      <c r="D322" s="196" t="s">
        <v>909</v>
      </c>
      <c r="E322" s="260" t="s">
        <v>99</v>
      </c>
      <c r="F322" s="261">
        <v>5</v>
      </c>
      <c r="G322" s="262" t="s">
        <v>910</v>
      </c>
      <c r="H322" s="261">
        <v>55</v>
      </c>
      <c r="I322" s="161"/>
    </row>
    <row r="323" spans="2:9" ht="15" x14ac:dyDescent="0.25">
      <c r="B323" s="162">
        <v>2</v>
      </c>
      <c r="C323" s="259" t="s">
        <v>911</v>
      </c>
      <c r="D323" s="196" t="s">
        <v>912</v>
      </c>
      <c r="E323" s="260" t="s">
        <v>99</v>
      </c>
      <c r="F323" s="261">
        <v>7</v>
      </c>
      <c r="G323" s="262" t="s">
        <v>124</v>
      </c>
      <c r="H323" s="261">
        <v>77</v>
      </c>
      <c r="I323" s="161"/>
    </row>
    <row r="324" spans="2:9" ht="15" x14ac:dyDescent="0.25">
      <c r="B324" s="162">
        <v>3</v>
      </c>
      <c r="C324" s="265" t="s">
        <v>914</v>
      </c>
      <c r="D324" s="196" t="s">
        <v>915</v>
      </c>
      <c r="E324" s="260" t="s">
        <v>99</v>
      </c>
      <c r="F324" s="261">
        <v>5</v>
      </c>
      <c r="G324" s="262" t="s">
        <v>916</v>
      </c>
      <c r="H324" s="261">
        <v>5</v>
      </c>
      <c r="I324" s="161"/>
    </row>
    <row r="325" spans="2:9" ht="204" x14ac:dyDescent="0.25">
      <c r="B325" s="162">
        <v>4</v>
      </c>
      <c r="C325" s="259" t="s">
        <v>239</v>
      </c>
      <c r="D325" s="197" t="s">
        <v>240</v>
      </c>
      <c r="E325" s="260" t="s">
        <v>99</v>
      </c>
      <c r="F325" s="151">
        <v>1</v>
      </c>
      <c r="G325" s="263" t="s">
        <v>124</v>
      </c>
      <c r="H325" s="151">
        <v>11</v>
      </c>
      <c r="I325" s="161"/>
    </row>
    <row r="326" spans="2:9" ht="15" x14ac:dyDescent="0.25">
      <c r="B326" s="162">
        <v>5</v>
      </c>
      <c r="C326" s="266" t="s">
        <v>922</v>
      </c>
      <c r="D326" s="196" t="s">
        <v>923</v>
      </c>
      <c r="E326" s="260" t="s">
        <v>99</v>
      </c>
      <c r="F326" s="261">
        <v>10</v>
      </c>
      <c r="G326" s="262" t="s">
        <v>124</v>
      </c>
      <c r="H326" s="267">
        <v>110</v>
      </c>
      <c r="I326" s="161"/>
    </row>
    <row r="327" spans="2:9" ht="15" x14ac:dyDescent="0.25">
      <c r="B327" s="162">
        <v>6</v>
      </c>
      <c r="C327" s="59" t="s">
        <v>926</v>
      </c>
      <c r="D327" s="53" t="s">
        <v>927</v>
      </c>
      <c r="E327" s="260" t="s">
        <v>99</v>
      </c>
      <c r="F327" s="268">
        <v>1</v>
      </c>
      <c r="G327" s="263" t="s">
        <v>245</v>
      </c>
      <c r="H327" s="267">
        <v>11</v>
      </c>
      <c r="I327" s="161"/>
    </row>
    <row r="328" spans="2:9" ht="15" x14ac:dyDescent="0.25">
      <c r="B328" s="162">
        <v>7</v>
      </c>
      <c r="C328" s="266" t="s">
        <v>920</v>
      </c>
      <c r="D328" s="196" t="s">
        <v>921</v>
      </c>
      <c r="E328" s="269" t="s">
        <v>99</v>
      </c>
      <c r="F328" s="268">
        <v>2</v>
      </c>
      <c r="G328" s="263" t="s">
        <v>82</v>
      </c>
      <c r="H328" s="268">
        <v>2</v>
      </c>
      <c r="I328" s="161"/>
    </row>
    <row r="329" spans="2:9" ht="20.25" x14ac:dyDescent="0.3">
      <c r="B329" s="343" t="s">
        <v>163</v>
      </c>
      <c r="C329" s="344"/>
      <c r="D329" s="303"/>
      <c r="E329" s="303"/>
      <c r="F329" s="344"/>
      <c r="G329" s="344"/>
      <c r="H329" s="303"/>
      <c r="I329" s="303"/>
    </row>
    <row r="330" spans="2:9" ht="20.25" x14ac:dyDescent="0.25">
      <c r="B330" s="288" t="s">
        <v>238</v>
      </c>
      <c r="C330" s="289"/>
      <c r="D330" s="289"/>
      <c r="E330" s="289"/>
      <c r="F330" s="289"/>
      <c r="G330" s="289"/>
      <c r="H330" s="289"/>
      <c r="I330" s="289"/>
    </row>
    <row r="331" spans="2:9" ht="15" x14ac:dyDescent="0.25">
      <c r="B331" s="162">
        <v>1</v>
      </c>
      <c r="C331" s="259" t="s">
        <v>908</v>
      </c>
      <c r="D331" s="196" t="s">
        <v>909</v>
      </c>
      <c r="E331" s="260" t="s">
        <v>99</v>
      </c>
      <c r="F331" s="261">
        <v>5</v>
      </c>
      <c r="G331" s="262" t="s">
        <v>910</v>
      </c>
      <c r="H331" s="261">
        <v>55</v>
      </c>
      <c r="I331" s="161"/>
    </row>
    <row r="332" spans="2:9" ht="15" x14ac:dyDescent="0.25">
      <c r="B332" s="162">
        <v>2</v>
      </c>
      <c r="C332" s="259" t="s">
        <v>911</v>
      </c>
      <c r="D332" s="196" t="s">
        <v>912</v>
      </c>
      <c r="E332" s="260" t="s">
        <v>99</v>
      </c>
      <c r="F332" s="261">
        <v>7</v>
      </c>
      <c r="G332" s="262" t="s">
        <v>124</v>
      </c>
      <c r="H332" s="261">
        <v>77</v>
      </c>
      <c r="I332" s="161"/>
    </row>
    <row r="333" spans="2:9" ht="15" x14ac:dyDescent="0.25">
      <c r="B333" s="162">
        <v>3</v>
      </c>
      <c r="C333" s="265" t="s">
        <v>914</v>
      </c>
      <c r="D333" s="196" t="s">
        <v>915</v>
      </c>
      <c r="E333" s="260" t="s">
        <v>99</v>
      </c>
      <c r="F333" s="261">
        <v>5</v>
      </c>
      <c r="G333" s="262" t="s">
        <v>916</v>
      </c>
      <c r="H333" s="261">
        <v>5</v>
      </c>
      <c r="I333" s="161"/>
    </row>
    <row r="334" spans="2:9" ht="204" x14ac:dyDescent="0.25">
      <c r="B334" s="270">
        <v>4</v>
      </c>
      <c r="C334" s="259" t="s">
        <v>239</v>
      </c>
      <c r="D334" s="197" t="s">
        <v>240</v>
      </c>
      <c r="E334" s="260" t="s">
        <v>99</v>
      </c>
      <c r="F334" s="151">
        <v>1</v>
      </c>
      <c r="G334" s="263" t="s">
        <v>124</v>
      </c>
      <c r="H334" s="151">
        <v>11</v>
      </c>
      <c r="I334" s="161"/>
    </row>
    <row r="335" spans="2:9" ht="89.25" x14ac:dyDescent="0.25">
      <c r="B335" s="162">
        <v>5</v>
      </c>
      <c r="C335" s="259" t="s">
        <v>172</v>
      </c>
      <c r="D335" s="196" t="s">
        <v>173</v>
      </c>
      <c r="E335" s="260" t="s">
        <v>99</v>
      </c>
      <c r="F335" s="227">
        <v>10</v>
      </c>
      <c r="G335" s="264" t="s">
        <v>913</v>
      </c>
      <c r="H335" s="227">
        <v>10</v>
      </c>
      <c r="I335" s="149"/>
    </row>
    <row r="336" spans="2:9" ht="20.25" x14ac:dyDescent="0.3">
      <c r="B336" s="302" t="s">
        <v>182</v>
      </c>
      <c r="C336" s="303"/>
      <c r="D336" s="303"/>
      <c r="E336" s="303"/>
      <c r="F336" s="303"/>
      <c r="G336" s="303"/>
      <c r="H336" s="303"/>
      <c r="I336" s="303"/>
    </row>
    <row r="337" spans="2:9" ht="20.25" x14ac:dyDescent="0.25">
      <c r="B337" s="288" t="s">
        <v>238</v>
      </c>
      <c r="C337" s="289"/>
      <c r="D337" s="289"/>
      <c r="E337" s="289"/>
      <c r="F337" s="289"/>
      <c r="G337" s="289"/>
      <c r="H337" s="289"/>
      <c r="I337" s="289"/>
    </row>
    <row r="338" spans="2:9" ht="15" x14ac:dyDescent="0.2">
      <c r="B338" s="290" t="s">
        <v>246</v>
      </c>
      <c r="C338" s="291"/>
      <c r="D338" s="291"/>
      <c r="E338" s="291"/>
      <c r="F338" s="291"/>
      <c r="G338" s="291"/>
      <c r="H338" s="291"/>
      <c r="I338" s="292"/>
    </row>
    <row r="339" spans="2:9" ht="20.25" x14ac:dyDescent="0.3">
      <c r="B339" s="302" t="s">
        <v>187</v>
      </c>
      <c r="C339" s="303"/>
      <c r="D339" s="303"/>
      <c r="E339" s="303"/>
      <c r="F339" s="303"/>
      <c r="G339" s="303"/>
      <c r="H339" s="303"/>
      <c r="I339" s="303"/>
    </row>
    <row r="340" spans="2:9" ht="20.25" x14ac:dyDescent="0.25">
      <c r="B340" s="288" t="s">
        <v>238</v>
      </c>
      <c r="C340" s="289"/>
      <c r="D340" s="289"/>
      <c r="E340" s="289"/>
      <c r="F340" s="289"/>
      <c r="G340" s="289"/>
      <c r="H340" s="289"/>
      <c r="I340" s="289"/>
    </row>
    <row r="341" spans="2:9" ht="15" x14ac:dyDescent="0.25">
      <c r="B341" s="162">
        <v>1</v>
      </c>
      <c r="C341" s="259" t="s">
        <v>908</v>
      </c>
      <c r="D341" s="196" t="s">
        <v>909</v>
      </c>
      <c r="E341" s="260" t="s">
        <v>99</v>
      </c>
      <c r="F341" s="261">
        <v>5</v>
      </c>
      <c r="G341" s="262" t="s">
        <v>910</v>
      </c>
      <c r="H341" s="261">
        <v>55</v>
      </c>
      <c r="I341" s="161"/>
    </row>
    <row r="342" spans="2:9" ht="15" x14ac:dyDescent="0.25">
      <c r="B342" s="162">
        <v>2</v>
      </c>
      <c r="C342" s="259" t="s">
        <v>911</v>
      </c>
      <c r="D342" s="196" t="s">
        <v>912</v>
      </c>
      <c r="E342" s="260" t="s">
        <v>99</v>
      </c>
      <c r="F342" s="261">
        <v>7</v>
      </c>
      <c r="G342" s="262" t="s">
        <v>124</v>
      </c>
      <c r="H342" s="261">
        <v>77</v>
      </c>
      <c r="I342" s="161"/>
    </row>
    <row r="343" spans="2:9" ht="15" x14ac:dyDescent="0.25">
      <c r="B343" s="162">
        <v>3</v>
      </c>
      <c r="C343" s="265" t="s">
        <v>914</v>
      </c>
      <c r="D343" s="196" t="s">
        <v>915</v>
      </c>
      <c r="E343" s="260" t="s">
        <v>99</v>
      </c>
      <c r="F343" s="261">
        <v>5</v>
      </c>
      <c r="G343" s="262" t="s">
        <v>916</v>
      </c>
      <c r="H343" s="261">
        <v>5</v>
      </c>
      <c r="I343" s="161"/>
    </row>
    <row r="344" spans="2:9" ht="204" x14ac:dyDescent="0.25">
      <c r="B344" s="270">
        <v>4</v>
      </c>
      <c r="C344" s="259" t="s">
        <v>239</v>
      </c>
      <c r="D344" s="197" t="s">
        <v>240</v>
      </c>
      <c r="E344" s="260" t="s">
        <v>99</v>
      </c>
      <c r="F344" s="151">
        <v>1</v>
      </c>
      <c r="G344" s="263" t="s">
        <v>124</v>
      </c>
      <c r="H344" s="151">
        <v>11</v>
      </c>
      <c r="I344" s="161"/>
    </row>
    <row r="345" spans="2:9" ht="15.75" x14ac:dyDescent="0.3">
      <c r="B345" s="306" t="s">
        <v>928</v>
      </c>
      <c r="C345" s="307"/>
      <c r="D345" s="307"/>
      <c r="E345" s="307"/>
      <c r="F345" s="307"/>
      <c r="G345" s="307"/>
      <c r="H345" s="307"/>
      <c r="I345" s="307"/>
    </row>
    <row r="346" spans="2:9" ht="20.25" x14ac:dyDescent="0.25">
      <c r="B346" s="288" t="s">
        <v>238</v>
      </c>
      <c r="C346" s="289"/>
      <c r="D346" s="289"/>
      <c r="E346" s="289"/>
      <c r="F346" s="289"/>
      <c r="G346" s="289"/>
      <c r="H346" s="289"/>
      <c r="I346" s="289"/>
    </row>
    <row r="347" spans="2:9" ht="15" x14ac:dyDescent="0.2">
      <c r="B347" s="290" t="s">
        <v>246</v>
      </c>
      <c r="C347" s="291"/>
      <c r="D347" s="291"/>
      <c r="E347" s="291"/>
      <c r="F347" s="291"/>
      <c r="G347" s="291"/>
      <c r="H347" s="291"/>
      <c r="I347" s="292"/>
    </row>
    <row r="348" spans="2:9" ht="20.25" x14ac:dyDescent="0.3">
      <c r="B348" s="302" t="s">
        <v>196</v>
      </c>
      <c r="C348" s="303"/>
      <c r="D348" s="303"/>
      <c r="E348" s="303"/>
      <c r="F348" s="303"/>
      <c r="G348" s="303"/>
      <c r="H348" s="303"/>
      <c r="I348" s="303"/>
    </row>
    <row r="349" spans="2:9" ht="20.25" x14ac:dyDescent="0.25">
      <c r="B349" s="288" t="s">
        <v>238</v>
      </c>
      <c r="C349" s="289"/>
      <c r="D349" s="289"/>
      <c r="E349" s="289"/>
      <c r="F349" s="289"/>
      <c r="G349" s="289"/>
      <c r="H349" s="289"/>
      <c r="I349" s="289"/>
    </row>
    <row r="350" spans="2:9" ht="15" x14ac:dyDescent="0.2">
      <c r="B350" s="290" t="s">
        <v>246</v>
      </c>
      <c r="C350" s="291"/>
      <c r="D350" s="291"/>
      <c r="E350" s="291"/>
      <c r="F350" s="291"/>
      <c r="G350" s="291"/>
      <c r="H350" s="291"/>
      <c r="I350" s="292"/>
    </row>
    <row r="351" spans="2:9" ht="20.25" x14ac:dyDescent="0.3">
      <c r="B351" s="293" t="s">
        <v>247</v>
      </c>
      <c r="C351" s="294"/>
      <c r="D351" s="294"/>
      <c r="E351" s="294"/>
      <c r="F351" s="294"/>
      <c r="G351" s="294"/>
      <c r="H351" s="294"/>
      <c r="I351" s="295"/>
    </row>
    <row r="352" spans="2:9" ht="90" x14ac:dyDescent="0.2">
      <c r="B352" s="174" t="s">
        <v>19</v>
      </c>
      <c r="C352" s="145" t="s">
        <v>67</v>
      </c>
      <c r="D352" s="151" t="s">
        <v>68</v>
      </c>
      <c r="E352" s="145" t="s">
        <v>69</v>
      </c>
      <c r="F352" s="145" t="s">
        <v>70</v>
      </c>
      <c r="G352" s="145" t="s">
        <v>71</v>
      </c>
      <c r="H352" s="151" t="s">
        <v>72</v>
      </c>
      <c r="I352" s="151" t="s">
        <v>73</v>
      </c>
    </row>
    <row r="353" spans="2:9" ht="45" x14ac:dyDescent="0.2">
      <c r="B353" s="174">
        <v>1</v>
      </c>
      <c r="C353" s="173" t="s">
        <v>248</v>
      </c>
      <c r="D353" s="271" t="s">
        <v>249</v>
      </c>
      <c r="E353" s="151" t="s">
        <v>250</v>
      </c>
      <c r="F353" s="272">
        <v>1</v>
      </c>
      <c r="G353" s="272" t="s">
        <v>75</v>
      </c>
      <c r="H353" s="272">
        <v>14</v>
      </c>
      <c r="I353" s="163"/>
    </row>
    <row r="354" spans="2:9" ht="45" x14ac:dyDescent="0.25">
      <c r="B354" s="273">
        <v>2</v>
      </c>
      <c r="C354" s="274" t="s">
        <v>251</v>
      </c>
      <c r="D354" s="275" t="s">
        <v>77</v>
      </c>
      <c r="E354" s="151" t="s">
        <v>250</v>
      </c>
      <c r="F354" s="276">
        <v>10</v>
      </c>
      <c r="G354" s="277" t="s">
        <v>252</v>
      </c>
      <c r="H354" s="276">
        <v>10</v>
      </c>
      <c r="I354" s="149"/>
    </row>
    <row r="355" spans="2:9" ht="45" x14ac:dyDescent="0.25">
      <c r="B355" s="273">
        <v>3</v>
      </c>
      <c r="C355" s="274" t="s">
        <v>253</v>
      </c>
      <c r="D355" s="275" t="s">
        <v>77</v>
      </c>
      <c r="E355" s="151" t="s">
        <v>250</v>
      </c>
      <c r="F355" s="276">
        <v>1</v>
      </c>
      <c r="G355" s="277" t="s">
        <v>75</v>
      </c>
      <c r="H355" s="276">
        <v>1</v>
      </c>
      <c r="I355" s="149"/>
    </row>
    <row r="356" spans="2:9" ht="45" x14ac:dyDescent="0.25">
      <c r="B356" s="174">
        <v>4</v>
      </c>
      <c r="C356" s="274" t="s">
        <v>929</v>
      </c>
      <c r="D356" s="275" t="s">
        <v>77</v>
      </c>
      <c r="E356" s="151" t="s">
        <v>250</v>
      </c>
      <c r="F356" s="276">
        <v>2</v>
      </c>
      <c r="G356" s="277" t="s">
        <v>75</v>
      </c>
      <c r="H356" s="276">
        <v>2</v>
      </c>
      <c r="I356" s="149"/>
    </row>
    <row r="357" spans="2:9" ht="45" x14ac:dyDescent="0.25">
      <c r="B357" s="273">
        <v>5</v>
      </c>
      <c r="C357" s="274" t="s">
        <v>254</v>
      </c>
      <c r="D357" s="275" t="s">
        <v>77</v>
      </c>
      <c r="E357" s="151" t="s">
        <v>250</v>
      </c>
      <c r="F357" s="276">
        <v>15</v>
      </c>
      <c r="G357" s="277" t="s">
        <v>75</v>
      </c>
      <c r="H357" s="276">
        <v>15</v>
      </c>
      <c r="I357" s="149"/>
    </row>
    <row r="358" spans="2:9" ht="45" x14ac:dyDescent="0.25">
      <c r="B358" s="273">
        <v>6</v>
      </c>
      <c r="C358" s="274" t="s">
        <v>255</v>
      </c>
      <c r="D358" s="275" t="s">
        <v>77</v>
      </c>
      <c r="E358" s="151" t="s">
        <v>250</v>
      </c>
      <c r="F358" s="276">
        <v>6</v>
      </c>
      <c r="G358" s="277" t="s">
        <v>75</v>
      </c>
      <c r="H358" s="276">
        <v>6</v>
      </c>
      <c r="I358" s="149"/>
    </row>
    <row r="359" spans="2:9" ht="45" x14ac:dyDescent="0.25">
      <c r="B359" s="174">
        <v>7</v>
      </c>
      <c r="C359" s="274" t="s">
        <v>256</v>
      </c>
      <c r="D359" s="275" t="s">
        <v>77</v>
      </c>
      <c r="E359" s="151" t="s">
        <v>250</v>
      </c>
      <c r="F359" s="276">
        <v>1</v>
      </c>
      <c r="G359" s="277" t="s">
        <v>257</v>
      </c>
      <c r="H359" s="276">
        <v>1</v>
      </c>
      <c r="I359" s="149"/>
    </row>
    <row r="360" spans="2:9" ht="45" x14ac:dyDescent="0.25">
      <c r="B360" s="273">
        <v>8</v>
      </c>
      <c r="C360" s="274" t="s">
        <v>258</v>
      </c>
      <c r="D360" s="275" t="s">
        <v>77</v>
      </c>
      <c r="E360" s="151" t="s">
        <v>250</v>
      </c>
      <c r="F360" s="276">
        <v>2</v>
      </c>
      <c r="G360" s="277" t="s">
        <v>257</v>
      </c>
      <c r="H360" s="276">
        <v>2</v>
      </c>
      <c r="I360" s="149"/>
    </row>
    <row r="361" spans="2:9" ht="45" x14ac:dyDescent="0.25">
      <c r="B361" s="273">
        <v>9</v>
      </c>
      <c r="C361" s="274" t="s">
        <v>930</v>
      </c>
      <c r="D361" s="275" t="s">
        <v>77</v>
      </c>
      <c r="E361" s="151" t="s">
        <v>250</v>
      </c>
      <c r="F361" s="276">
        <v>2</v>
      </c>
      <c r="G361" s="277" t="s">
        <v>75</v>
      </c>
      <c r="H361" s="276">
        <v>2</v>
      </c>
      <c r="I361" s="149"/>
    </row>
    <row r="362" spans="2:9" ht="15" x14ac:dyDescent="0.25">
      <c r="B362" s="174">
        <v>10</v>
      </c>
      <c r="C362" s="278" t="s">
        <v>259</v>
      </c>
      <c r="D362" s="275" t="s">
        <v>77</v>
      </c>
      <c r="E362" s="260" t="s">
        <v>99</v>
      </c>
      <c r="F362" s="276">
        <v>500</v>
      </c>
      <c r="G362" s="279" t="s">
        <v>75</v>
      </c>
      <c r="H362" s="276">
        <v>500</v>
      </c>
      <c r="I362" s="149"/>
    </row>
    <row r="363" spans="2:9" ht="15" x14ac:dyDescent="0.25">
      <c r="B363" s="273">
        <v>11</v>
      </c>
      <c r="C363" s="278" t="s">
        <v>260</v>
      </c>
      <c r="D363" s="275" t="s">
        <v>77</v>
      </c>
      <c r="E363" s="260" t="s">
        <v>99</v>
      </c>
      <c r="F363" s="276">
        <v>10</v>
      </c>
      <c r="G363" s="279" t="s">
        <v>261</v>
      </c>
      <c r="H363" s="276">
        <v>10</v>
      </c>
      <c r="I363" s="149"/>
    </row>
    <row r="364" spans="2:9" ht="15" x14ac:dyDescent="0.25">
      <c r="B364" s="273">
        <v>12</v>
      </c>
      <c r="C364" s="278" t="s">
        <v>262</v>
      </c>
      <c r="D364" s="275" t="s">
        <v>263</v>
      </c>
      <c r="E364" s="260" t="s">
        <v>99</v>
      </c>
      <c r="F364" s="276">
        <v>25</v>
      </c>
      <c r="G364" s="279" t="s">
        <v>125</v>
      </c>
      <c r="H364" s="276">
        <v>25</v>
      </c>
      <c r="I364" s="149"/>
    </row>
    <row r="365" spans="2:9" ht="20.25" x14ac:dyDescent="0.25">
      <c r="B365" s="288" t="s">
        <v>264</v>
      </c>
      <c r="C365" s="289"/>
      <c r="D365" s="289"/>
      <c r="E365" s="289"/>
      <c r="F365" s="289"/>
      <c r="G365" s="289"/>
      <c r="H365" s="289"/>
    </row>
    <row r="366" spans="2:9" ht="45" x14ac:dyDescent="0.2">
      <c r="B366" s="151" t="s">
        <v>19</v>
      </c>
      <c r="C366" s="181" t="s">
        <v>67</v>
      </c>
      <c r="D366" s="143" t="s">
        <v>68</v>
      </c>
      <c r="E366" s="151" t="s">
        <v>69</v>
      </c>
      <c r="F366" s="181" t="s">
        <v>70</v>
      </c>
      <c r="G366" s="181" t="s">
        <v>71</v>
      </c>
      <c r="H366" s="151" t="s">
        <v>265</v>
      </c>
    </row>
    <row r="367" spans="2:9" ht="51" x14ac:dyDescent="0.2">
      <c r="B367" s="162">
        <v>1</v>
      </c>
      <c r="C367" s="223" t="s">
        <v>266</v>
      </c>
      <c r="D367" s="223" t="s">
        <v>267</v>
      </c>
      <c r="E367" s="280" t="s">
        <v>268</v>
      </c>
      <c r="F367" s="251">
        <v>5</v>
      </c>
      <c r="G367" s="228" t="s">
        <v>75</v>
      </c>
      <c r="H367" s="281"/>
    </row>
    <row r="368" spans="2:9" ht="38.25" x14ac:dyDescent="0.2">
      <c r="B368" s="162">
        <v>2</v>
      </c>
      <c r="C368" s="223" t="s">
        <v>269</v>
      </c>
      <c r="D368" s="223" t="s">
        <v>270</v>
      </c>
      <c r="E368" s="280" t="s">
        <v>268</v>
      </c>
      <c r="F368" s="251">
        <v>5</v>
      </c>
      <c r="G368" s="228" t="s">
        <v>75</v>
      </c>
      <c r="H368" s="281"/>
    </row>
    <row r="369" spans="2:8" ht="38.25" x14ac:dyDescent="0.2">
      <c r="B369" s="162">
        <v>3</v>
      </c>
      <c r="C369" s="223" t="s">
        <v>271</v>
      </c>
      <c r="D369" s="223" t="s">
        <v>272</v>
      </c>
      <c r="E369" s="282" t="s">
        <v>122</v>
      </c>
      <c r="F369" s="251">
        <v>5</v>
      </c>
      <c r="G369" s="228" t="s">
        <v>75</v>
      </c>
      <c r="H369" s="281"/>
    </row>
    <row r="370" spans="2:8" ht="89.25" x14ac:dyDescent="0.2">
      <c r="B370" s="162">
        <v>4</v>
      </c>
      <c r="C370" s="223" t="s">
        <v>273</v>
      </c>
      <c r="D370" s="223" t="s">
        <v>274</v>
      </c>
      <c r="E370" s="282" t="s">
        <v>268</v>
      </c>
      <c r="F370" s="251">
        <v>5</v>
      </c>
      <c r="G370" s="228" t="s">
        <v>75</v>
      </c>
      <c r="H370" s="281"/>
    </row>
    <row r="371" spans="2:8" ht="25.5" x14ac:dyDescent="0.2">
      <c r="B371" s="162">
        <v>5</v>
      </c>
      <c r="C371" s="223" t="s">
        <v>275</v>
      </c>
      <c r="D371" s="223" t="s">
        <v>276</v>
      </c>
      <c r="E371" s="282" t="s">
        <v>268</v>
      </c>
      <c r="F371" s="251">
        <v>5</v>
      </c>
      <c r="G371" s="228" t="s">
        <v>75</v>
      </c>
      <c r="H371" s="281"/>
    </row>
    <row r="372" spans="2:8" ht="51" x14ac:dyDescent="0.2">
      <c r="B372" s="162">
        <v>6</v>
      </c>
      <c r="C372" s="223" t="s">
        <v>277</v>
      </c>
      <c r="D372" s="223" t="s">
        <v>278</v>
      </c>
      <c r="E372" s="283" t="s">
        <v>268</v>
      </c>
      <c r="F372" s="251">
        <v>5</v>
      </c>
      <c r="G372" s="228" t="s">
        <v>75</v>
      </c>
      <c r="H372" s="284"/>
    </row>
    <row r="373" spans="2:8" ht="38.25" x14ac:dyDescent="0.25">
      <c r="B373" s="162">
        <v>7</v>
      </c>
      <c r="C373" s="223" t="s">
        <v>279</v>
      </c>
      <c r="D373" s="223" t="s">
        <v>280</v>
      </c>
      <c r="E373" s="285" t="s">
        <v>268</v>
      </c>
      <c r="F373" s="251">
        <v>5</v>
      </c>
      <c r="G373" s="228" t="s">
        <v>109</v>
      </c>
      <c r="H373" s="242"/>
    </row>
    <row r="374" spans="2:8" ht="25.5" x14ac:dyDescent="0.2">
      <c r="B374" s="162">
        <v>8</v>
      </c>
      <c r="C374" s="223" t="s">
        <v>281</v>
      </c>
      <c r="D374" s="223" t="s">
        <v>282</v>
      </c>
      <c r="E374" s="249" t="s">
        <v>268</v>
      </c>
      <c r="F374" s="251">
        <v>5</v>
      </c>
      <c r="G374" s="228" t="s">
        <v>109</v>
      </c>
      <c r="H374" s="209"/>
    </row>
    <row r="375" spans="2:8" ht="38.25" x14ac:dyDescent="0.2">
      <c r="B375" s="162">
        <v>9</v>
      </c>
      <c r="C375" s="223" t="s">
        <v>283</v>
      </c>
      <c r="D375" s="223" t="s">
        <v>284</v>
      </c>
      <c r="E375" s="249" t="s">
        <v>122</v>
      </c>
      <c r="F375" s="251">
        <v>5</v>
      </c>
      <c r="G375" s="228" t="s">
        <v>75</v>
      </c>
      <c r="H375" s="209"/>
    </row>
    <row r="376" spans="2:8" ht="25.5" x14ac:dyDescent="0.2">
      <c r="B376" s="162">
        <v>10</v>
      </c>
      <c r="C376" s="223" t="s">
        <v>285</v>
      </c>
      <c r="D376" s="223" t="s">
        <v>286</v>
      </c>
      <c r="E376" s="249" t="s">
        <v>122</v>
      </c>
      <c r="F376" s="251">
        <v>5</v>
      </c>
      <c r="G376" s="228" t="s">
        <v>75</v>
      </c>
      <c r="H376" s="209"/>
    </row>
    <row r="377" spans="2:8" ht="140.25" x14ac:dyDescent="0.2">
      <c r="B377" s="162">
        <v>11</v>
      </c>
      <c r="C377" s="223" t="s">
        <v>287</v>
      </c>
      <c r="D377" s="223" t="s">
        <v>288</v>
      </c>
      <c r="E377" s="249" t="s">
        <v>122</v>
      </c>
      <c r="F377" s="251">
        <v>5</v>
      </c>
      <c r="G377" s="228" t="s">
        <v>75</v>
      </c>
      <c r="H377" s="209"/>
    </row>
    <row r="378" spans="2:8" ht="38.25" x14ac:dyDescent="0.2">
      <c r="B378" s="162">
        <v>12</v>
      </c>
      <c r="C378" s="223" t="s">
        <v>108</v>
      </c>
      <c r="D378" s="223" t="s">
        <v>289</v>
      </c>
      <c r="E378" s="249" t="s">
        <v>268</v>
      </c>
      <c r="F378" s="251">
        <v>10</v>
      </c>
      <c r="G378" s="228" t="s">
        <v>109</v>
      </c>
      <c r="H378" s="209"/>
    </row>
    <row r="379" spans="2:8" ht="15" x14ac:dyDescent="0.2">
      <c r="B379" s="162">
        <v>13</v>
      </c>
      <c r="C379" s="223" t="s">
        <v>290</v>
      </c>
      <c r="D379" s="223" t="s">
        <v>291</v>
      </c>
      <c r="E379" s="249" t="s">
        <v>268</v>
      </c>
      <c r="F379" s="251">
        <v>5</v>
      </c>
      <c r="G379" s="228" t="s">
        <v>75</v>
      </c>
      <c r="H379" s="209"/>
    </row>
    <row r="380" spans="2:8" ht="38.25" x14ac:dyDescent="0.2">
      <c r="B380" s="162">
        <v>14</v>
      </c>
      <c r="C380" s="223" t="s">
        <v>107</v>
      </c>
      <c r="D380" s="223" t="s">
        <v>292</v>
      </c>
      <c r="E380" s="249" t="s">
        <v>268</v>
      </c>
      <c r="F380" s="251">
        <v>5</v>
      </c>
      <c r="G380" s="228" t="s">
        <v>75</v>
      </c>
      <c r="H380" s="209"/>
    </row>
    <row r="381" spans="2:8" ht="15" x14ac:dyDescent="0.2">
      <c r="B381" s="162">
        <v>15</v>
      </c>
      <c r="C381" s="223" t="s">
        <v>293</v>
      </c>
      <c r="D381" s="223" t="s">
        <v>294</v>
      </c>
      <c r="E381" s="249" t="s">
        <v>268</v>
      </c>
      <c r="F381" s="251">
        <v>5</v>
      </c>
      <c r="G381" s="228" t="s">
        <v>75</v>
      </c>
      <c r="H381" s="209"/>
    </row>
    <row r="382" spans="2:8" ht="25.5" x14ac:dyDescent="0.2">
      <c r="B382" s="162">
        <v>16</v>
      </c>
      <c r="C382" s="223" t="s">
        <v>295</v>
      </c>
      <c r="D382" s="223" t="s">
        <v>296</v>
      </c>
      <c r="E382" s="249" t="s">
        <v>268</v>
      </c>
      <c r="F382" s="251">
        <v>5</v>
      </c>
      <c r="G382" s="228" t="s">
        <v>109</v>
      </c>
      <c r="H382" s="209"/>
    </row>
    <row r="383" spans="2:8" ht="76.5" x14ac:dyDescent="0.2">
      <c r="B383" s="162">
        <v>17</v>
      </c>
      <c r="C383" s="223" t="s">
        <v>297</v>
      </c>
      <c r="D383" s="223" t="s">
        <v>298</v>
      </c>
      <c r="E383" s="249" t="s">
        <v>268</v>
      </c>
      <c r="F383" s="251">
        <v>5</v>
      </c>
      <c r="G383" s="228" t="s">
        <v>109</v>
      </c>
      <c r="H383" s="209"/>
    </row>
    <row r="384" spans="2:8" ht="127.5" x14ac:dyDescent="0.2">
      <c r="B384" s="162">
        <v>18</v>
      </c>
      <c r="C384" s="223" t="s">
        <v>299</v>
      </c>
      <c r="D384" s="223" t="s">
        <v>300</v>
      </c>
      <c r="E384" s="249" t="s">
        <v>268</v>
      </c>
      <c r="F384" s="251">
        <v>5</v>
      </c>
      <c r="G384" s="228" t="s">
        <v>75</v>
      </c>
      <c r="H384" s="209"/>
    </row>
    <row r="385" spans="2:8" ht="38.25" x14ac:dyDescent="0.2">
      <c r="B385" s="162">
        <v>19</v>
      </c>
      <c r="C385" s="223" t="s">
        <v>301</v>
      </c>
      <c r="D385" s="57" t="s">
        <v>302</v>
      </c>
      <c r="E385" s="249" t="s">
        <v>122</v>
      </c>
      <c r="F385" s="251">
        <v>40</v>
      </c>
      <c r="G385" s="228" t="s">
        <v>75</v>
      </c>
      <c r="H385" s="209"/>
    </row>
    <row r="386" spans="2:8" ht="127.5" x14ac:dyDescent="0.2">
      <c r="B386" s="162">
        <v>20</v>
      </c>
      <c r="C386" s="223" t="s">
        <v>303</v>
      </c>
      <c r="D386" s="223" t="s">
        <v>304</v>
      </c>
      <c r="E386" s="249" t="s">
        <v>122</v>
      </c>
      <c r="F386" s="251">
        <v>5</v>
      </c>
      <c r="G386" s="228" t="s">
        <v>75</v>
      </c>
      <c r="H386" s="209"/>
    </row>
    <row r="387" spans="2:8" ht="51" x14ac:dyDescent="0.2">
      <c r="B387" s="162">
        <v>21</v>
      </c>
      <c r="C387" s="223" t="s">
        <v>305</v>
      </c>
      <c r="D387" s="223" t="s">
        <v>306</v>
      </c>
      <c r="E387" s="249" t="s">
        <v>122</v>
      </c>
      <c r="F387" s="251">
        <v>5</v>
      </c>
      <c r="G387" s="228" t="s">
        <v>75</v>
      </c>
      <c r="H387" s="209"/>
    </row>
    <row r="388" spans="2:8" ht="25.5" x14ac:dyDescent="0.2">
      <c r="B388" s="162">
        <v>22</v>
      </c>
      <c r="C388" s="223" t="s">
        <v>307</v>
      </c>
      <c r="D388" s="223" t="s">
        <v>308</v>
      </c>
      <c r="E388" s="249" t="s">
        <v>122</v>
      </c>
      <c r="F388" s="251">
        <v>5</v>
      </c>
      <c r="G388" s="228" t="s">
        <v>75</v>
      </c>
      <c r="H388" s="209"/>
    </row>
    <row r="389" spans="2:8" ht="102" x14ac:dyDescent="0.2">
      <c r="B389" s="162">
        <v>23</v>
      </c>
      <c r="C389" s="223" t="s">
        <v>309</v>
      </c>
      <c r="D389" s="223" t="s">
        <v>310</v>
      </c>
      <c r="E389" s="249" t="s">
        <v>122</v>
      </c>
      <c r="F389" s="251">
        <v>5</v>
      </c>
      <c r="G389" s="228" t="s">
        <v>75</v>
      </c>
      <c r="H389" s="209"/>
    </row>
    <row r="390" spans="2:8" ht="89.25" x14ac:dyDescent="0.2">
      <c r="B390" s="162">
        <v>24</v>
      </c>
      <c r="C390" s="223" t="s">
        <v>311</v>
      </c>
      <c r="D390" s="223" t="s">
        <v>173</v>
      </c>
      <c r="E390" s="249" t="s">
        <v>122</v>
      </c>
      <c r="F390" s="251">
        <v>10</v>
      </c>
      <c r="G390" s="228" t="s">
        <v>75</v>
      </c>
      <c r="H390" s="209"/>
    </row>
    <row r="391" spans="2:8" ht="25.5" x14ac:dyDescent="0.2">
      <c r="B391" s="162">
        <v>25</v>
      </c>
      <c r="C391" s="223" t="s">
        <v>312</v>
      </c>
      <c r="D391" s="223" t="s">
        <v>313</v>
      </c>
      <c r="E391" s="249" t="s">
        <v>268</v>
      </c>
      <c r="F391" s="251">
        <v>20</v>
      </c>
      <c r="G391" s="228" t="s">
        <v>75</v>
      </c>
      <c r="H391" s="209"/>
    </row>
    <row r="392" spans="2:8" ht="25.5" x14ac:dyDescent="0.2">
      <c r="B392" s="162">
        <v>26</v>
      </c>
      <c r="C392" s="223" t="s">
        <v>314</v>
      </c>
      <c r="D392" s="223" t="s">
        <v>315</v>
      </c>
      <c r="E392" s="249" t="s">
        <v>122</v>
      </c>
      <c r="F392" s="251">
        <v>5</v>
      </c>
      <c r="G392" s="228" t="s">
        <v>75</v>
      </c>
      <c r="H392" s="209"/>
    </row>
    <row r="393" spans="2:8" ht="51" x14ac:dyDescent="0.2">
      <c r="B393" s="162">
        <v>27</v>
      </c>
      <c r="C393" s="223" t="s">
        <v>316</v>
      </c>
      <c r="D393" s="223" t="s">
        <v>931</v>
      </c>
      <c r="E393" s="249" t="s">
        <v>122</v>
      </c>
      <c r="F393" s="251">
        <v>5</v>
      </c>
      <c r="G393" s="228" t="s">
        <v>75</v>
      </c>
      <c r="H393" s="209"/>
    </row>
    <row r="394" spans="2:8" ht="38.25" x14ac:dyDescent="0.2">
      <c r="B394" s="162">
        <v>28</v>
      </c>
      <c r="C394" s="223" t="s">
        <v>317</v>
      </c>
      <c r="D394" s="57" t="s">
        <v>318</v>
      </c>
      <c r="E394" s="249" t="s">
        <v>122</v>
      </c>
      <c r="F394" s="251">
        <v>5</v>
      </c>
      <c r="G394" s="228" t="s">
        <v>75</v>
      </c>
      <c r="H394" s="209"/>
    </row>
  </sheetData>
  <mergeCells count="154">
    <mergeCell ref="B212:I212"/>
    <mergeCell ref="B216:I216"/>
    <mergeCell ref="B217:I217"/>
    <mergeCell ref="B218:I218"/>
    <mergeCell ref="B219:I219"/>
    <mergeCell ref="B220:I220"/>
    <mergeCell ref="B222:I222"/>
    <mergeCell ref="B223:I223"/>
    <mergeCell ref="B246:I246"/>
    <mergeCell ref="B224:I224"/>
    <mergeCell ref="B225:I225"/>
    <mergeCell ref="B226:I226"/>
    <mergeCell ref="B201:I201"/>
    <mergeCell ref="B202:I202"/>
    <mergeCell ref="B196:I196"/>
    <mergeCell ref="B199:I199"/>
    <mergeCell ref="B200:I200"/>
    <mergeCell ref="B189:I189"/>
    <mergeCell ref="B192:I192"/>
    <mergeCell ref="B193:I193"/>
    <mergeCell ref="B194:I194"/>
    <mergeCell ref="B195:I195"/>
    <mergeCell ref="B197:I197"/>
    <mergeCell ref="B198:I198"/>
    <mergeCell ref="B168:I168"/>
    <mergeCell ref="B171:I171"/>
    <mergeCell ref="B172:I172"/>
    <mergeCell ref="B159:I159"/>
    <mergeCell ref="B162:I162"/>
    <mergeCell ref="B163:I163"/>
    <mergeCell ref="B164:I164"/>
    <mergeCell ref="B165:I165"/>
    <mergeCell ref="B166:I166"/>
    <mergeCell ref="B167:I167"/>
    <mergeCell ref="B169:I169"/>
    <mergeCell ref="B170:I170"/>
    <mergeCell ref="B83:I83"/>
    <mergeCell ref="B135:I135"/>
    <mergeCell ref="B136:I136"/>
    <mergeCell ref="B87:I87"/>
    <mergeCell ref="B101:I101"/>
    <mergeCell ref="B102:I102"/>
    <mergeCell ref="B103:I103"/>
    <mergeCell ref="B104:I104"/>
    <mergeCell ref="B95:I95"/>
    <mergeCell ref="B96:I96"/>
    <mergeCell ref="B97:I97"/>
    <mergeCell ref="B98:I98"/>
    <mergeCell ref="B99:I99"/>
    <mergeCell ref="B100:I100"/>
    <mergeCell ref="B123:I123"/>
    <mergeCell ref="B126:I126"/>
    <mergeCell ref="B127:I127"/>
    <mergeCell ref="B128:I128"/>
    <mergeCell ref="B129:I129"/>
    <mergeCell ref="B130:I130"/>
    <mergeCell ref="B131:I131"/>
    <mergeCell ref="B133:I133"/>
    <mergeCell ref="B134:I134"/>
    <mergeCell ref="B132:I132"/>
    <mergeCell ref="B1:I1"/>
    <mergeCell ref="B2:I2"/>
    <mergeCell ref="B3:I3"/>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8:I28"/>
    <mergeCell ref="B29:I29"/>
    <mergeCell ref="B30:I30"/>
    <mergeCell ref="B31:I31"/>
    <mergeCell ref="B32:I32"/>
    <mergeCell ref="B33:I33"/>
    <mergeCell ref="B34:I34"/>
    <mergeCell ref="B35:I35"/>
    <mergeCell ref="B36:I36"/>
    <mergeCell ref="B37:I37"/>
    <mergeCell ref="B46:I46"/>
    <mergeCell ref="B47:I47"/>
    <mergeCell ref="B48:I48"/>
    <mergeCell ref="B49:I49"/>
    <mergeCell ref="B221:I221"/>
    <mergeCell ref="B50:I50"/>
    <mergeCell ref="B51:I51"/>
    <mergeCell ref="B52:I52"/>
    <mergeCell ref="B53:I53"/>
    <mergeCell ref="B54:I54"/>
    <mergeCell ref="B84:I84"/>
    <mergeCell ref="B85:I85"/>
    <mergeCell ref="B86:I86"/>
    <mergeCell ref="B55:I55"/>
    <mergeCell ref="B68:I68"/>
    <mergeCell ref="B78:I78"/>
    <mergeCell ref="B79:I79"/>
    <mergeCell ref="B80:I80"/>
    <mergeCell ref="B81:I81"/>
    <mergeCell ref="B82:I82"/>
    <mergeCell ref="B254:I254"/>
    <mergeCell ref="B257:I257"/>
    <mergeCell ref="B258:I258"/>
    <mergeCell ref="B259:I259"/>
    <mergeCell ref="B249:I249"/>
    <mergeCell ref="B250:I250"/>
    <mergeCell ref="B251:I251"/>
    <mergeCell ref="B252:I252"/>
    <mergeCell ref="B253:I253"/>
    <mergeCell ref="B255:I255"/>
    <mergeCell ref="B256:I256"/>
    <mergeCell ref="B265:I265"/>
    <mergeCell ref="B268:I268"/>
    <mergeCell ref="B269:I269"/>
    <mergeCell ref="B270:I270"/>
    <mergeCell ref="B271:I271"/>
    <mergeCell ref="B272:I272"/>
    <mergeCell ref="B273:I273"/>
    <mergeCell ref="B274:I274"/>
    <mergeCell ref="B275:I275"/>
    <mergeCell ref="B349:I349"/>
    <mergeCell ref="B350:I350"/>
    <mergeCell ref="B351:I351"/>
    <mergeCell ref="B365:H365"/>
    <mergeCell ref="B276:I276"/>
    <mergeCell ref="B277:I277"/>
    <mergeCell ref="B278:I278"/>
    <mergeCell ref="B320:I320"/>
    <mergeCell ref="B303:I303"/>
    <mergeCell ref="B306:I306"/>
    <mergeCell ref="B307:I307"/>
    <mergeCell ref="B321:I321"/>
    <mergeCell ref="B345:I345"/>
    <mergeCell ref="B329:I329"/>
    <mergeCell ref="B330:I330"/>
    <mergeCell ref="B336:I336"/>
    <mergeCell ref="B337:I337"/>
    <mergeCell ref="B338:I338"/>
    <mergeCell ref="B339:I339"/>
    <mergeCell ref="B340:I340"/>
    <mergeCell ref="B347:I347"/>
    <mergeCell ref="B348:I348"/>
    <mergeCell ref="B346:I3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85" zoomScaleNormal="85" workbookViewId="0">
      <selection activeCell="Q7" sqref="Q7"/>
    </sheetView>
  </sheetViews>
  <sheetFormatPr defaultRowHeight="15" x14ac:dyDescent="0.25"/>
  <cols>
    <col min="4" max="4" width="18.42578125" customWidth="1"/>
    <col min="6" max="6" width="18" customWidth="1"/>
  </cols>
  <sheetData>
    <row r="1" spans="1:9" s="91" customFormat="1" ht="18.75" x14ac:dyDescent="0.3">
      <c r="A1" s="86" t="s">
        <v>502</v>
      </c>
      <c r="B1" s="87" t="s">
        <v>503</v>
      </c>
      <c r="C1" s="86"/>
      <c r="D1" s="88"/>
      <c r="E1" s="86"/>
      <c r="F1" s="88"/>
      <c r="G1" s="89"/>
      <c r="H1" s="87"/>
      <c r="I1" s="90">
        <f>SUM(I2:I35)</f>
        <v>22</v>
      </c>
    </row>
    <row r="2" spans="1:9" x14ac:dyDescent="0.25">
      <c r="A2" s="92">
        <v>1</v>
      </c>
      <c r="B2" s="93" t="s">
        <v>504</v>
      </c>
      <c r="C2" s="93"/>
      <c r="D2" s="93"/>
      <c r="E2" s="93" t="s">
        <v>505</v>
      </c>
      <c r="F2" s="93"/>
      <c r="G2" s="94"/>
      <c r="H2" s="93"/>
      <c r="I2" s="93"/>
    </row>
    <row r="3" spans="1:9" ht="25.5" x14ac:dyDescent="0.25">
      <c r="A3" s="92"/>
      <c r="B3" s="1"/>
      <c r="C3" s="95" t="s">
        <v>506</v>
      </c>
      <c r="D3" s="96" t="s">
        <v>548</v>
      </c>
      <c r="E3" s="1"/>
      <c r="F3" s="97" t="s">
        <v>549</v>
      </c>
      <c r="G3" s="98" t="s">
        <v>509</v>
      </c>
      <c r="H3" s="1">
        <v>2</v>
      </c>
      <c r="I3" s="99">
        <v>0.5</v>
      </c>
    </row>
    <row r="4" spans="1:9" ht="38.25" x14ac:dyDescent="0.25">
      <c r="A4" s="92"/>
      <c r="B4" s="1"/>
      <c r="C4" s="95" t="s">
        <v>506</v>
      </c>
      <c r="D4" s="96" t="s">
        <v>550</v>
      </c>
      <c r="E4" s="1"/>
      <c r="F4" s="97" t="s">
        <v>549</v>
      </c>
      <c r="G4" s="98" t="s">
        <v>509</v>
      </c>
      <c r="H4" s="1">
        <v>1</v>
      </c>
      <c r="I4" s="99">
        <v>0.5</v>
      </c>
    </row>
    <row r="5" spans="1:9" ht="51" x14ac:dyDescent="0.25">
      <c r="A5" s="92"/>
      <c r="B5" s="1"/>
      <c r="C5" s="95" t="s">
        <v>506</v>
      </c>
      <c r="D5" s="96" t="s">
        <v>551</v>
      </c>
      <c r="E5" s="1"/>
      <c r="F5" s="97" t="s">
        <v>549</v>
      </c>
      <c r="G5" s="98" t="s">
        <v>509</v>
      </c>
      <c r="H5" s="1">
        <v>3</v>
      </c>
      <c r="I5" s="99">
        <v>0.5</v>
      </c>
    </row>
    <row r="6" spans="1:9" ht="38.25" x14ac:dyDescent="0.25">
      <c r="A6" s="92"/>
      <c r="B6" s="1"/>
      <c r="C6" s="95" t="s">
        <v>506</v>
      </c>
      <c r="D6" s="96" t="s">
        <v>552</v>
      </c>
      <c r="E6" s="1"/>
      <c r="F6" s="97" t="s">
        <v>549</v>
      </c>
      <c r="G6" s="98" t="s">
        <v>509</v>
      </c>
      <c r="H6" s="1">
        <v>5</v>
      </c>
      <c r="I6" s="99">
        <v>0.5</v>
      </c>
    </row>
    <row r="7" spans="1:9" ht="102" x14ac:dyDescent="0.25">
      <c r="A7" s="92"/>
      <c r="B7" s="1"/>
      <c r="C7" s="95" t="s">
        <v>506</v>
      </c>
      <c r="D7" s="96" t="s">
        <v>553</v>
      </c>
      <c r="E7" s="1"/>
      <c r="F7" s="97" t="s">
        <v>549</v>
      </c>
      <c r="G7" s="98" t="s">
        <v>509</v>
      </c>
      <c r="H7" s="1">
        <v>3</v>
      </c>
      <c r="I7" s="99">
        <v>0.5</v>
      </c>
    </row>
    <row r="8" spans="1:9" ht="51" x14ac:dyDescent="0.25">
      <c r="A8" s="92"/>
      <c r="B8" s="1"/>
      <c r="C8" s="95" t="s">
        <v>506</v>
      </c>
      <c r="D8" s="96" t="s">
        <v>554</v>
      </c>
      <c r="E8" s="1"/>
      <c r="F8" s="97" t="s">
        <v>549</v>
      </c>
      <c r="G8" s="98" t="s">
        <v>509</v>
      </c>
      <c r="H8" s="1">
        <v>3</v>
      </c>
      <c r="I8" s="99">
        <v>0.5</v>
      </c>
    </row>
    <row r="9" spans="1:9" ht="38.25" x14ac:dyDescent="0.25">
      <c r="A9" s="92"/>
      <c r="B9" s="1"/>
      <c r="C9" s="95" t="s">
        <v>506</v>
      </c>
      <c r="D9" s="96" t="s">
        <v>555</v>
      </c>
      <c r="E9" s="1"/>
      <c r="F9" s="97" t="s">
        <v>549</v>
      </c>
      <c r="G9" s="98" t="s">
        <v>509</v>
      </c>
      <c r="H9" s="1">
        <v>3</v>
      </c>
      <c r="I9" s="99">
        <v>0.5</v>
      </c>
    </row>
    <row r="10" spans="1:9" ht="38.25" x14ac:dyDescent="0.25">
      <c r="A10" s="92"/>
      <c r="B10" s="1"/>
      <c r="C10" s="95" t="s">
        <v>506</v>
      </c>
      <c r="D10" s="96" t="s">
        <v>556</v>
      </c>
      <c r="E10" s="1"/>
      <c r="F10" s="97" t="s">
        <v>549</v>
      </c>
      <c r="G10" s="98" t="s">
        <v>509</v>
      </c>
      <c r="H10" s="1">
        <v>2</v>
      </c>
      <c r="I10" s="99">
        <v>0.5</v>
      </c>
    </row>
    <row r="11" spans="1:9" ht="127.5" x14ac:dyDescent="0.25">
      <c r="A11" s="92"/>
      <c r="B11" s="1"/>
      <c r="C11" s="95" t="s">
        <v>506</v>
      </c>
      <c r="D11" s="96" t="s">
        <v>557</v>
      </c>
      <c r="E11" s="1"/>
      <c r="F11" s="97" t="s">
        <v>549</v>
      </c>
      <c r="G11" s="98" t="s">
        <v>509</v>
      </c>
      <c r="H11" s="1">
        <v>1</v>
      </c>
      <c r="I11" s="99">
        <v>0.5</v>
      </c>
    </row>
    <row r="12" spans="1:9" ht="89.25" x14ac:dyDescent="0.25">
      <c r="A12" s="92"/>
      <c r="B12" s="1"/>
      <c r="C12" s="95" t="s">
        <v>506</v>
      </c>
      <c r="D12" s="107" t="s">
        <v>558</v>
      </c>
      <c r="E12" s="1"/>
      <c r="F12" s="97" t="s">
        <v>549</v>
      </c>
      <c r="G12" s="98" t="s">
        <v>509</v>
      </c>
      <c r="H12" s="1">
        <v>1</v>
      </c>
      <c r="I12" s="99">
        <v>0.5</v>
      </c>
    </row>
    <row r="13" spans="1:9" ht="153" x14ac:dyDescent="0.25">
      <c r="A13" s="92"/>
      <c r="B13" s="1"/>
      <c r="C13" s="95" t="s">
        <v>506</v>
      </c>
      <c r="D13" s="107" t="s">
        <v>559</v>
      </c>
      <c r="E13" s="1"/>
      <c r="F13" s="97" t="s">
        <v>560</v>
      </c>
      <c r="G13" s="98" t="s">
        <v>509</v>
      </c>
      <c r="H13" s="1">
        <v>3</v>
      </c>
      <c r="I13" s="99">
        <v>0.5</v>
      </c>
    </row>
    <row r="14" spans="1:9" ht="153" x14ac:dyDescent="0.25">
      <c r="A14" s="92"/>
      <c r="B14" s="1"/>
      <c r="C14" s="95" t="s">
        <v>506</v>
      </c>
      <c r="D14" s="107" t="s">
        <v>561</v>
      </c>
      <c r="E14" s="1"/>
      <c r="F14" s="97" t="s">
        <v>560</v>
      </c>
      <c r="G14" s="98" t="s">
        <v>509</v>
      </c>
      <c r="H14" s="1">
        <v>2</v>
      </c>
      <c r="I14" s="99">
        <v>0.5</v>
      </c>
    </row>
    <row r="15" spans="1:9" ht="102" x14ac:dyDescent="0.25">
      <c r="A15" s="92"/>
      <c r="B15" s="1"/>
      <c r="C15" s="95" t="s">
        <v>506</v>
      </c>
      <c r="D15" s="107" t="s">
        <v>562</v>
      </c>
      <c r="E15" s="1"/>
      <c r="F15" s="97" t="s">
        <v>549</v>
      </c>
      <c r="G15" s="98" t="s">
        <v>509</v>
      </c>
      <c r="H15" s="1">
        <v>1</v>
      </c>
      <c r="I15" s="99">
        <v>0.5</v>
      </c>
    </row>
    <row r="16" spans="1:9" ht="76.5" x14ac:dyDescent="0.25">
      <c r="A16" s="92"/>
      <c r="B16" s="1"/>
      <c r="C16" s="95" t="s">
        <v>506</v>
      </c>
      <c r="D16" s="107" t="s">
        <v>563</v>
      </c>
      <c r="E16" s="1"/>
      <c r="F16" s="97" t="s">
        <v>564</v>
      </c>
      <c r="G16" s="98" t="s">
        <v>509</v>
      </c>
      <c r="H16" s="1">
        <v>1</v>
      </c>
      <c r="I16" s="99">
        <v>0.5</v>
      </c>
    </row>
    <row r="17" spans="1:9" ht="51" x14ac:dyDescent="0.25">
      <c r="A17" s="92"/>
      <c r="B17" s="1"/>
      <c r="C17" s="95" t="s">
        <v>506</v>
      </c>
      <c r="D17" s="107" t="s">
        <v>565</v>
      </c>
      <c r="E17" s="1"/>
      <c r="F17" s="97" t="s">
        <v>549</v>
      </c>
      <c r="G17" s="98" t="s">
        <v>509</v>
      </c>
      <c r="H17" s="1">
        <v>3</v>
      </c>
      <c r="I17" s="99">
        <v>0.5</v>
      </c>
    </row>
    <row r="18" spans="1:9" ht="127.5" x14ac:dyDescent="0.25">
      <c r="A18" s="92"/>
      <c r="B18" s="1"/>
      <c r="C18" s="95" t="s">
        <v>506</v>
      </c>
      <c r="D18" s="107" t="s">
        <v>566</v>
      </c>
      <c r="E18" s="1"/>
      <c r="F18" s="97" t="s">
        <v>549</v>
      </c>
      <c r="G18" s="98" t="s">
        <v>509</v>
      </c>
      <c r="H18" s="1">
        <v>1</v>
      </c>
      <c r="I18" s="99">
        <v>0.5</v>
      </c>
    </row>
    <row r="19" spans="1:9" ht="89.25" x14ac:dyDescent="0.25">
      <c r="A19" s="92"/>
      <c r="B19" s="1"/>
      <c r="C19" s="95" t="s">
        <v>506</v>
      </c>
      <c r="D19" s="96" t="s">
        <v>567</v>
      </c>
      <c r="E19" s="1"/>
      <c r="F19" s="97" t="s">
        <v>549</v>
      </c>
      <c r="G19" s="98" t="s">
        <v>509</v>
      </c>
      <c r="H19" s="1">
        <v>3</v>
      </c>
      <c r="I19" s="99">
        <v>1</v>
      </c>
    </row>
    <row r="20" spans="1:9" ht="25.5" x14ac:dyDescent="0.25">
      <c r="A20" s="92"/>
      <c r="B20" s="1"/>
      <c r="C20" s="95" t="s">
        <v>506</v>
      </c>
      <c r="D20" s="96" t="s">
        <v>568</v>
      </c>
      <c r="E20" s="1"/>
      <c r="F20" s="97" t="s">
        <v>549</v>
      </c>
      <c r="G20" s="98" t="s">
        <v>509</v>
      </c>
      <c r="H20" s="1">
        <v>2</v>
      </c>
      <c r="I20" s="99">
        <v>0.5</v>
      </c>
    </row>
    <row r="21" spans="1:9" ht="51" x14ac:dyDescent="0.25">
      <c r="A21" s="92"/>
      <c r="B21" s="1"/>
      <c r="C21" s="95" t="s">
        <v>506</v>
      </c>
      <c r="D21" s="96" t="s">
        <v>569</v>
      </c>
      <c r="E21" s="1"/>
      <c r="F21" s="97" t="s">
        <v>549</v>
      </c>
      <c r="G21" s="98" t="s">
        <v>509</v>
      </c>
      <c r="H21" s="1">
        <v>3</v>
      </c>
      <c r="I21" s="99">
        <v>0.5</v>
      </c>
    </row>
    <row r="22" spans="1:9" ht="25.5" x14ac:dyDescent="0.25">
      <c r="A22" s="92"/>
      <c r="B22" s="1"/>
      <c r="C22" s="95" t="s">
        <v>506</v>
      </c>
      <c r="D22" s="96" t="s">
        <v>570</v>
      </c>
      <c r="E22" s="1"/>
      <c r="F22" s="97" t="s">
        <v>549</v>
      </c>
      <c r="G22" s="98" t="s">
        <v>509</v>
      </c>
      <c r="H22" s="1">
        <v>3</v>
      </c>
      <c r="I22" s="99">
        <v>0.5</v>
      </c>
    </row>
    <row r="23" spans="1:9" ht="51" x14ac:dyDescent="0.25">
      <c r="A23" s="92"/>
      <c r="B23" s="1"/>
      <c r="C23" s="95" t="s">
        <v>506</v>
      </c>
      <c r="D23" s="96" t="s">
        <v>571</v>
      </c>
      <c r="E23" s="1"/>
      <c r="F23" s="97" t="s">
        <v>549</v>
      </c>
      <c r="G23" s="98" t="s">
        <v>509</v>
      </c>
      <c r="H23" s="1">
        <v>3</v>
      </c>
      <c r="I23" s="99">
        <v>0.5</v>
      </c>
    </row>
    <row r="24" spans="1:9" ht="51" x14ac:dyDescent="0.25">
      <c r="A24" s="92"/>
      <c r="B24" s="1"/>
      <c r="C24" s="95" t="s">
        <v>506</v>
      </c>
      <c r="D24" s="96" t="s">
        <v>572</v>
      </c>
      <c r="E24" s="1"/>
      <c r="F24" s="97" t="s">
        <v>549</v>
      </c>
      <c r="G24" s="98" t="s">
        <v>509</v>
      </c>
      <c r="H24" s="1">
        <v>3</v>
      </c>
      <c r="I24" s="99">
        <v>0.5</v>
      </c>
    </row>
    <row r="25" spans="1:9" ht="51" x14ac:dyDescent="0.25">
      <c r="A25" s="92"/>
      <c r="B25" s="1"/>
      <c r="C25" s="95" t="s">
        <v>506</v>
      </c>
      <c r="D25" s="96" t="s">
        <v>573</v>
      </c>
      <c r="E25" s="1"/>
      <c r="F25" s="97" t="s">
        <v>574</v>
      </c>
      <c r="G25" s="98" t="s">
        <v>509</v>
      </c>
      <c r="H25" s="1">
        <v>3</v>
      </c>
      <c r="I25" s="99">
        <v>1</v>
      </c>
    </row>
    <row r="26" spans="1:9" ht="89.25" x14ac:dyDescent="0.25">
      <c r="A26" s="92"/>
      <c r="B26" s="1"/>
      <c r="C26" s="95" t="s">
        <v>506</v>
      </c>
      <c r="D26" s="96" t="s">
        <v>575</v>
      </c>
      <c r="E26" s="1"/>
      <c r="F26" s="97" t="s">
        <v>576</v>
      </c>
      <c r="G26" s="98" t="s">
        <v>509</v>
      </c>
      <c r="H26" s="1">
        <v>7</v>
      </c>
      <c r="I26" s="99">
        <v>1</v>
      </c>
    </row>
    <row r="27" spans="1:9" ht="89.25" x14ac:dyDescent="0.25">
      <c r="A27" s="92"/>
      <c r="B27" s="1"/>
      <c r="C27" s="95" t="s">
        <v>506</v>
      </c>
      <c r="D27" s="96" t="s">
        <v>577</v>
      </c>
      <c r="E27" s="1"/>
      <c r="F27" s="97" t="s">
        <v>578</v>
      </c>
      <c r="G27" s="98" t="s">
        <v>509</v>
      </c>
      <c r="H27" s="1">
        <v>7</v>
      </c>
      <c r="I27" s="99">
        <v>1</v>
      </c>
    </row>
    <row r="28" spans="1:9" ht="76.5" x14ac:dyDescent="0.25">
      <c r="A28" s="92"/>
      <c r="B28" s="1"/>
      <c r="C28" s="95" t="s">
        <v>506</v>
      </c>
      <c r="D28" s="96" t="s">
        <v>579</v>
      </c>
      <c r="E28" s="1"/>
      <c r="F28" s="97" t="s">
        <v>580</v>
      </c>
      <c r="G28" s="98" t="s">
        <v>509</v>
      </c>
      <c r="H28" s="1">
        <v>3</v>
      </c>
      <c r="I28" s="99">
        <v>1</v>
      </c>
    </row>
    <row r="29" spans="1:9" ht="102" x14ac:dyDescent="0.25">
      <c r="A29" s="92"/>
      <c r="B29" s="1"/>
      <c r="C29" s="95" t="s">
        <v>506</v>
      </c>
      <c r="D29" s="96" t="s">
        <v>581</v>
      </c>
      <c r="E29" s="1"/>
      <c r="F29" s="97" t="s">
        <v>582</v>
      </c>
      <c r="G29" s="98" t="s">
        <v>509</v>
      </c>
      <c r="H29" s="1">
        <v>3</v>
      </c>
      <c r="I29" s="99">
        <v>1</v>
      </c>
    </row>
    <row r="30" spans="1:9" ht="89.25" x14ac:dyDescent="0.25">
      <c r="A30" s="92"/>
      <c r="B30" s="1"/>
      <c r="C30" s="95" t="s">
        <v>506</v>
      </c>
      <c r="D30" s="96" t="s">
        <v>583</v>
      </c>
      <c r="E30" s="1"/>
      <c r="F30" s="97" t="s">
        <v>584</v>
      </c>
      <c r="G30" s="98" t="s">
        <v>509</v>
      </c>
      <c r="H30" s="1">
        <v>7</v>
      </c>
      <c r="I30" s="99">
        <v>1</v>
      </c>
    </row>
    <row r="31" spans="1:9" ht="165.75" x14ac:dyDescent="0.25">
      <c r="A31" s="92"/>
      <c r="B31" s="1"/>
      <c r="C31" s="95" t="s">
        <v>506</v>
      </c>
      <c r="D31" s="108" t="s">
        <v>585</v>
      </c>
      <c r="E31" s="1"/>
      <c r="F31" s="109" t="s">
        <v>586</v>
      </c>
      <c r="G31" s="98" t="s">
        <v>509</v>
      </c>
      <c r="H31" s="1">
        <v>7</v>
      </c>
      <c r="I31" s="99">
        <v>1</v>
      </c>
    </row>
    <row r="32" spans="1:9" ht="102" x14ac:dyDescent="0.25">
      <c r="A32" s="92"/>
      <c r="B32" s="1"/>
      <c r="C32" s="95" t="s">
        <v>506</v>
      </c>
      <c r="D32" s="96" t="s">
        <v>587</v>
      </c>
      <c r="E32" s="1"/>
      <c r="F32" s="97" t="s">
        <v>588</v>
      </c>
      <c r="G32" s="98" t="s">
        <v>509</v>
      </c>
      <c r="H32" s="1">
        <v>3</v>
      </c>
      <c r="I32" s="99">
        <v>0.5</v>
      </c>
    </row>
    <row r="33" spans="1:9" ht="63.75" x14ac:dyDescent="0.25">
      <c r="A33" s="92"/>
      <c r="B33" s="1"/>
      <c r="C33" s="95" t="s">
        <v>506</v>
      </c>
      <c r="D33" s="96" t="s">
        <v>589</v>
      </c>
      <c r="E33" s="1"/>
      <c r="F33" s="97" t="s">
        <v>590</v>
      </c>
      <c r="G33" s="98" t="s">
        <v>509</v>
      </c>
      <c r="H33" s="1">
        <v>3</v>
      </c>
      <c r="I33" s="99">
        <v>1</v>
      </c>
    </row>
    <row r="34" spans="1:9" ht="63.75" x14ac:dyDescent="0.25">
      <c r="A34" s="92"/>
      <c r="B34" s="1"/>
      <c r="C34" s="95" t="s">
        <v>506</v>
      </c>
      <c r="D34" s="96" t="s">
        <v>591</v>
      </c>
      <c r="E34" s="1"/>
      <c r="F34" s="97" t="s">
        <v>590</v>
      </c>
      <c r="G34" s="98" t="s">
        <v>509</v>
      </c>
      <c r="H34" s="1">
        <v>3</v>
      </c>
      <c r="I34" s="99">
        <v>1</v>
      </c>
    </row>
    <row r="35" spans="1:9" ht="114.75" x14ac:dyDescent="0.25">
      <c r="A35" s="92"/>
      <c r="B35" s="1"/>
      <c r="C35" s="95" t="s">
        <v>506</v>
      </c>
      <c r="D35" s="96" t="s">
        <v>546</v>
      </c>
      <c r="E35" s="1"/>
      <c r="F35" s="106" t="s">
        <v>592</v>
      </c>
      <c r="G35" s="98" t="s">
        <v>509</v>
      </c>
      <c r="H35" s="1">
        <v>3</v>
      </c>
      <c r="I35" s="99">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D44" sqref="D44"/>
    </sheetView>
  </sheetViews>
  <sheetFormatPr defaultRowHeight="15" x14ac:dyDescent="0.25"/>
  <cols>
    <col min="4" max="4" width="18.28515625" customWidth="1"/>
    <col min="6" max="6" width="18.42578125" customWidth="1"/>
  </cols>
  <sheetData>
    <row r="1" spans="1:9" s="91" customFormat="1" ht="18.75" x14ac:dyDescent="0.3">
      <c r="A1" s="86" t="s">
        <v>593</v>
      </c>
      <c r="B1" s="87" t="s">
        <v>594</v>
      </c>
      <c r="C1" s="86"/>
      <c r="D1" s="88"/>
      <c r="E1" s="86"/>
      <c r="F1" s="88"/>
      <c r="G1" s="89"/>
      <c r="H1" s="86"/>
      <c r="I1" s="90">
        <f>SUM(I2:I63)</f>
        <v>27.700000000000024</v>
      </c>
    </row>
    <row r="2" spans="1:9" x14ac:dyDescent="0.25">
      <c r="A2" s="92">
        <v>1</v>
      </c>
      <c r="B2" s="345" t="s">
        <v>441</v>
      </c>
      <c r="C2" s="345"/>
      <c r="D2" s="345"/>
      <c r="E2" s="1"/>
      <c r="F2" s="1"/>
      <c r="G2" s="98"/>
      <c r="H2" s="92"/>
      <c r="I2" s="1"/>
    </row>
    <row r="3" spans="1:9" ht="76.5" x14ac:dyDescent="0.25">
      <c r="A3" s="92"/>
      <c r="B3" s="1"/>
      <c r="C3" s="95" t="s">
        <v>506</v>
      </c>
      <c r="D3" s="107" t="s">
        <v>595</v>
      </c>
      <c r="E3" s="1"/>
      <c r="F3" s="106" t="s">
        <v>596</v>
      </c>
      <c r="G3" s="98" t="s">
        <v>509</v>
      </c>
      <c r="H3" s="92">
        <v>1</v>
      </c>
      <c r="I3" s="110">
        <v>0.3</v>
      </c>
    </row>
    <row r="4" spans="1:9" ht="89.25" x14ac:dyDescent="0.25">
      <c r="A4" s="92"/>
      <c r="B4" s="1"/>
      <c r="C4" s="95" t="s">
        <v>506</v>
      </c>
      <c r="D4" s="107" t="s">
        <v>597</v>
      </c>
      <c r="E4" s="1"/>
      <c r="F4" s="106" t="s">
        <v>598</v>
      </c>
      <c r="G4" s="98" t="s">
        <v>509</v>
      </c>
      <c r="H4" s="92">
        <v>5</v>
      </c>
      <c r="I4" s="110">
        <v>0.3</v>
      </c>
    </row>
    <row r="5" spans="1:9" ht="76.5" x14ac:dyDescent="0.25">
      <c r="A5" s="92"/>
      <c r="B5" s="1"/>
      <c r="C5" s="95" t="s">
        <v>506</v>
      </c>
      <c r="D5" s="107" t="s">
        <v>599</v>
      </c>
      <c r="E5" s="1"/>
      <c r="F5" s="106" t="s">
        <v>596</v>
      </c>
      <c r="G5" s="98" t="s">
        <v>509</v>
      </c>
      <c r="H5" s="92">
        <v>4</v>
      </c>
      <c r="I5" s="110">
        <v>0.3</v>
      </c>
    </row>
    <row r="6" spans="1:9" ht="76.5" x14ac:dyDescent="0.25">
      <c r="A6" s="92"/>
      <c r="B6" s="1"/>
      <c r="C6" s="95" t="s">
        <v>506</v>
      </c>
      <c r="D6" s="107" t="s">
        <v>600</v>
      </c>
      <c r="E6" s="1"/>
      <c r="F6" s="106" t="s">
        <v>596</v>
      </c>
      <c r="G6" s="98" t="s">
        <v>509</v>
      </c>
      <c r="H6" s="92">
        <v>1</v>
      </c>
      <c r="I6" s="110">
        <v>0.3</v>
      </c>
    </row>
    <row r="7" spans="1:9" ht="76.5" x14ac:dyDescent="0.25">
      <c r="A7" s="92"/>
      <c r="B7" s="1"/>
      <c r="C7" s="95" t="s">
        <v>506</v>
      </c>
      <c r="D7" s="107" t="s">
        <v>600</v>
      </c>
      <c r="E7" s="1"/>
      <c r="F7" s="106" t="s">
        <v>596</v>
      </c>
      <c r="G7" s="98" t="s">
        <v>509</v>
      </c>
      <c r="H7" s="92">
        <v>1</v>
      </c>
      <c r="I7" s="110">
        <v>0.3</v>
      </c>
    </row>
    <row r="8" spans="1:9" ht="76.5" x14ac:dyDescent="0.25">
      <c r="A8" s="92"/>
      <c r="B8" s="1"/>
      <c r="C8" s="95" t="s">
        <v>506</v>
      </c>
      <c r="D8" s="111" t="s">
        <v>601</v>
      </c>
      <c r="E8" s="1"/>
      <c r="F8" s="106" t="s">
        <v>596</v>
      </c>
      <c r="G8" s="98" t="s">
        <v>509</v>
      </c>
      <c r="H8" s="92">
        <v>5</v>
      </c>
      <c r="I8" s="110">
        <v>0.3</v>
      </c>
    </row>
    <row r="9" spans="1:9" ht="76.5" x14ac:dyDescent="0.25">
      <c r="A9" s="92"/>
      <c r="B9" s="1"/>
      <c r="C9" s="95" t="s">
        <v>506</v>
      </c>
      <c r="D9" s="111" t="s">
        <v>602</v>
      </c>
      <c r="E9" s="1"/>
      <c r="F9" s="106" t="s">
        <v>596</v>
      </c>
      <c r="G9" s="98" t="s">
        <v>509</v>
      </c>
      <c r="H9" s="92">
        <v>5</v>
      </c>
      <c r="I9" s="110">
        <v>0.3</v>
      </c>
    </row>
    <row r="10" spans="1:9" ht="76.5" x14ac:dyDescent="0.25">
      <c r="A10" s="92"/>
      <c r="B10" s="1"/>
      <c r="C10" s="95" t="s">
        <v>506</v>
      </c>
      <c r="D10" s="111" t="s">
        <v>603</v>
      </c>
      <c r="E10" s="1"/>
      <c r="F10" s="106" t="s">
        <v>596</v>
      </c>
      <c r="G10" s="98" t="s">
        <v>509</v>
      </c>
      <c r="H10" s="92">
        <v>1</v>
      </c>
      <c r="I10" s="110">
        <v>0.3</v>
      </c>
    </row>
    <row r="11" spans="1:9" ht="76.5" x14ac:dyDescent="0.25">
      <c r="A11" s="92"/>
      <c r="B11" s="1"/>
      <c r="C11" s="95" t="s">
        <v>506</v>
      </c>
      <c r="D11" s="107" t="s">
        <v>604</v>
      </c>
      <c r="E11" s="1"/>
      <c r="F11" s="106" t="s">
        <v>596</v>
      </c>
      <c r="G11" s="98" t="s">
        <v>509</v>
      </c>
      <c r="H11" s="92">
        <v>5</v>
      </c>
      <c r="I11" s="110">
        <v>0.2</v>
      </c>
    </row>
    <row r="12" spans="1:9" ht="76.5" x14ac:dyDescent="0.25">
      <c r="A12" s="92"/>
      <c r="B12" s="1"/>
      <c r="C12" s="95" t="s">
        <v>506</v>
      </c>
      <c r="D12" s="111" t="s">
        <v>605</v>
      </c>
      <c r="E12" s="1"/>
      <c r="F12" s="106" t="s">
        <v>596</v>
      </c>
      <c r="G12" s="98" t="s">
        <v>509</v>
      </c>
      <c r="H12" s="92">
        <v>1</v>
      </c>
      <c r="I12" s="110">
        <v>0.2</v>
      </c>
    </row>
    <row r="13" spans="1:9" ht="76.5" x14ac:dyDescent="0.25">
      <c r="A13" s="92"/>
      <c r="B13" s="1"/>
      <c r="C13" s="95" t="s">
        <v>506</v>
      </c>
      <c r="D13" s="111" t="s">
        <v>606</v>
      </c>
      <c r="E13" s="1"/>
      <c r="F13" s="106" t="s">
        <v>596</v>
      </c>
      <c r="G13" s="98" t="s">
        <v>509</v>
      </c>
      <c r="H13" s="92">
        <v>1</v>
      </c>
      <c r="I13" s="110">
        <v>0.2</v>
      </c>
    </row>
    <row r="14" spans="1:9" ht="76.5" x14ac:dyDescent="0.25">
      <c r="A14" s="92"/>
      <c r="B14" s="1"/>
      <c r="C14" s="95" t="s">
        <v>506</v>
      </c>
      <c r="D14" s="111" t="s">
        <v>607</v>
      </c>
      <c r="E14" s="1"/>
      <c r="F14" s="106" t="s">
        <v>596</v>
      </c>
      <c r="G14" s="98" t="s">
        <v>509</v>
      </c>
      <c r="H14" s="92">
        <v>5</v>
      </c>
      <c r="I14" s="110">
        <v>0.2</v>
      </c>
    </row>
    <row r="15" spans="1:9" ht="76.5" x14ac:dyDescent="0.25">
      <c r="A15" s="92"/>
      <c r="B15" s="1"/>
      <c r="C15" s="95" t="s">
        <v>506</v>
      </c>
      <c r="D15" s="111" t="s">
        <v>608</v>
      </c>
      <c r="E15" s="1"/>
      <c r="F15" s="106" t="s">
        <v>596</v>
      </c>
      <c r="G15" s="98" t="s">
        <v>509</v>
      </c>
      <c r="H15" s="92">
        <v>1</v>
      </c>
      <c r="I15" s="110">
        <v>0.2</v>
      </c>
    </row>
    <row r="16" spans="1:9" ht="76.5" x14ac:dyDescent="0.25">
      <c r="A16" s="92"/>
      <c r="B16" s="1"/>
      <c r="C16" s="95" t="s">
        <v>506</v>
      </c>
      <c r="D16" s="111" t="s">
        <v>609</v>
      </c>
      <c r="E16" s="1"/>
      <c r="F16" s="106" t="s">
        <v>596</v>
      </c>
      <c r="G16" s="98" t="s">
        <v>509</v>
      </c>
      <c r="H16" s="92">
        <v>5</v>
      </c>
      <c r="I16" s="110">
        <v>0.2</v>
      </c>
    </row>
    <row r="17" spans="1:9" ht="76.5" x14ac:dyDescent="0.25">
      <c r="A17" s="92"/>
      <c r="B17" s="1"/>
      <c r="C17" s="95" t="s">
        <v>506</v>
      </c>
      <c r="D17" s="107" t="s">
        <v>610</v>
      </c>
      <c r="E17" s="1"/>
      <c r="F17" s="106" t="s">
        <v>596</v>
      </c>
      <c r="G17" s="98" t="s">
        <v>509</v>
      </c>
      <c r="H17" s="92">
        <v>5</v>
      </c>
      <c r="I17" s="110">
        <v>0.2</v>
      </c>
    </row>
    <row r="18" spans="1:9" ht="76.5" x14ac:dyDescent="0.25">
      <c r="A18" s="92"/>
      <c r="B18" s="1"/>
      <c r="C18" s="95" t="s">
        <v>506</v>
      </c>
      <c r="D18" s="111" t="s">
        <v>611</v>
      </c>
      <c r="E18" s="1"/>
      <c r="F18" s="106" t="s">
        <v>596</v>
      </c>
      <c r="G18" s="98" t="s">
        <v>509</v>
      </c>
      <c r="H18" s="92">
        <v>1</v>
      </c>
      <c r="I18" s="110">
        <v>0.2</v>
      </c>
    </row>
    <row r="19" spans="1:9" ht="76.5" x14ac:dyDescent="0.25">
      <c r="A19" s="92"/>
      <c r="B19" s="1"/>
      <c r="C19" s="95" t="s">
        <v>506</v>
      </c>
      <c r="D19" s="111" t="s">
        <v>612</v>
      </c>
      <c r="E19" s="1"/>
      <c r="F19" s="106" t="s">
        <v>596</v>
      </c>
      <c r="G19" s="98" t="s">
        <v>509</v>
      </c>
      <c r="H19" s="92">
        <v>1</v>
      </c>
      <c r="I19" s="110">
        <v>0.2</v>
      </c>
    </row>
    <row r="20" spans="1:9" ht="76.5" x14ac:dyDescent="0.25">
      <c r="A20" s="92"/>
      <c r="B20" s="1"/>
      <c r="C20" s="95" t="s">
        <v>506</v>
      </c>
      <c r="D20" s="111" t="s">
        <v>613</v>
      </c>
      <c r="E20" s="1"/>
      <c r="F20" s="106" t="s">
        <v>596</v>
      </c>
      <c r="G20" s="98" t="s">
        <v>509</v>
      </c>
      <c r="H20" s="92">
        <v>5</v>
      </c>
      <c r="I20" s="110">
        <v>0.2</v>
      </c>
    </row>
    <row r="21" spans="1:9" ht="76.5" x14ac:dyDescent="0.25">
      <c r="A21" s="92"/>
      <c r="B21" s="1"/>
      <c r="C21" s="95" t="s">
        <v>506</v>
      </c>
      <c r="D21" s="111" t="s">
        <v>614</v>
      </c>
      <c r="E21" s="1"/>
      <c r="F21" s="106" t="s">
        <v>596</v>
      </c>
      <c r="G21" s="98" t="s">
        <v>509</v>
      </c>
      <c r="H21" s="92">
        <v>1</v>
      </c>
      <c r="I21" s="110">
        <v>0.2</v>
      </c>
    </row>
    <row r="22" spans="1:9" ht="76.5" x14ac:dyDescent="0.25">
      <c r="A22" s="92"/>
      <c r="B22" s="1"/>
      <c r="C22" s="95" t="s">
        <v>506</v>
      </c>
      <c r="D22" s="107" t="s">
        <v>615</v>
      </c>
      <c r="E22" s="1"/>
      <c r="F22" s="106" t="s">
        <v>596</v>
      </c>
      <c r="G22" s="98" t="s">
        <v>509</v>
      </c>
      <c r="H22" s="92">
        <v>4</v>
      </c>
      <c r="I22" s="110">
        <v>0.2</v>
      </c>
    </row>
    <row r="23" spans="1:9" ht="76.5" x14ac:dyDescent="0.25">
      <c r="A23" s="92"/>
      <c r="B23" s="1"/>
      <c r="C23" s="95" t="s">
        <v>506</v>
      </c>
      <c r="D23" s="107" t="s">
        <v>616</v>
      </c>
      <c r="E23" s="1"/>
      <c r="F23" s="106" t="s">
        <v>596</v>
      </c>
      <c r="G23" s="98" t="s">
        <v>509</v>
      </c>
      <c r="H23" s="92">
        <v>4</v>
      </c>
      <c r="I23" s="110">
        <v>0.2</v>
      </c>
    </row>
    <row r="24" spans="1:9" ht="114.75" x14ac:dyDescent="0.25">
      <c r="A24" s="92"/>
      <c r="B24" s="1"/>
      <c r="C24" s="95" t="s">
        <v>506</v>
      </c>
      <c r="D24" s="107" t="s">
        <v>617</v>
      </c>
      <c r="E24" s="92"/>
      <c r="F24" s="106" t="s">
        <v>618</v>
      </c>
      <c r="G24" s="98" t="s">
        <v>509</v>
      </c>
      <c r="H24" s="92">
        <v>2</v>
      </c>
      <c r="I24" s="110">
        <v>0.4</v>
      </c>
    </row>
    <row r="25" spans="1:9" ht="191.25" x14ac:dyDescent="0.25">
      <c r="A25" s="92"/>
      <c r="B25" s="1"/>
      <c r="C25" s="95" t="s">
        <v>506</v>
      </c>
      <c r="D25" s="107" t="s">
        <v>619</v>
      </c>
      <c r="E25" s="1"/>
      <c r="F25" s="106" t="s">
        <v>620</v>
      </c>
      <c r="G25" s="98" t="s">
        <v>509</v>
      </c>
      <c r="H25" s="92">
        <v>4</v>
      </c>
      <c r="I25" s="110">
        <v>0.4</v>
      </c>
    </row>
    <row r="26" spans="1:9" ht="102" x14ac:dyDescent="0.25">
      <c r="A26" s="92"/>
      <c r="B26" s="1"/>
      <c r="C26" s="95" t="s">
        <v>506</v>
      </c>
      <c r="D26" s="107" t="s">
        <v>621</v>
      </c>
      <c r="E26" s="1"/>
      <c r="F26" s="106" t="s">
        <v>622</v>
      </c>
      <c r="G26" s="98" t="s">
        <v>509</v>
      </c>
      <c r="H26" s="92">
        <v>5</v>
      </c>
      <c r="I26" s="110">
        <v>0.5</v>
      </c>
    </row>
    <row r="27" spans="1:9" ht="63.75" x14ac:dyDescent="0.25">
      <c r="A27" s="92"/>
      <c r="B27" s="1"/>
      <c r="C27" s="95" t="s">
        <v>506</v>
      </c>
      <c r="D27" s="111" t="s">
        <v>623</v>
      </c>
      <c r="E27" s="1"/>
      <c r="F27" s="106" t="s">
        <v>624</v>
      </c>
      <c r="G27" s="98" t="s">
        <v>509</v>
      </c>
      <c r="H27" s="92">
        <v>2</v>
      </c>
      <c r="I27" s="110">
        <v>0.6</v>
      </c>
    </row>
    <row r="28" spans="1:9" ht="165.75" x14ac:dyDescent="0.25">
      <c r="A28" s="92"/>
      <c r="B28" s="1"/>
      <c r="C28" s="95" t="s">
        <v>506</v>
      </c>
      <c r="D28" s="107" t="s">
        <v>625</v>
      </c>
      <c r="E28" s="1"/>
      <c r="F28" s="106" t="s">
        <v>626</v>
      </c>
      <c r="G28" s="98" t="s">
        <v>509</v>
      </c>
      <c r="H28" s="92">
        <v>4</v>
      </c>
      <c r="I28" s="110">
        <v>0.6</v>
      </c>
    </row>
    <row r="29" spans="1:9" ht="89.25" x14ac:dyDescent="0.25">
      <c r="A29" s="92"/>
      <c r="B29" s="1"/>
      <c r="C29" s="95" t="s">
        <v>506</v>
      </c>
      <c r="D29" s="107" t="s">
        <v>627</v>
      </c>
      <c r="E29" s="1"/>
      <c r="F29" s="106" t="s">
        <v>628</v>
      </c>
      <c r="G29" s="98" t="s">
        <v>509</v>
      </c>
      <c r="H29" s="92">
        <v>4</v>
      </c>
      <c r="I29" s="110">
        <v>0.6</v>
      </c>
    </row>
    <row r="30" spans="1:9" ht="102" x14ac:dyDescent="0.25">
      <c r="A30" s="92"/>
      <c r="B30" s="1"/>
      <c r="C30" s="95" t="s">
        <v>506</v>
      </c>
      <c r="D30" s="107" t="s">
        <v>629</v>
      </c>
      <c r="E30" s="1"/>
      <c r="F30" s="112" t="s">
        <v>630</v>
      </c>
      <c r="G30" s="98" t="s">
        <v>509</v>
      </c>
      <c r="H30" s="92">
        <v>2</v>
      </c>
      <c r="I30" s="110">
        <v>0.5</v>
      </c>
    </row>
    <row r="31" spans="1:9" x14ac:dyDescent="0.25">
      <c r="A31" s="92"/>
      <c r="B31" s="1"/>
      <c r="C31" s="95" t="s">
        <v>506</v>
      </c>
      <c r="D31" s="111" t="s">
        <v>631</v>
      </c>
      <c r="E31" s="1"/>
      <c r="F31" s="112" t="s">
        <v>630</v>
      </c>
      <c r="G31" s="98" t="s">
        <v>509</v>
      </c>
      <c r="H31" s="92">
        <v>4</v>
      </c>
      <c r="I31" s="110">
        <v>0.5</v>
      </c>
    </row>
    <row r="32" spans="1:9" ht="38.25" x14ac:dyDescent="0.25">
      <c r="A32" s="92"/>
      <c r="B32" s="1"/>
      <c r="C32" s="95" t="s">
        <v>506</v>
      </c>
      <c r="D32" s="107" t="s">
        <v>632</v>
      </c>
      <c r="E32" s="1"/>
      <c r="F32" s="112" t="s">
        <v>630</v>
      </c>
      <c r="G32" s="98" t="s">
        <v>509</v>
      </c>
      <c r="H32" s="92">
        <v>4</v>
      </c>
      <c r="I32" s="110">
        <v>0.5</v>
      </c>
    </row>
    <row r="33" spans="1:9" x14ac:dyDescent="0.25">
      <c r="A33" s="92"/>
      <c r="B33" s="1"/>
      <c r="C33" s="95" t="s">
        <v>506</v>
      </c>
      <c r="D33" s="111" t="s">
        <v>633</v>
      </c>
      <c r="E33" s="1"/>
      <c r="F33" s="112" t="s">
        <v>630</v>
      </c>
      <c r="G33" s="98" t="s">
        <v>509</v>
      </c>
      <c r="H33" s="92">
        <v>4</v>
      </c>
      <c r="I33" s="110">
        <v>0.5</v>
      </c>
    </row>
    <row r="34" spans="1:9" ht="89.25" x14ac:dyDescent="0.25">
      <c r="A34" s="92"/>
      <c r="B34" s="1"/>
      <c r="C34" s="95" t="s">
        <v>506</v>
      </c>
      <c r="D34" s="107" t="s">
        <v>634</v>
      </c>
      <c r="E34" s="1"/>
      <c r="F34" s="112" t="s">
        <v>630</v>
      </c>
      <c r="G34" s="98" t="s">
        <v>509</v>
      </c>
      <c r="H34" s="92">
        <v>4</v>
      </c>
      <c r="I34" s="110">
        <v>0.5</v>
      </c>
    </row>
    <row r="35" spans="1:9" ht="63.75" x14ac:dyDescent="0.25">
      <c r="A35" s="92"/>
      <c r="B35" s="1"/>
      <c r="C35" s="95" t="s">
        <v>506</v>
      </c>
      <c r="D35" s="107" t="s">
        <v>635</v>
      </c>
      <c r="E35" s="1"/>
      <c r="F35" s="112" t="s">
        <v>630</v>
      </c>
      <c r="G35" s="98" t="s">
        <v>509</v>
      </c>
      <c r="H35" s="92">
        <v>2</v>
      </c>
      <c r="I35" s="110">
        <v>0.5</v>
      </c>
    </row>
    <row r="36" spans="1:9" ht="63.75" x14ac:dyDescent="0.25">
      <c r="A36" s="92"/>
      <c r="B36" s="1"/>
      <c r="C36" s="95" t="s">
        <v>506</v>
      </c>
      <c r="D36" s="107" t="s">
        <v>636</v>
      </c>
      <c r="E36" s="1"/>
      <c r="F36" s="112" t="s">
        <v>630</v>
      </c>
      <c r="G36" s="98" t="s">
        <v>509</v>
      </c>
      <c r="H36" s="92">
        <v>5</v>
      </c>
      <c r="I36" s="110">
        <v>0.5</v>
      </c>
    </row>
    <row r="37" spans="1:9" ht="63.75" x14ac:dyDescent="0.25">
      <c r="A37" s="92"/>
      <c r="B37" s="1"/>
      <c r="C37" s="95" t="s">
        <v>506</v>
      </c>
      <c r="D37" s="107" t="s">
        <v>637</v>
      </c>
      <c r="E37" s="1"/>
      <c r="F37" s="112" t="s">
        <v>630</v>
      </c>
      <c r="G37" s="98" t="s">
        <v>509</v>
      </c>
      <c r="H37" s="92">
        <v>2</v>
      </c>
      <c r="I37" s="110">
        <v>0.5</v>
      </c>
    </row>
    <row r="38" spans="1:9" ht="127.5" x14ac:dyDescent="0.25">
      <c r="A38" s="92"/>
      <c r="B38" s="1"/>
      <c r="C38" s="95" t="s">
        <v>506</v>
      </c>
      <c r="D38" s="107" t="s">
        <v>638</v>
      </c>
      <c r="E38" s="1"/>
      <c r="F38" s="112" t="s">
        <v>630</v>
      </c>
      <c r="G38" s="98" t="s">
        <v>509</v>
      </c>
      <c r="H38" s="92">
        <v>5</v>
      </c>
      <c r="I38" s="110">
        <v>0.5</v>
      </c>
    </row>
    <row r="39" spans="1:9" ht="102" x14ac:dyDescent="0.25">
      <c r="A39" s="92"/>
      <c r="B39" s="1"/>
      <c r="C39" s="95" t="s">
        <v>506</v>
      </c>
      <c r="D39" s="107" t="s">
        <v>639</v>
      </c>
      <c r="E39" s="1"/>
      <c r="F39" s="112" t="s">
        <v>630</v>
      </c>
      <c r="G39" s="98" t="s">
        <v>509</v>
      </c>
      <c r="H39" s="92">
        <v>2</v>
      </c>
      <c r="I39" s="110">
        <v>0.5</v>
      </c>
    </row>
    <row r="40" spans="1:9" ht="165.75" x14ac:dyDescent="0.25">
      <c r="A40" s="92"/>
      <c r="B40" s="1"/>
      <c r="C40" s="95" t="s">
        <v>506</v>
      </c>
      <c r="D40" s="107" t="s">
        <v>640</v>
      </c>
      <c r="E40" s="1"/>
      <c r="F40" s="112" t="s">
        <v>630</v>
      </c>
      <c r="G40" s="98" t="s">
        <v>509</v>
      </c>
      <c r="H40" s="92">
        <v>1</v>
      </c>
      <c r="I40" s="110">
        <v>0.5</v>
      </c>
    </row>
    <row r="41" spans="1:9" ht="76.5" x14ac:dyDescent="0.25">
      <c r="A41" s="92"/>
      <c r="B41" s="1"/>
      <c r="C41" s="95" t="s">
        <v>506</v>
      </c>
      <c r="D41" s="107" t="s">
        <v>641</v>
      </c>
      <c r="E41" s="1"/>
      <c r="F41" s="112" t="s">
        <v>630</v>
      </c>
      <c r="G41" s="98" t="s">
        <v>509</v>
      </c>
      <c r="H41" s="92">
        <v>2</v>
      </c>
      <c r="I41" s="110">
        <v>0.5</v>
      </c>
    </row>
    <row r="42" spans="1:9" ht="51" x14ac:dyDescent="0.25">
      <c r="A42" s="92"/>
      <c r="B42" s="1"/>
      <c r="C42" s="95" t="s">
        <v>506</v>
      </c>
      <c r="D42" s="107" t="s">
        <v>642</v>
      </c>
      <c r="E42" s="1"/>
      <c r="F42" s="112" t="s">
        <v>630</v>
      </c>
      <c r="G42" s="98" t="s">
        <v>509</v>
      </c>
      <c r="H42" s="92">
        <v>4</v>
      </c>
      <c r="I42" s="110">
        <v>0.5</v>
      </c>
    </row>
    <row r="43" spans="1:9" ht="25.5" x14ac:dyDescent="0.25">
      <c r="A43" s="92"/>
      <c r="B43" s="1"/>
      <c r="C43" s="95" t="s">
        <v>506</v>
      </c>
      <c r="D43" s="107" t="s">
        <v>643</v>
      </c>
      <c r="E43" s="1"/>
      <c r="F43" s="112" t="s">
        <v>630</v>
      </c>
      <c r="G43" s="98" t="s">
        <v>509</v>
      </c>
      <c r="H43" s="92">
        <v>4</v>
      </c>
      <c r="I43" s="110">
        <v>0.5</v>
      </c>
    </row>
    <row r="44" spans="1:9" ht="25.5" x14ac:dyDescent="0.25">
      <c r="A44" s="92"/>
      <c r="B44" s="1"/>
      <c r="C44" s="95" t="s">
        <v>506</v>
      </c>
      <c r="D44" s="107" t="s">
        <v>644</v>
      </c>
      <c r="E44" s="1"/>
      <c r="F44" s="112" t="s">
        <v>630</v>
      </c>
      <c r="G44" s="98" t="s">
        <v>509</v>
      </c>
      <c r="H44" s="92">
        <v>4</v>
      </c>
      <c r="I44" s="110">
        <v>0.5</v>
      </c>
    </row>
    <row r="45" spans="1:9" ht="76.5" x14ac:dyDescent="0.25">
      <c r="A45" s="92"/>
      <c r="B45" s="1"/>
      <c r="C45" s="95" t="s">
        <v>506</v>
      </c>
      <c r="D45" s="107" t="s">
        <v>645</v>
      </c>
      <c r="E45" s="1"/>
      <c r="F45" s="112" t="s">
        <v>630</v>
      </c>
      <c r="G45" s="98" t="s">
        <v>509</v>
      </c>
      <c r="H45" s="92">
        <v>2</v>
      </c>
      <c r="I45" s="110">
        <v>0.5</v>
      </c>
    </row>
    <row r="46" spans="1:9" ht="51" x14ac:dyDescent="0.25">
      <c r="A46" s="92"/>
      <c r="B46" s="1"/>
      <c r="C46" s="95" t="s">
        <v>506</v>
      </c>
      <c r="D46" s="107" t="s">
        <v>646</v>
      </c>
      <c r="E46" s="1"/>
      <c r="F46" s="112" t="s">
        <v>630</v>
      </c>
      <c r="G46" s="98" t="s">
        <v>509</v>
      </c>
      <c r="H46" s="92">
        <v>7</v>
      </c>
      <c r="I46" s="110">
        <v>0.6</v>
      </c>
    </row>
    <row r="47" spans="1:9" ht="63.75" x14ac:dyDescent="0.25">
      <c r="A47" s="92"/>
      <c r="B47" s="1"/>
      <c r="C47" s="95" t="s">
        <v>506</v>
      </c>
      <c r="D47" s="107" t="s">
        <v>647</v>
      </c>
      <c r="E47" s="1"/>
      <c r="F47" s="112" t="s">
        <v>630</v>
      </c>
      <c r="G47" s="98" t="s">
        <v>509</v>
      </c>
      <c r="H47" s="92">
        <v>7</v>
      </c>
      <c r="I47" s="110">
        <v>0.6</v>
      </c>
    </row>
    <row r="48" spans="1:9" ht="38.25" x14ac:dyDescent="0.25">
      <c r="A48" s="92"/>
      <c r="B48" s="1"/>
      <c r="C48" s="95" t="s">
        <v>506</v>
      </c>
      <c r="D48" s="107" t="s">
        <v>648</v>
      </c>
      <c r="E48" s="1"/>
      <c r="F48" s="112" t="s">
        <v>630</v>
      </c>
      <c r="G48" s="98" t="s">
        <v>509</v>
      </c>
      <c r="H48" s="92">
        <v>4</v>
      </c>
      <c r="I48" s="110">
        <v>0.6</v>
      </c>
    </row>
    <row r="49" spans="1:9" ht="63.75" x14ac:dyDescent="0.25">
      <c r="A49" s="92"/>
      <c r="B49" s="1"/>
      <c r="C49" s="95" t="s">
        <v>506</v>
      </c>
      <c r="D49" s="107" t="s">
        <v>649</v>
      </c>
      <c r="E49" s="1"/>
      <c r="F49" s="112" t="s">
        <v>630</v>
      </c>
      <c r="G49" s="98" t="s">
        <v>509</v>
      </c>
      <c r="H49" s="92">
        <v>4</v>
      </c>
      <c r="I49" s="110">
        <v>0.6</v>
      </c>
    </row>
    <row r="50" spans="1:9" ht="89.25" x14ac:dyDescent="0.25">
      <c r="A50" s="92"/>
      <c r="B50" s="1"/>
      <c r="C50" s="95" t="s">
        <v>506</v>
      </c>
      <c r="D50" s="107" t="s">
        <v>650</v>
      </c>
      <c r="E50" s="1"/>
      <c r="F50" s="112" t="s">
        <v>630</v>
      </c>
      <c r="G50" s="98" t="s">
        <v>509</v>
      </c>
      <c r="H50" s="92">
        <v>2</v>
      </c>
      <c r="I50" s="110">
        <v>0.6</v>
      </c>
    </row>
    <row r="51" spans="1:9" ht="51" x14ac:dyDescent="0.25">
      <c r="A51" s="92"/>
      <c r="B51" s="1"/>
      <c r="C51" s="95" t="s">
        <v>506</v>
      </c>
      <c r="D51" s="107" t="s">
        <v>651</v>
      </c>
      <c r="E51" s="1"/>
      <c r="F51" s="112" t="s">
        <v>630</v>
      </c>
      <c r="G51" s="98" t="s">
        <v>509</v>
      </c>
      <c r="H51" s="92">
        <v>4</v>
      </c>
      <c r="I51" s="110">
        <v>0.6</v>
      </c>
    </row>
    <row r="52" spans="1:9" ht="38.25" x14ac:dyDescent="0.25">
      <c r="A52" s="92"/>
      <c r="B52" s="1"/>
      <c r="C52" s="95" t="s">
        <v>506</v>
      </c>
      <c r="D52" s="107" t="s">
        <v>652</v>
      </c>
      <c r="E52" s="1"/>
      <c r="F52" s="112" t="s">
        <v>630</v>
      </c>
      <c r="G52" s="98" t="s">
        <v>509</v>
      </c>
      <c r="H52" s="92">
        <v>4</v>
      </c>
      <c r="I52" s="110">
        <v>0.6</v>
      </c>
    </row>
    <row r="53" spans="1:9" ht="63.75" x14ac:dyDescent="0.25">
      <c r="A53" s="92"/>
      <c r="B53" s="1"/>
      <c r="C53" s="95" t="s">
        <v>506</v>
      </c>
      <c r="D53" s="107" t="s">
        <v>653</v>
      </c>
      <c r="E53" s="1"/>
      <c r="F53" s="112" t="s">
        <v>630</v>
      </c>
      <c r="G53" s="98" t="s">
        <v>509</v>
      </c>
      <c r="H53" s="92">
        <v>4</v>
      </c>
      <c r="I53" s="110">
        <v>0.6</v>
      </c>
    </row>
    <row r="54" spans="1:9" ht="51" x14ac:dyDescent="0.25">
      <c r="A54" s="92"/>
      <c r="B54" s="1"/>
      <c r="C54" s="95" t="s">
        <v>506</v>
      </c>
      <c r="D54" s="107" t="s">
        <v>654</v>
      </c>
      <c r="E54" s="1"/>
      <c r="F54" s="112" t="s">
        <v>630</v>
      </c>
      <c r="G54" s="98" t="s">
        <v>509</v>
      </c>
      <c r="H54" s="92">
        <v>7</v>
      </c>
      <c r="I54" s="110">
        <v>0.6</v>
      </c>
    </row>
    <row r="55" spans="1:9" ht="38.25" x14ac:dyDescent="0.25">
      <c r="A55" s="92"/>
      <c r="B55" s="1"/>
      <c r="C55" s="95" t="s">
        <v>506</v>
      </c>
      <c r="D55" s="107" t="s">
        <v>655</v>
      </c>
      <c r="E55" s="1"/>
      <c r="F55" s="112" t="s">
        <v>630</v>
      </c>
      <c r="G55" s="98" t="s">
        <v>509</v>
      </c>
      <c r="H55" s="92">
        <v>7</v>
      </c>
      <c r="I55" s="110">
        <v>0.6</v>
      </c>
    </row>
    <row r="56" spans="1:9" ht="38.25" x14ac:dyDescent="0.25">
      <c r="A56" s="92"/>
      <c r="B56" s="1"/>
      <c r="C56" s="95" t="s">
        <v>506</v>
      </c>
      <c r="D56" s="107" t="s">
        <v>656</v>
      </c>
      <c r="E56" s="1"/>
      <c r="F56" s="112" t="s">
        <v>630</v>
      </c>
      <c r="G56" s="98" t="s">
        <v>509</v>
      </c>
      <c r="H56" s="92">
        <v>7</v>
      </c>
      <c r="I56" s="110">
        <v>0.6</v>
      </c>
    </row>
    <row r="57" spans="1:9" ht="38.25" x14ac:dyDescent="0.25">
      <c r="A57" s="92"/>
      <c r="B57" s="1"/>
      <c r="C57" s="95" t="s">
        <v>506</v>
      </c>
      <c r="D57" s="107" t="s">
        <v>657</v>
      </c>
      <c r="E57" s="1"/>
      <c r="F57" s="112" t="s">
        <v>630</v>
      </c>
      <c r="G57" s="98" t="s">
        <v>509</v>
      </c>
      <c r="H57" s="92">
        <v>7</v>
      </c>
      <c r="I57" s="110">
        <v>0.6</v>
      </c>
    </row>
    <row r="58" spans="1:9" ht="38.25" x14ac:dyDescent="0.25">
      <c r="A58" s="92"/>
      <c r="B58" s="1"/>
      <c r="C58" s="95" t="s">
        <v>506</v>
      </c>
      <c r="D58" s="107" t="s">
        <v>658</v>
      </c>
      <c r="E58" s="1"/>
      <c r="F58" s="112" t="s">
        <v>630</v>
      </c>
      <c r="G58" s="98" t="s">
        <v>509</v>
      </c>
      <c r="H58" s="92">
        <v>7</v>
      </c>
      <c r="I58" s="110">
        <v>0.6</v>
      </c>
    </row>
    <row r="59" spans="1:9" ht="89.25" x14ac:dyDescent="0.25">
      <c r="A59" s="92"/>
      <c r="B59" s="1"/>
      <c r="C59" s="95" t="s">
        <v>506</v>
      </c>
      <c r="D59" s="107" t="s">
        <v>659</v>
      </c>
      <c r="E59" s="1"/>
      <c r="F59" s="112" t="s">
        <v>630</v>
      </c>
      <c r="G59" s="98" t="s">
        <v>509</v>
      </c>
      <c r="H59" s="92">
        <v>7</v>
      </c>
      <c r="I59" s="110">
        <v>0.6</v>
      </c>
    </row>
    <row r="60" spans="1:9" ht="51" x14ac:dyDescent="0.25">
      <c r="A60" s="92"/>
      <c r="B60" s="1"/>
      <c r="C60" s="95" t="s">
        <v>506</v>
      </c>
      <c r="D60" s="107" t="s">
        <v>660</v>
      </c>
      <c r="E60" s="1"/>
      <c r="F60" s="112" t="s">
        <v>630</v>
      </c>
      <c r="G60" s="98" t="s">
        <v>509</v>
      </c>
      <c r="H60" s="92">
        <v>7</v>
      </c>
      <c r="I60" s="110">
        <v>0.6</v>
      </c>
    </row>
    <row r="61" spans="1:9" ht="89.25" x14ac:dyDescent="0.25">
      <c r="A61" s="92"/>
      <c r="B61" s="1"/>
      <c r="C61" s="95" t="s">
        <v>506</v>
      </c>
      <c r="D61" s="107" t="s">
        <v>661</v>
      </c>
      <c r="E61" s="1"/>
      <c r="F61" s="112" t="s">
        <v>630</v>
      </c>
      <c r="G61" s="98" t="s">
        <v>509</v>
      </c>
      <c r="H61" s="92">
        <v>2</v>
      </c>
      <c r="I61" s="110">
        <v>0.6</v>
      </c>
    </row>
    <row r="62" spans="1:9" ht="63.75" x14ac:dyDescent="0.25">
      <c r="A62" s="92"/>
      <c r="B62" s="1"/>
      <c r="C62" s="95" t="s">
        <v>506</v>
      </c>
      <c r="D62" s="107" t="s">
        <v>662</v>
      </c>
      <c r="E62" s="1"/>
      <c r="F62" s="112" t="s">
        <v>630</v>
      </c>
      <c r="G62" s="98" t="s">
        <v>509</v>
      </c>
      <c r="H62" s="92">
        <v>4</v>
      </c>
      <c r="I62" s="110">
        <v>1</v>
      </c>
    </row>
    <row r="63" spans="1:9" ht="114.75" x14ac:dyDescent="0.25">
      <c r="A63" s="92"/>
      <c r="B63" s="1"/>
      <c r="C63" s="95" t="s">
        <v>506</v>
      </c>
      <c r="D63" s="107" t="s">
        <v>663</v>
      </c>
      <c r="E63" s="1"/>
      <c r="F63" s="106" t="s">
        <v>664</v>
      </c>
      <c r="G63" s="98" t="s">
        <v>509</v>
      </c>
      <c r="H63" s="92">
        <v>4</v>
      </c>
      <c r="I63" s="110">
        <v>1</v>
      </c>
    </row>
  </sheetData>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H3" sqref="H3"/>
    </sheetView>
  </sheetViews>
  <sheetFormatPr defaultRowHeight="15" x14ac:dyDescent="0.25"/>
  <cols>
    <col min="4" max="4" width="27.140625" customWidth="1"/>
    <col min="6" max="6" width="18.85546875" customWidth="1"/>
  </cols>
  <sheetData>
    <row r="1" spans="1:9" s="91" customFormat="1" ht="53.25" customHeight="1" x14ac:dyDescent="0.3">
      <c r="A1" s="86" t="s">
        <v>665</v>
      </c>
      <c r="B1" s="346" t="s">
        <v>666</v>
      </c>
      <c r="C1" s="347"/>
      <c r="D1" s="347"/>
      <c r="E1" s="347"/>
      <c r="F1" s="88"/>
      <c r="G1" s="89"/>
      <c r="H1" s="86"/>
      <c r="I1" s="90">
        <f>SUM(I3:I28)</f>
        <v>10.6</v>
      </c>
    </row>
    <row r="2" spans="1:9" x14ac:dyDescent="0.25">
      <c r="A2" s="92">
        <v>1</v>
      </c>
      <c r="B2" s="1" t="s">
        <v>667</v>
      </c>
      <c r="C2" s="1"/>
      <c r="D2" s="1"/>
      <c r="E2" s="1"/>
      <c r="F2" s="1"/>
      <c r="G2" s="98"/>
      <c r="H2" s="92"/>
      <c r="I2" s="1"/>
    </row>
    <row r="3" spans="1:9" ht="135" x14ac:dyDescent="0.25">
      <c r="A3" s="92"/>
      <c r="B3" s="1"/>
      <c r="C3" s="95" t="s">
        <v>506</v>
      </c>
      <c r="D3" s="2" t="s">
        <v>668</v>
      </c>
      <c r="E3" s="92"/>
      <c r="F3" s="2" t="s">
        <v>669</v>
      </c>
      <c r="G3" s="102" t="s">
        <v>509</v>
      </c>
      <c r="H3" s="92">
        <v>1</v>
      </c>
      <c r="I3" s="113">
        <v>0.1</v>
      </c>
    </row>
    <row r="4" spans="1:9" ht="90" x14ac:dyDescent="0.25">
      <c r="A4" s="92"/>
      <c r="B4" s="1"/>
      <c r="C4" s="95" t="s">
        <v>506</v>
      </c>
      <c r="D4" s="2" t="s">
        <v>670</v>
      </c>
      <c r="E4" s="92"/>
      <c r="F4" s="2" t="s">
        <v>671</v>
      </c>
      <c r="G4" s="102" t="s">
        <v>509</v>
      </c>
      <c r="H4" s="92">
        <v>2</v>
      </c>
      <c r="I4" s="113">
        <v>0.3</v>
      </c>
    </row>
    <row r="5" spans="1:9" ht="38.25" x14ac:dyDescent="0.25">
      <c r="A5" s="92"/>
      <c r="B5" s="1"/>
      <c r="C5" s="95" t="s">
        <v>506</v>
      </c>
      <c r="D5" s="114" t="s">
        <v>672</v>
      </c>
      <c r="E5" s="92"/>
      <c r="F5" s="115" t="s">
        <v>673</v>
      </c>
      <c r="G5" s="102" t="s">
        <v>509</v>
      </c>
      <c r="H5" s="92">
        <v>2</v>
      </c>
      <c r="I5" s="113">
        <v>0.2</v>
      </c>
    </row>
    <row r="6" spans="1:9" ht="30" x14ac:dyDescent="0.25">
      <c r="A6" s="92"/>
      <c r="B6" s="1"/>
      <c r="C6" s="95" t="s">
        <v>506</v>
      </c>
      <c r="D6" s="2" t="s">
        <v>674</v>
      </c>
      <c r="E6" s="92"/>
      <c r="F6" s="115" t="s">
        <v>673</v>
      </c>
      <c r="G6" s="102" t="s">
        <v>509</v>
      </c>
      <c r="H6" s="92">
        <v>2</v>
      </c>
      <c r="I6" s="113">
        <v>0.2</v>
      </c>
    </row>
    <row r="7" spans="1:9" ht="60" x14ac:dyDescent="0.25">
      <c r="A7" s="92"/>
      <c r="B7" s="1"/>
      <c r="C7" s="95" t="s">
        <v>506</v>
      </c>
      <c r="D7" s="2" t="s">
        <v>675</v>
      </c>
      <c r="E7" s="92"/>
      <c r="F7" s="2" t="s">
        <v>676</v>
      </c>
      <c r="G7" s="102" t="s">
        <v>509</v>
      </c>
      <c r="H7" s="92">
        <v>2</v>
      </c>
      <c r="I7" s="113">
        <v>0.3</v>
      </c>
    </row>
    <row r="8" spans="1:9" ht="135" x14ac:dyDescent="0.25">
      <c r="A8" s="92"/>
      <c r="B8" s="1"/>
      <c r="C8" s="95" t="s">
        <v>506</v>
      </c>
      <c r="D8" s="2" t="s">
        <v>677</v>
      </c>
      <c r="E8" s="92"/>
      <c r="F8" s="2" t="s">
        <v>678</v>
      </c>
      <c r="G8" s="102" t="s">
        <v>509</v>
      </c>
      <c r="H8" s="92">
        <v>6</v>
      </c>
      <c r="I8" s="113">
        <v>0.25</v>
      </c>
    </row>
    <row r="9" spans="1:9" ht="53.25" customHeight="1" x14ac:dyDescent="0.25">
      <c r="A9" s="92"/>
      <c r="B9" s="1"/>
      <c r="C9" s="95" t="s">
        <v>506</v>
      </c>
      <c r="D9" s="2" t="s">
        <v>679</v>
      </c>
      <c r="E9" s="92"/>
      <c r="F9" s="2" t="s">
        <v>676</v>
      </c>
      <c r="G9" s="102" t="s">
        <v>509</v>
      </c>
      <c r="H9" s="92">
        <v>1</v>
      </c>
      <c r="I9" s="113">
        <v>0.3</v>
      </c>
    </row>
    <row r="10" spans="1:9" ht="90" x14ac:dyDescent="0.25">
      <c r="A10" s="92"/>
      <c r="B10" s="1"/>
      <c r="C10" s="95" t="s">
        <v>506</v>
      </c>
      <c r="D10" s="2" t="s">
        <v>680</v>
      </c>
      <c r="E10" s="92"/>
      <c r="F10" s="2" t="s">
        <v>676</v>
      </c>
      <c r="G10" s="102" t="s">
        <v>509</v>
      </c>
      <c r="H10" s="92">
        <v>6</v>
      </c>
      <c r="I10" s="113">
        <v>0.3</v>
      </c>
    </row>
    <row r="11" spans="1:9" ht="90" x14ac:dyDescent="0.25">
      <c r="A11" s="92"/>
      <c r="B11" s="1"/>
      <c r="C11" s="95" t="s">
        <v>506</v>
      </c>
      <c r="D11" s="2" t="s">
        <v>681</v>
      </c>
      <c r="E11" s="92"/>
      <c r="F11" s="2" t="s">
        <v>676</v>
      </c>
      <c r="G11" s="102" t="s">
        <v>509</v>
      </c>
      <c r="H11" s="92">
        <v>6</v>
      </c>
      <c r="I11" s="113">
        <v>0.3</v>
      </c>
    </row>
    <row r="12" spans="1:9" ht="105" x14ac:dyDescent="0.25">
      <c r="A12" s="92"/>
      <c r="B12" s="1"/>
      <c r="C12" s="95" t="s">
        <v>506</v>
      </c>
      <c r="D12" s="2" t="s">
        <v>682</v>
      </c>
      <c r="E12" s="92"/>
      <c r="F12" s="2" t="s">
        <v>683</v>
      </c>
      <c r="G12" s="102" t="s">
        <v>509</v>
      </c>
      <c r="H12" s="92">
        <v>6</v>
      </c>
      <c r="I12" s="113">
        <v>0.6</v>
      </c>
    </row>
    <row r="13" spans="1:9" ht="90" x14ac:dyDescent="0.25">
      <c r="A13" s="92"/>
      <c r="B13" s="1"/>
      <c r="C13" s="95" t="s">
        <v>506</v>
      </c>
      <c r="D13" s="2" t="s">
        <v>684</v>
      </c>
      <c r="E13" s="92"/>
      <c r="F13" s="2" t="s">
        <v>676</v>
      </c>
      <c r="G13" s="102" t="s">
        <v>509</v>
      </c>
      <c r="H13" s="92">
        <v>6</v>
      </c>
      <c r="I13" s="113">
        <v>0.3</v>
      </c>
    </row>
    <row r="14" spans="1:9" ht="105" x14ac:dyDescent="0.25">
      <c r="A14" s="92"/>
      <c r="B14" s="1"/>
      <c r="C14" s="95" t="s">
        <v>506</v>
      </c>
      <c r="D14" s="2" t="s">
        <v>685</v>
      </c>
      <c r="E14" s="92"/>
      <c r="F14" s="2" t="s">
        <v>686</v>
      </c>
      <c r="G14" s="102" t="s">
        <v>509</v>
      </c>
      <c r="H14" s="92">
        <v>6</v>
      </c>
      <c r="I14" s="113">
        <v>0.5</v>
      </c>
    </row>
    <row r="15" spans="1:9" ht="75" x14ac:dyDescent="0.25">
      <c r="A15" s="92"/>
      <c r="B15" s="1"/>
      <c r="C15" s="95" t="s">
        <v>506</v>
      </c>
      <c r="D15" s="2" t="s">
        <v>687</v>
      </c>
      <c r="E15" s="92"/>
      <c r="F15" s="2" t="s">
        <v>688</v>
      </c>
      <c r="G15" s="102" t="s">
        <v>509</v>
      </c>
      <c r="H15" s="92">
        <v>6</v>
      </c>
      <c r="I15" s="113">
        <v>0.3</v>
      </c>
    </row>
    <row r="16" spans="1:9" ht="225" x14ac:dyDescent="0.25">
      <c r="A16" s="92"/>
      <c r="B16" s="1"/>
      <c r="C16" s="95" t="s">
        <v>506</v>
      </c>
      <c r="D16" s="2" t="s">
        <v>689</v>
      </c>
      <c r="E16" s="92"/>
      <c r="F16" s="2" t="s">
        <v>690</v>
      </c>
      <c r="G16" s="102" t="s">
        <v>509</v>
      </c>
      <c r="H16" s="92">
        <v>6</v>
      </c>
      <c r="I16" s="113">
        <v>0.6</v>
      </c>
    </row>
    <row r="17" spans="1:9" ht="45" x14ac:dyDescent="0.25">
      <c r="A17" s="92"/>
      <c r="B17" s="1"/>
      <c r="C17" s="95" t="s">
        <v>506</v>
      </c>
      <c r="D17" s="2" t="s">
        <v>691</v>
      </c>
      <c r="E17" s="92"/>
      <c r="F17" s="2" t="s">
        <v>692</v>
      </c>
      <c r="G17" s="102" t="s">
        <v>509</v>
      </c>
      <c r="H17" s="92">
        <v>6</v>
      </c>
      <c r="I17" s="113">
        <v>0.25</v>
      </c>
    </row>
    <row r="18" spans="1:9" ht="180" x14ac:dyDescent="0.25">
      <c r="A18" s="92"/>
      <c r="B18" s="1"/>
      <c r="C18" s="95" t="s">
        <v>506</v>
      </c>
      <c r="D18" s="2" t="s">
        <v>693</v>
      </c>
      <c r="E18" s="92"/>
      <c r="F18" s="2" t="s">
        <v>694</v>
      </c>
      <c r="G18" s="102" t="s">
        <v>509</v>
      </c>
      <c r="H18" s="92">
        <v>6</v>
      </c>
      <c r="I18" s="113">
        <v>0.3</v>
      </c>
    </row>
    <row r="19" spans="1:9" ht="75" x14ac:dyDescent="0.25">
      <c r="A19" s="92"/>
      <c r="B19" s="1"/>
      <c r="C19" s="95" t="s">
        <v>506</v>
      </c>
      <c r="D19" s="2" t="s">
        <v>695</v>
      </c>
      <c r="E19" s="92"/>
      <c r="F19" s="2" t="s">
        <v>696</v>
      </c>
      <c r="G19" s="102" t="s">
        <v>509</v>
      </c>
      <c r="H19" s="92">
        <v>6</v>
      </c>
      <c r="I19" s="113">
        <v>0.5</v>
      </c>
    </row>
    <row r="20" spans="1:9" ht="135" x14ac:dyDescent="0.25">
      <c r="A20" s="92"/>
      <c r="B20" s="1"/>
      <c r="C20" s="95" t="s">
        <v>506</v>
      </c>
      <c r="D20" s="2" t="s">
        <v>697</v>
      </c>
      <c r="E20" s="92"/>
      <c r="F20" s="2" t="s">
        <v>698</v>
      </c>
      <c r="G20" s="102" t="s">
        <v>509</v>
      </c>
      <c r="H20" s="92">
        <v>1</v>
      </c>
      <c r="I20" s="113">
        <v>0.5</v>
      </c>
    </row>
    <row r="21" spans="1:9" ht="390" x14ac:dyDescent="0.25">
      <c r="A21" s="92"/>
      <c r="B21" s="1"/>
      <c r="C21" s="95" t="s">
        <v>506</v>
      </c>
      <c r="D21" s="2" t="s">
        <v>699</v>
      </c>
      <c r="E21" s="92"/>
      <c r="F21" s="2" t="s">
        <v>700</v>
      </c>
      <c r="G21" s="102" t="s">
        <v>509</v>
      </c>
      <c r="H21" s="92">
        <v>1</v>
      </c>
      <c r="I21" s="113">
        <v>0.6</v>
      </c>
    </row>
    <row r="22" spans="1:9" ht="90" x14ac:dyDescent="0.25">
      <c r="A22" s="92"/>
      <c r="B22" s="1"/>
      <c r="C22" s="95" t="s">
        <v>506</v>
      </c>
      <c r="D22" s="2" t="s">
        <v>701</v>
      </c>
      <c r="E22" s="92"/>
      <c r="F22" s="2" t="s">
        <v>702</v>
      </c>
      <c r="G22" s="102" t="s">
        <v>509</v>
      </c>
      <c r="H22" s="92">
        <v>6</v>
      </c>
      <c r="I22" s="113">
        <v>0.5</v>
      </c>
    </row>
    <row r="23" spans="1:9" ht="75" x14ac:dyDescent="0.25">
      <c r="A23" s="92"/>
      <c r="B23" s="1"/>
      <c r="C23" s="95" t="s">
        <v>506</v>
      </c>
      <c r="D23" s="2" t="s">
        <v>703</v>
      </c>
      <c r="E23" s="92"/>
      <c r="F23" s="2" t="s">
        <v>704</v>
      </c>
      <c r="G23" s="102" t="s">
        <v>509</v>
      </c>
      <c r="H23" s="92">
        <v>1</v>
      </c>
      <c r="I23" s="113">
        <v>0.6</v>
      </c>
    </row>
    <row r="24" spans="1:9" ht="120" x14ac:dyDescent="0.25">
      <c r="A24" s="92"/>
      <c r="B24" s="1"/>
      <c r="C24" s="95" t="s">
        <v>506</v>
      </c>
      <c r="D24" s="2" t="s">
        <v>705</v>
      </c>
      <c r="E24" s="92"/>
      <c r="F24" s="2" t="s">
        <v>706</v>
      </c>
      <c r="G24" s="102" t="s">
        <v>509</v>
      </c>
      <c r="H24" s="92">
        <v>1</v>
      </c>
      <c r="I24" s="113">
        <v>0.5</v>
      </c>
    </row>
    <row r="25" spans="1:9" ht="120" x14ac:dyDescent="0.25">
      <c r="A25" s="92"/>
      <c r="B25" s="1"/>
      <c r="C25" s="95" t="s">
        <v>506</v>
      </c>
      <c r="D25" s="2" t="s">
        <v>707</v>
      </c>
      <c r="E25" s="92"/>
      <c r="F25" s="2" t="s">
        <v>708</v>
      </c>
      <c r="G25" s="102" t="s">
        <v>509</v>
      </c>
      <c r="H25" s="92">
        <v>6</v>
      </c>
      <c r="I25" s="113">
        <v>0.5</v>
      </c>
    </row>
    <row r="26" spans="1:9" ht="270" x14ac:dyDescent="0.25">
      <c r="A26" s="92"/>
      <c r="B26" s="1"/>
      <c r="C26" s="95" t="s">
        <v>506</v>
      </c>
      <c r="D26" s="2" t="s">
        <v>709</v>
      </c>
      <c r="E26" s="92"/>
      <c r="F26" s="2" t="s">
        <v>710</v>
      </c>
      <c r="G26" s="102" t="s">
        <v>509</v>
      </c>
      <c r="H26" s="92">
        <v>6</v>
      </c>
      <c r="I26" s="113">
        <v>0.4</v>
      </c>
    </row>
    <row r="27" spans="1:9" ht="75" x14ac:dyDescent="0.25">
      <c r="A27" s="92"/>
      <c r="B27" s="1"/>
      <c r="C27" s="95" t="s">
        <v>506</v>
      </c>
      <c r="D27" s="2" t="s">
        <v>711</v>
      </c>
      <c r="E27" s="92"/>
      <c r="F27" s="2" t="s">
        <v>712</v>
      </c>
      <c r="G27" s="102" t="s">
        <v>509</v>
      </c>
      <c r="H27" s="92">
        <v>2</v>
      </c>
      <c r="I27" s="113">
        <v>0.4</v>
      </c>
    </row>
    <row r="28" spans="1:9" ht="405" x14ac:dyDescent="0.25">
      <c r="A28" s="92"/>
      <c r="B28" s="1"/>
      <c r="C28" s="95" t="s">
        <v>506</v>
      </c>
      <c r="D28" s="2" t="s">
        <v>713</v>
      </c>
      <c r="E28" s="92"/>
      <c r="F28" s="2" t="s">
        <v>714</v>
      </c>
      <c r="G28" s="102" t="s">
        <v>509</v>
      </c>
      <c r="H28" s="92">
        <v>6</v>
      </c>
      <c r="I28" s="113">
        <v>1</v>
      </c>
    </row>
  </sheetData>
  <mergeCells count="1">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XFD14"/>
    </sheetView>
  </sheetViews>
  <sheetFormatPr defaultRowHeight="15" x14ac:dyDescent="0.25"/>
  <cols>
    <col min="4" max="4" width="28" customWidth="1"/>
    <col min="6" max="6" width="18.7109375" customWidth="1"/>
  </cols>
  <sheetData>
    <row r="1" spans="1:9" ht="15.75" x14ac:dyDescent="0.25">
      <c r="A1" s="116" t="s">
        <v>715</v>
      </c>
      <c r="B1" s="348" t="s">
        <v>666</v>
      </c>
      <c r="C1" s="345"/>
      <c r="D1" s="345"/>
      <c r="E1" s="345"/>
      <c r="F1" s="117"/>
      <c r="G1" s="118"/>
      <c r="H1" s="119"/>
      <c r="I1" s="120">
        <f>SUM(I3:I14)</f>
        <v>6.6000000000000005</v>
      </c>
    </row>
    <row r="2" spans="1:9" x14ac:dyDescent="0.25">
      <c r="A2" s="92">
        <v>1</v>
      </c>
      <c r="B2" s="1" t="s">
        <v>716</v>
      </c>
      <c r="C2" s="1"/>
      <c r="D2" s="1"/>
      <c r="E2" s="1"/>
      <c r="F2" s="1"/>
      <c r="G2" s="98"/>
      <c r="H2" s="92"/>
      <c r="I2" s="1"/>
    </row>
    <row r="3" spans="1:9" ht="165" x14ac:dyDescent="0.25">
      <c r="A3" s="92"/>
      <c r="B3" s="1"/>
      <c r="C3" s="121" t="s">
        <v>506</v>
      </c>
      <c r="D3" s="2" t="s">
        <v>717</v>
      </c>
      <c r="E3" s="92"/>
      <c r="F3" s="2" t="s">
        <v>718</v>
      </c>
      <c r="G3" s="102" t="s">
        <v>509</v>
      </c>
      <c r="H3" s="92">
        <v>1</v>
      </c>
      <c r="I3" s="113">
        <v>0.2</v>
      </c>
    </row>
    <row r="4" spans="1:9" ht="75" x14ac:dyDescent="0.25">
      <c r="A4" s="92"/>
      <c r="B4" s="1"/>
      <c r="C4" s="121" t="s">
        <v>506</v>
      </c>
      <c r="D4" s="2" t="s">
        <v>719</v>
      </c>
      <c r="E4" s="92"/>
      <c r="F4" s="2" t="s">
        <v>720</v>
      </c>
      <c r="G4" s="102" t="s">
        <v>509</v>
      </c>
      <c r="H4" s="92">
        <v>2</v>
      </c>
      <c r="I4" s="113">
        <v>0.5</v>
      </c>
    </row>
    <row r="5" spans="1:9" ht="75" x14ac:dyDescent="0.25">
      <c r="A5" s="92"/>
      <c r="B5" s="1"/>
      <c r="C5" s="121" t="s">
        <v>506</v>
      </c>
      <c r="D5" s="2" t="s">
        <v>721</v>
      </c>
      <c r="E5" s="92"/>
      <c r="F5" s="2" t="s">
        <v>720</v>
      </c>
      <c r="G5" s="102" t="s">
        <v>509</v>
      </c>
      <c r="H5" s="92">
        <v>1</v>
      </c>
      <c r="I5" s="113">
        <v>0.5</v>
      </c>
    </row>
    <row r="6" spans="1:9" ht="120" x14ac:dyDescent="0.25">
      <c r="A6" s="92"/>
      <c r="B6" s="1"/>
      <c r="C6" s="121" t="s">
        <v>506</v>
      </c>
      <c r="D6" s="2" t="s">
        <v>722</v>
      </c>
      <c r="E6" s="92"/>
      <c r="F6" s="2" t="s">
        <v>723</v>
      </c>
      <c r="G6" s="102" t="s">
        <v>509</v>
      </c>
      <c r="H6" s="92">
        <v>6</v>
      </c>
      <c r="I6" s="113">
        <v>0.5</v>
      </c>
    </row>
    <row r="7" spans="1:9" ht="135" x14ac:dyDescent="0.25">
      <c r="A7" s="92"/>
      <c r="B7" s="1"/>
      <c r="C7" s="121" t="s">
        <v>506</v>
      </c>
      <c r="D7" s="2" t="s">
        <v>724</v>
      </c>
      <c r="E7" s="92"/>
      <c r="F7" s="2" t="s">
        <v>725</v>
      </c>
      <c r="G7" s="102" t="s">
        <v>509</v>
      </c>
      <c r="H7" s="92">
        <v>6</v>
      </c>
      <c r="I7" s="113">
        <v>0.2</v>
      </c>
    </row>
    <row r="8" spans="1:9" ht="225" x14ac:dyDescent="0.25">
      <c r="A8" s="92"/>
      <c r="B8" s="1"/>
      <c r="C8" s="121" t="s">
        <v>506</v>
      </c>
      <c r="D8" s="2" t="s">
        <v>726</v>
      </c>
      <c r="E8" s="92"/>
      <c r="F8" s="2" t="s">
        <v>727</v>
      </c>
      <c r="G8" s="102" t="s">
        <v>509</v>
      </c>
      <c r="H8" s="92">
        <v>6</v>
      </c>
      <c r="I8" s="113">
        <v>1</v>
      </c>
    </row>
    <row r="9" spans="1:9" ht="240" x14ac:dyDescent="0.25">
      <c r="A9" s="92"/>
      <c r="B9" s="1"/>
      <c r="C9" s="121" t="s">
        <v>506</v>
      </c>
      <c r="D9" s="2" t="s">
        <v>728</v>
      </c>
      <c r="E9" s="92"/>
      <c r="F9" s="2" t="s">
        <v>729</v>
      </c>
      <c r="G9" s="102" t="s">
        <v>509</v>
      </c>
      <c r="H9" s="92">
        <v>1</v>
      </c>
      <c r="I9" s="113">
        <v>1.5</v>
      </c>
    </row>
    <row r="10" spans="1:9" ht="135" x14ac:dyDescent="0.25">
      <c r="A10" s="92"/>
      <c r="B10" s="1"/>
      <c r="C10" s="121" t="s">
        <v>506</v>
      </c>
      <c r="D10" s="2" t="s">
        <v>730</v>
      </c>
      <c r="E10" s="92"/>
      <c r="F10" s="2" t="s">
        <v>731</v>
      </c>
      <c r="G10" s="102" t="s">
        <v>509</v>
      </c>
      <c r="H10" s="92">
        <v>6</v>
      </c>
      <c r="I10" s="113">
        <v>0.3</v>
      </c>
    </row>
    <row r="11" spans="1:9" ht="60" x14ac:dyDescent="0.25">
      <c r="A11" s="92"/>
      <c r="B11" s="1"/>
      <c r="C11" s="121" t="s">
        <v>506</v>
      </c>
      <c r="D11" s="2" t="s">
        <v>732</v>
      </c>
      <c r="E11" s="92"/>
      <c r="F11" s="2" t="s">
        <v>733</v>
      </c>
      <c r="G11" s="102" t="s">
        <v>509</v>
      </c>
      <c r="H11" s="92">
        <v>6</v>
      </c>
      <c r="I11" s="113">
        <v>0.3</v>
      </c>
    </row>
    <row r="12" spans="1:9" ht="150" x14ac:dyDescent="0.25">
      <c r="A12" s="92"/>
      <c r="B12" s="1"/>
      <c r="C12" s="121" t="s">
        <v>506</v>
      </c>
      <c r="D12" s="2" t="s">
        <v>734</v>
      </c>
      <c r="E12" s="92"/>
      <c r="F12" s="2" t="s">
        <v>735</v>
      </c>
      <c r="G12" s="102" t="s">
        <v>509</v>
      </c>
      <c r="H12" s="92">
        <v>6</v>
      </c>
      <c r="I12" s="113">
        <v>0.5</v>
      </c>
    </row>
    <row r="13" spans="1:9" ht="90" x14ac:dyDescent="0.25">
      <c r="A13" s="92"/>
      <c r="B13" s="1"/>
      <c r="C13" s="121" t="s">
        <v>506</v>
      </c>
      <c r="D13" s="2" t="s">
        <v>736</v>
      </c>
      <c r="E13" s="92"/>
      <c r="F13" s="2" t="s">
        <v>737</v>
      </c>
      <c r="G13" s="102" t="s">
        <v>509</v>
      </c>
      <c r="H13" s="92">
        <v>6</v>
      </c>
      <c r="I13" s="113">
        <v>0.4</v>
      </c>
    </row>
    <row r="14" spans="1:9" ht="360" x14ac:dyDescent="0.25">
      <c r="A14" s="92"/>
      <c r="B14" s="1"/>
      <c r="C14" s="121" t="s">
        <v>506</v>
      </c>
      <c r="D14" s="2" t="s">
        <v>713</v>
      </c>
      <c r="E14" s="92"/>
      <c r="F14" s="2" t="s">
        <v>738</v>
      </c>
      <c r="G14" s="102" t="s">
        <v>509</v>
      </c>
      <c r="H14" s="92">
        <v>6</v>
      </c>
      <c r="I14" s="113">
        <v>0.7</v>
      </c>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sqref="A1:XFD27"/>
    </sheetView>
  </sheetViews>
  <sheetFormatPr defaultRowHeight="15" x14ac:dyDescent="0.25"/>
  <cols>
    <col min="4" max="4" width="27.5703125" customWidth="1"/>
    <col min="6" max="6" width="19.5703125" customWidth="1"/>
  </cols>
  <sheetData>
    <row r="1" spans="1:9" ht="18.75" x14ac:dyDescent="0.3">
      <c r="A1" s="122" t="s">
        <v>739</v>
      </c>
      <c r="B1" s="123" t="s">
        <v>740</v>
      </c>
      <c r="C1" s="124"/>
      <c r="D1" s="125"/>
      <c r="E1" s="124"/>
      <c r="F1" s="125"/>
      <c r="G1" s="126"/>
      <c r="H1" s="127"/>
      <c r="I1" s="120">
        <f>SUM(I3:I27)</f>
        <v>13.900000000000002</v>
      </c>
    </row>
    <row r="2" spans="1:9" ht="15.75" x14ac:dyDescent="0.25">
      <c r="A2" s="128"/>
      <c r="B2" s="93" t="s">
        <v>741</v>
      </c>
      <c r="C2" s="129"/>
      <c r="D2" s="130"/>
      <c r="E2" s="129"/>
      <c r="F2" s="130"/>
      <c r="G2" s="131"/>
      <c r="H2" s="132"/>
      <c r="I2" s="133"/>
    </row>
    <row r="3" spans="1:9" ht="135.75" x14ac:dyDescent="0.3">
      <c r="A3" s="128"/>
      <c r="B3" s="134"/>
      <c r="C3" s="121" t="s">
        <v>506</v>
      </c>
      <c r="D3" s="2" t="s">
        <v>668</v>
      </c>
      <c r="E3" s="92"/>
      <c r="F3" s="2" t="s">
        <v>742</v>
      </c>
      <c r="G3" s="102" t="s">
        <v>509</v>
      </c>
      <c r="H3" s="92">
        <v>1</v>
      </c>
      <c r="I3" s="113">
        <v>0.1</v>
      </c>
    </row>
    <row r="4" spans="1:9" ht="75.75" x14ac:dyDescent="0.3">
      <c r="A4" s="128"/>
      <c r="B4" s="134"/>
      <c r="C4" s="121" t="s">
        <v>506</v>
      </c>
      <c r="D4" s="2" t="s">
        <v>743</v>
      </c>
      <c r="E4" s="92"/>
      <c r="F4" s="2" t="s">
        <v>744</v>
      </c>
      <c r="G4" s="102" t="s">
        <v>509</v>
      </c>
      <c r="H4" s="92">
        <v>1</v>
      </c>
      <c r="I4" s="113">
        <v>0.3</v>
      </c>
    </row>
    <row r="5" spans="1:9" ht="135.75" x14ac:dyDescent="0.3">
      <c r="A5" s="128"/>
      <c r="B5" s="134"/>
      <c r="C5" s="121" t="s">
        <v>506</v>
      </c>
      <c r="D5" s="2" t="s">
        <v>745</v>
      </c>
      <c r="E5" s="92"/>
      <c r="F5" s="2" t="s">
        <v>696</v>
      </c>
      <c r="G5" s="102" t="s">
        <v>509</v>
      </c>
      <c r="H5" s="92">
        <v>2</v>
      </c>
      <c r="I5" s="113">
        <v>0.5</v>
      </c>
    </row>
    <row r="6" spans="1:9" ht="60.75" x14ac:dyDescent="0.3">
      <c r="A6" s="128"/>
      <c r="B6" s="134"/>
      <c r="C6" s="121" t="s">
        <v>506</v>
      </c>
      <c r="D6" s="2" t="s">
        <v>746</v>
      </c>
      <c r="E6" s="92"/>
      <c r="F6" s="2" t="s">
        <v>676</v>
      </c>
      <c r="G6" s="102" t="s">
        <v>509</v>
      </c>
      <c r="H6" s="92">
        <v>2</v>
      </c>
      <c r="I6" s="113">
        <v>0.3</v>
      </c>
    </row>
    <row r="7" spans="1:9" ht="75.75" x14ac:dyDescent="0.3">
      <c r="A7" s="128"/>
      <c r="B7" s="134"/>
      <c r="C7" s="121" t="s">
        <v>506</v>
      </c>
      <c r="D7" s="2" t="s">
        <v>747</v>
      </c>
      <c r="E7" s="92"/>
      <c r="F7" s="2" t="s">
        <v>748</v>
      </c>
      <c r="G7" s="102" t="s">
        <v>509</v>
      </c>
      <c r="H7" s="92">
        <v>1</v>
      </c>
      <c r="I7" s="113">
        <v>1</v>
      </c>
    </row>
    <row r="8" spans="1:9" ht="75.75" x14ac:dyDescent="0.3">
      <c r="A8" s="128"/>
      <c r="B8" s="134"/>
      <c r="C8" s="121" t="s">
        <v>506</v>
      </c>
      <c r="D8" s="2" t="s">
        <v>749</v>
      </c>
      <c r="E8" s="92"/>
      <c r="F8" s="2" t="s">
        <v>750</v>
      </c>
      <c r="G8" s="102" t="s">
        <v>509</v>
      </c>
      <c r="H8" s="92">
        <v>6</v>
      </c>
      <c r="I8" s="113">
        <v>1</v>
      </c>
    </row>
    <row r="9" spans="1:9" ht="45.75" x14ac:dyDescent="0.3">
      <c r="A9" s="128"/>
      <c r="B9" s="134"/>
      <c r="C9" s="121" t="s">
        <v>506</v>
      </c>
      <c r="D9" s="2" t="s">
        <v>751</v>
      </c>
      <c r="E9" s="92"/>
      <c r="F9" s="2" t="s">
        <v>696</v>
      </c>
      <c r="G9" s="102" t="s">
        <v>509</v>
      </c>
      <c r="H9" s="92">
        <v>1</v>
      </c>
      <c r="I9" s="113">
        <v>0.5</v>
      </c>
    </row>
    <row r="10" spans="1:9" ht="90.75" x14ac:dyDescent="0.3">
      <c r="A10" s="128"/>
      <c r="B10" s="134"/>
      <c r="C10" s="121" t="s">
        <v>506</v>
      </c>
      <c r="D10" s="2" t="s">
        <v>752</v>
      </c>
      <c r="E10" s="92"/>
      <c r="F10" s="2" t="s">
        <v>750</v>
      </c>
      <c r="G10" s="102" t="s">
        <v>509</v>
      </c>
      <c r="H10" s="92">
        <v>6</v>
      </c>
      <c r="I10" s="113">
        <v>1</v>
      </c>
    </row>
    <row r="11" spans="1:9" ht="45.75" x14ac:dyDescent="0.3">
      <c r="A11" s="128"/>
      <c r="B11" s="134"/>
      <c r="C11" s="121" t="s">
        <v>506</v>
      </c>
      <c r="D11" s="2" t="s">
        <v>753</v>
      </c>
      <c r="E11" s="92"/>
      <c r="F11" s="2" t="s">
        <v>676</v>
      </c>
      <c r="G11" s="102" t="s">
        <v>509</v>
      </c>
      <c r="H11" s="92">
        <v>2</v>
      </c>
      <c r="I11" s="113">
        <v>0.3</v>
      </c>
    </row>
    <row r="12" spans="1:9" ht="45.75" x14ac:dyDescent="0.3">
      <c r="A12" s="128"/>
      <c r="B12" s="134"/>
      <c r="C12" s="121" t="s">
        <v>506</v>
      </c>
      <c r="D12" s="2" t="s">
        <v>754</v>
      </c>
      <c r="E12" s="92"/>
      <c r="F12" s="2" t="s">
        <v>696</v>
      </c>
      <c r="G12" s="102" t="s">
        <v>509</v>
      </c>
      <c r="H12" s="92">
        <v>7</v>
      </c>
      <c r="I12" s="113">
        <v>0.5</v>
      </c>
    </row>
    <row r="13" spans="1:9" ht="90.75" x14ac:dyDescent="0.3">
      <c r="A13" s="128"/>
      <c r="B13" s="134"/>
      <c r="C13" s="121" t="s">
        <v>506</v>
      </c>
      <c r="D13" s="114" t="s">
        <v>755</v>
      </c>
      <c r="E13" s="115"/>
      <c r="F13" s="2" t="s">
        <v>756</v>
      </c>
      <c r="G13" s="102" t="s">
        <v>509</v>
      </c>
      <c r="H13" s="92">
        <v>7</v>
      </c>
      <c r="I13" s="113">
        <v>0.5</v>
      </c>
    </row>
    <row r="14" spans="1:9" ht="75.75" x14ac:dyDescent="0.3">
      <c r="A14" s="128"/>
      <c r="B14" s="134"/>
      <c r="C14" s="121" t="s">
        <v>506</v>
      </c>
      <c r="D14" s="2" t="s">
        <v>757</v>
      </c>
      <c r="E14" s="92"/>
      <c r="F14" s="2" t="s">
        <v>750</v>
      </c>
      <c r="G14" s="102" t="s">
        <v>509</v>
      </c>
      <c r="H14" s="92">
        <v>1</v>
      </c>
      <c r="I14" s="113">
        <v>1</v>
      </c>
    </row>
    <row r="15" spans="1:9" ht="60.75" x14ac:dyDescent="0.3">
      <c r="A15" s="128"/>
      <c r="B15" s="134"/>
      <c r="C15" s="121" t="s">
        <v>506</v>
      </c>
      <c r="D15" s="2" t="s">
        <v>758</v>
      </c>
      <c r="E15" s="92"/>
      <c r="F15" s="2" t="s">
        <v>696</v>
      </c>
      <c r="G15" s="102" t="s">
        <v>509</v>
      </c>
      <c r="H15" s="92">
        <v>6</v>
      </c>
      <c r="I15" s="113">
        <v>0.5</v>
      </c>
    </row>
    <row r="16" spans="1:9" ht="60.75" x14ac:dyDescent="0.3">
      <c r="A16" s="128"/>
      <c r="B16" s="134"/>
      <c r="C16" s="121" t="s">
        <v>506</v>
      </c>
      <c r="D16" s="2" t="s">
        <v>759</v>
      </c>
      <c r="E16" s="92"/>
      <c r="F16" s="2" t="s">
        <v>696</v>
      </c>
      <c r="G16" s="102" t="s">
        <v>509</v>
      </c>
      <c r="H16" s="92">
        <v>6</v>
      </c>
      <c r="I16" s="113">
        <v>0.5</v>
      </c>
    </row>
    <row r="17" spans="1:9" ht="90.75" x14ac:dyDescent="0.3">
      <c r="A17" s="128"/>
      <c r="B17" s="134"/>
      <c r="C17" s="121" t="s">
        <v>506</v>
      </c>
      <c r="D17" s="2" t="s">
        <v>760</v>
      </c>
      <c r="E17" s="92"/>
      <c r="F17" s="2" t="s">
        <v>750</v>
      </c>
      <c r="G17" s="102" t="s">
        <v>509</v>
      </c>
      <c r="H17" s="92">
        <v>1</v>
      </c>
      <c r="I17" s="113">
        <v>1</v>
      </c>
    </row>
    <row r="18" spans="1:9" ht="75.75" x14ac:dyDescent="0.3">
      <c r="A18" s="128"/>
      <c r="B18" s="134"/>
      <c r="C18" s="121" t="s">
        <v>506</v>
      </c>
      <c r="D18" s="2" t="s">
        <v>761</v>
      </c>
      <c r="E18" s="92"/>
      <c r="F18" s="2" t="s">
        <v>696</v>
      </c>
      <c r="G18" s="102" t="s">
        <v>509</v>
      </c>
      <c r="H18" s="92">
        <v>2</v>
      </c>
      <c r="I18" s="113">
        <v>0.5</v>
      </c>
    </row>
    <row r="19" spans="1:9" ht="60.75" x14ac:dyDescent="0.3">
      <c r="A19" s="128"/>
      <c r="B19" s="134"/>
      <c r="C19" s="121" t="s">
        <v>506</v>
      </c>
      <c r="D19" s="2" t="s">
        <v>762</v>
      </c>
      <c r="E19" s="92"/>
      <c r="F19" s="2" t="s">
        <v>696</v>
      </c>
      <c r="G19" s="102" t="s">
        <v>509</v>
      </c>
      <c r="H19" s="92">
        <v>6</v>
      </c>
      <c r="I19" s="113">
        <v>0.5</v>
      </c>
    </row>
    <row r="20" spans="1:9" ht="45.75" x14ac:dyDescent="0.3">
      <c r="A20" s="128"/>
      <c r="B20" s="134"/>
      <c r="C20" s="121" t="s">
        <v>506</v>
      </c>
      <c r="D20" s="2" t="s">
        <v>763</v>
      </c>
      <c r="E20" s="92"/>
      <c r="F20" s="2" t="s">
        <v>696</v>
      </c>
      <c r="G20" s="102" t="s">
        <v>509</v>
      </c>
      <c r="H20" s="92">
        <v>1</v>
      </c>
      <c r="I20" s="113">
        <v>0.5</v>
      </c>
    </row>
    <row r="21" spans="1:9" ht="105.75" x14ac:dyDescent="0.3">
      <c r="A21" s="128"/>
      <c r="B21" s="134"/>
      <c r="C21" s="121" t="s">
        <v>506</v>
      </c>
      <c r="D21" s="2" t="s">
        <v>764</v>
      </c>
      <c r="E21" s="92"/>
      <c r="F21" s="2" t="s">
        <v>696</v>
      </c>
      <c r="G21" s="102" t="s">
        <v>509</v>
      </c>
      <c r="H21" s="92">
        <v>1</v>
      </c>
      <c r="I21" s="113">
        <v>0.5</v>
      </c>
    </row>
    <row r="22" spans="1:9" ht="60.75" x14ac:dyDescent="0.3">
      <c r="A22" s="128"/>
      <c r="B22" s="134"/>
      <c r="C22" s="121" t="s">
        <v>506</v>
      </c>
      <c r="D22" s="2" t="s">
        <v>765</v>
      </c>
      <c r="E22" s="92"/>
      <c r="F22" s="2" t="s">
        <v>712</v>
      </c>
      <c r="G22" s="102" t="s">
        <v>509</v>
      </c>
      <c r="H22" s="92">
        <v>2</v>
      </c>
      <c r="I22" s="113">
        <v>0.4</v>
      </c>
    </row>
    <row r="23" spans="1:9" ht="60.75" x14ac:dyDescent="0.3">
      <c r="A23" s="128"/>
      <c r="B23" s="134"/>
      <c r="C23" s="121" t="s">
        <v>506</v>
      </c>
      <c r="D23" s="2" t="s">
        <v>766</v>
      </c>
      <c r="E23" s="92"/>
      <c r="F23" s="2" t="s">
        <v>676</v>
      </c>
      <c r="G23" s="102" t="s">
        <v>509</v>
      </c>
      <c r="H23" s="92">
        <v>2</v>
      </c>
      <c r="I23" s="113">
        <v>0.3</v>
      </c>
    </row>
    <row r="24" spans="1:9" ht="45.75" x14ac:dyDescent="0.3">
      <c r="A24" s="128"/>
      <c r="B24" s="134"/>
      <c r="C24" s="121" t="s">
        <v>506</v>
      </c>
      <c r="D24" s="2" t="s">
        <v>767</v>
      </c>
      <c r="E24" s="92"/>
      <c r="F24" s="2" t="s">
        <v>676</v>
      </c>
      <c r="G24" s="102" t="s">
        <v>509</v>
      </c>
      <c r="H24" s="92">
        <v>2</v>
      </c>
      <c r="I24" s="113">
        <v>0.3</v>
      </c>
    </row>
    <row r="25" spans="1:9" ht="75.75" x14ac:dyDescent="0.3">
      <c r="A25" s="128"/>
      <c r="B25" s="134"/>
      <c r="C25" s="121" t="s">
        <v>506</v>
      </c>
      <c r="D25" s="2" t="s">
        <v>768</v>
      </c>
      <c r="E25" s="92"/>
      <c r="F25" s="2" t="s">
        <v>712</v>
      </c>
      <c r="G25" s="102" t="s">
        <v>509</v>
      </c>
      <c r="H25" s="92">
        <v>2</v>
      </c>
      <c r="I25" s="113">
        <v>0.4</v>
      </c>
    </row>
    <row r="26" spans="1:9" ht="30.75" x14ac:dyDescent="0.3">
      <c r="A26" s="128"/>
      <c r="B26" s="134"/>
      <c r="C26" s="121" t="s">
        <v>506</v>
      </c>
      <c r="D26" s="2" t="s">
        <v>769</v>
      </c>
      <c r="E26" s="92"/>
      <c r="F26" s="2" t="s">
        <v>696</v>
      </c>
      <c r="G26" s="102" t="s">
        <v>509</v>
      </c>
      <c r="H26" s="92">
        <v>6</v>
      </c>
      <c r="I26" s="113">
        <v>0.5</v>
      </c>
    </row>
    <row r="27" spans="1:9" ht="405" x14ac:dyDescent="0.25">
      <c r="A27" s="92"/>
      <c r="B27" s="1"/>
      <c r="C27" s="121" t="s">
        <v>506</v>
      </c>
      <c r="D27" s="2" t="s">
        <v>713</v>
      </c>
      <c r="E27" s="92"/>
      <c r="F27" s="2" t="s">
        <v>770</v>
      </c>
      <c r="G27" s="102" t="s">
        <v>509</v>
      </c>
      <c r="H27" s="92">
        <v>6</v>
      </c>
      <c r="I27" s="11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XFD24"/>
    </sheetView>
  </sheetViews>
  <sheetFormatPr defaultRowHeight="15" x14ac:dyDescent="0.25"/>
  <cols>
    <col min="2" max="2" width="17.28515625" customWidth="1"/>
    <col min="4" max="4" width="22.42578125" customWidth="1"/>
    <col min="6" max="6" width="16.140625" customWidth="1"/>
  </cols>
  <sheetData>
    <row r="1" spans="1:9" ht="18.75" x14ac:dyDescent="0.3">
      <c r="A1" s="127" t="s">
        <v>771</v>
      </c>
      <c r="B1" s="349" t="s">
        <v>740</v>
      </c>
      <c r="C1" s="345"/>
      <c r="D1" s="345"/>
      <c r="E1" s="127"/>
      <c r="F1" s="135"/>
      <c r="G1" s="136"/>
      <c r="H1" s="127"/>
      <c r="I1" s="120">
        <f>SUM(I3:I24)</f>
        <v>5.4</v>
      </c>
    </row>
    <row r="2" spans="1:9" ht="189" x14ac:dyDescent="0.25">
      <c r="A2" s="92">
        <v>1</v>
      </c>
      <c r="B2" s="104" t="s">
        <v>772</v>
      </c>
      <c r="C2" s="92"/>
      <c r="D2" s="2"/>
      <c r="E2" s="92"/>
      <c r="F2" s="2"/>
      <c r="G2" s="102"/>
      <c r="H2" s="92"/>
      <c r="I2" s="1"/>
    </row>
    <row r="3" spans="1:9" ht="128.25" x14ac:dyDescent="0.25">
      <c r="A3" s="92"/>
      <c r="B3" s="104"/>
      <c r="C3" s="121" t="s">
        <v>506</v>
      </c>
      <c r="D3" s="137" t="s">
        <v>773</v>
      </c>
      <c r="E3" s="138"/>
      <c r="F3" s="106" t="s">
        <v>774</v>
      </c>
      <c r="G3" s="102" t="s">
        <v>509</v>
      </c>
      <c r="H3" s="92">
        <v>1</v>
      </c>
      <c r="I3" s="139">
        <v>0.2</v>
      </c>
    </row>
    <row r="4" spans="1:9" ht="63.75" x14ac:dyDescent="0.25">
      <c r="A4" s="92"/>
      <c r="B4" s="104"/>
      <c r="C4" s="121" t="s">
        <v>506</v>
      </c>
      <c r="D4" s="137" t="s">
        <v>775</v>
      </c>
      <c r="E4" s="138"/>
      <c r="F4" s="106" t="s">
        <v>776</v>
      </c>
      <c r="G4" s="102" t="s">
        <v>509</v>
      </c>
      <c r="H4" s="92">
        <v>1</v>
      </c>
      <c r="I4" s="139">
        <v>0.2</v>
      </c>
    </row>
    <row r="5" spans="1:9" ht="77.25" x14ac:dyDescent="0.25">
      <c r="A5" s="92"/>
      <c r="B5" s="104"/>
      <c r="C5" s="121" t="s">
        <v>506</v>
      </c>
      <c r="D5" s="137" t="s">
        <v>777</v>
      </c>
      <c r="E5" s="138"/>
      <c r="F5" s="106" t="s">
        <v>778</v>
      </c>
      <c r="G5" s="102" t="s">
        <v>509</v>
      </c>
      <c r="H5" s="92">
        <v>6</v>
      </c>
      <c r="I5" s="139">
        <v>0.2</v>
      </c>
    </row>
    <row r="6" spans="1:9" ht="140.25" x14ac:dyDescent="0.25">
      <c r="A6" s="92"/>
      <c r="B6" s="104"/>
      <c r="C6" s="121" t="s">
        <v>506</v>
      </c>
      <c r="D6" s="140" t="s">
        <v>779</v>
      </c>
      <c r="E6" s="138"/>
      <c r="F6" s="106" t="s">
        <v>780</v>
      </c>
      <c r="G6" s="102" t="s">
        <v>509</v>
      </c>
      <c r="H6" s="92">
        <v>6</v>
      </c>
      <c r="I6" s="139">
        <v>0.2</v>
      </c>
    </row>
    <row r="7" spans="1:9" ht="102.75" x14ac:dyDescent="0.25">
      <c r="A7" s="92"/>
      <c r="B7" s="104"/>
      <c r="C7" s="121" t="s">
        <v>506</v>
      </c>
      <c r="D7" s="137" t="s">
        <v>781</v>
      </c>
      <c r="E7" s="138"/>
      <c r="F7" s="106" t="s">
        <v>782</v>
      </c>
      <c r="G7" s="102" t="s">
        <v>509</v>
      </c>
      <c r="H7" s="92">
        <v>6</v>
      </c>
      <c r="I7" s="139">
        <v>0.2</v>
      </c>
    </row>
    <row r="8" spans="1:9" ht="64.5" x14ac:dyDescent="0.25">
      <c r="A8" s="92"/>
      <c r="B8" s="104"/>
      <c r="C8" s="121" t="s">
        <v>506</v>
      </c>
      <c r="D8" s="137" t="s">
        <v>783</v>
      </c>
      <c r="E8" s="138"/>
      <c r="F8" s="106" t="s">
        <v>784</v>
      </c>
      <c r="G8" s="102" t="s">
        <v>509</v>
      </c>
      <c r="H8" s="92">
        <v>6</v>
      </c>
      <c r="I8" s="139">
        <v>0.2</v>
      </c>
    </row>
    <row r="9" spans="1:9" ht="51" x14ac:dyDescent="0.25">
      <c r="A9" s="92"/>
      <c r="B9" s="104"/>
      <c r="C9" s="121" t="s">
        <v>506</v>
      </c>
      <c r="D9" s="106" t="s">
        <v>785</v>
      </c>
      <c r="E9" s="138"/>
      <c r="F9" s="106" t="s">
        <v>786</v>
      </c>
      <c r="G9" s="102" t="s">
        <v>509</v>
      </c>
      <c r="H9" s="92">
        <v>6</v>
      </c>
      <c r="I9" s="139">
        <v>0.2</v>
      </c>
    </row>
    <row r="10" spans="1:9" ht="90" x14ac:dyDescent="0.25">
      <c r="A10" s="92"/>
      <c r="B10" s="104"/>
      <c r="C10" s="121" t="s">
        <v>506</v>
      </c>
      <c r="D10" s="137" t="s">
        <v>787</v>
      </c>
      <c r="E10" s="138" t="s">
        <v>788</v>
      </c>
      <c r="F10" s="106" t="s">
        <v>784</v>
      </c>
      <c r="G10" s="102" t="s">
        <v>509</v>
      </c>
      <c r="H10" s="92">
        <v>6</v>
      </c>
      <c r="I10" s="139">
        <v>0.2</v>
      </c>
    </row>
    <row r="11" spans="1:9" ht="51" x14ac:dyDescent="0.25">
      <c r="A11" s="92"/>
      <c r="B11" s="104"/>
      <c r="C11" s="121" t="s">
        <v>506</v>
      </c>
      <c r="D11" s="137" t="s">
        <v>789</v>
      </c>
      <c r="E11" s="138"/>
      <c r="F11" s="106" t="s">
        <v>786</v>
      </c>
      <c r="G11" s="102" t="s">
        <v>509</v>
      </c>
      <c r="H11" s="92">
        <v>6</v>
      </c>
      <c r="I11" s="139">
        <v>0.2</v>
      </c>
    </row>
    <row r="12" spans="1:9" ht="89.25" x14ac:dyDescent="0.25">
      <c r="A12" s="92"/>
      <c r="B12" s="104"/>
      <c r="C12" s="121" t="s">
        <v>506</v>
      </c>
      <c r="D12" s="140" t="s">
        <v>790</v>
      </c>
      <c r="E12" s="138"/>
      <c r="F12" s="106" t="s">
        <v>791</v>
      </c>
      <c r="G12" s="102" t="s">
        <v>509</v>
      </c>
      <c r="H12" s="92">
        <v>6</v>
      </c>
      <c r="I12" s="139">
        <v>0.3</v>
      </c>
    </row>
    <row r="13" spans="1:9" ht="51.75" x14ac:dyDescent="0.25">
      <c r="A13" s="92"/>
      <c r="B13" s="104"/>
      <c r="C13" s="121" t="s">
        <v>506</v>
      </c>
      <c r="D13" s="137" t="s">
        <v>792</v>
      </c>
      <c r="E13" s="138"/>
      <c r="F13" s="106" t="s">
        <v>784</v>
      </c>
      <c r="G13" s="102" t="s">
        <v>509</v>
      </c>
      <c r="H13" s="92">
        <v>6</v>
      </c>
      <c r="I13" s="139">
        <v>0.2</v>
      </c>
    </row>
    <row r="14" spans="1:9" ht="64.5" x14ac:dyDescent="0.25">
      <c r="A14" s="92"/>
      <c r="B14" s="104"/>
      <c r="C14" s="121" t="s">
        <v>506</v>
      </c>
      <c r="D14" s="137" t="s">
        <v>793</v>
      </c>
      <c r="E14" s="138"/>
      <c r="F14" s="106" t="s">
        <v>794</v>
      </c>
      <c r="G14" s="102" t="s">
        <v>509</v>
      </c>
      <c r="H14" s="92">
        <v>6</v>
      </c>
      <c r="I14" s="139">
        <v>0.5</v>
      </c>
    </row>
    <row r="15" spans="1:9" ht="63.75" x14ac:dyDescent="0.25">
      <c r="A15" s="92"/>
      <c r="B15" s="104"/>
      <c r="C15" s="121" t="s">
        <v>506</v>
      </c>
      <c r="D15" s="106" t="s">
        <v>795</v>
      </c>
      <c r="E15" s="138"/>
      <c r="F15" s="106" t="s">
        <v>796</v>
      </c>
      <c r="G15" s="102" t="s">
        <v>509</v>
      </c>
      <c r="H15" s="92">
        <v>1</v>
      </c>
      <c r="I15" s="139">
        <v>0.4</v>
      </c>
    </row>
    <row r="16" spans="1:9" ht="63.75" x14ac:dyDescent="0.25">
      <c r="A16" s="92"/>
      <c r="B16" s="104"/>
      <c r="C16" s="121" t="s">
        <v>506</v>
      </c>
      <c r="D16" s="106" t="s">
        <v>797</v>
      </c>
      <c r="E16" s="138"/>
      <c r="F16" s="106" t="s">
        <v>798</v>
      </c>
      <c r="G16" s="102" t="s">
        <v>509</v>
      </c>
      <c r="H16" s="92">
        <v>6</v>
      </c>
      <c r="I16" s="139">
        <v>0.2</v>
      </c>
    </row>
    <row r="17" spans="1:9" ht="76.5" x14ac:dyDescent="0.25">
      <c r="A17" s="92"/>
      <c r="B17" s="104"/>
      <c r="C17" s="121" t="s">
        <v>506</v>
      </c>
      <c r="D17" s="106" t="s">
        <v>799</v>
      </c>
      <c r="E17" s="138"/>
      <c r="F17" s="106" t="s">
        <v>800</v>
      </c>
      <c r="G17" s="102" t="s">
        <v>509</v>
      </c>
      <c r="H17" s="92">
        <v>1</v>
      </c>
      <c r="I17" s="139">
        <v>0.2</v>
      </c>
    </row>
    <row r="18" spans="1:9" ht="255.75" x14ac:dyDescent="0.25">
      <c r="A18" s="92"/>
      <c r="B18" s="104"/>
      <c r="C18" s="121" t="s">
        <v>506</v>
      </c>
      <c r="D18" s="137" t="s">
        <v>801</v>
      </c>
      <c r="E18" s="138"/>
      <c r="F18" s="106" t="s">
        <v>791</v>
      </c>
      <c r="G18" s="102" t="s">
        <v>509</v>
      </c>
      <c r="H18" s="92">
        <v>1</v>
      </c>
      <c r="I18" s="139">
        <v>0.3</v>
      </c>
    </row>
    <row r="19" spans="1:9" ht="77.25" x14ac:dyDescent="0.25">
      <c r="A19" s="92"/>
      <c r="B19" s="104"/>
      <c r="C19" s="121" t="s">
        <v>506</v>
      </c>
      <c r="D19" s="137" t="s">
        <v>802</v>
      </c>
      <c r="E19" s="138"/>
      <c r="F19" s="106" t="s">
        <v>803</v>
      </c>
      <c r="G19" s="102" t="s">
        <v>509</v>
      </c>
      <c r="H19" s="92">
        <v>1</v>
      </c>
      <c r="I19" s="139">
        <v>0.2</v>
      </c>
    </row>
    <row r="20" spans="1:9" ht="51" x14ac:dyDescent="0.25">
      <c r="A20" s="92"/>
      <c r="B20" s="104"/>
      <c r="C20" s="121" t="s">
        <v>506</v>
      </c>
      <c r="D20" s="137" t="s">
        <v>804</v>
      </c>
      <c r="E20" s="138"/>
      <c r="F20" s="106" t="s">
        <v>803</v>
      </c>
      <c r="G20" s="102" t="s">
        <v>509</v>
      </c>
      <c r="H20" s="92">
        <v>1</v>
      </c>
      <c r="I20" s="139">
        <v>0.2</v>
      </c>
    </row>
    <row r="21" spans="1:9" ht="63.75" x14ac:dyDescent="0.25">
      <c r="A21" s="92"/>
      <c r="B21" s="104"/>
      <c r="C21" s="121" t="s">
        <v>506</v>
      </c>
      <c r="D21" s="106" t="s">
        <v>805</v>
      </c>
      <c r="E21" s="138"/>
      <c r="F21" s="106" t="s">
        <v>798</v>
      </c>
      <c r="G21" s="102" t="s">
        <v>509</v>
      </c>
      <c r="H21" s="92">
        <v>6</v>
      </c>
      <c r="I21" s="139">
        <v>0.2</v>
      </c>
    </row>
    <row r="22" spans="1:9" ht="76.5" x14ac:dyDescent="0.25">
      <c r="A22" s="92"/>
      <c r="B22" s="104"/>
      <c r="C22" s="121" t="s">
        <v>506</v>
      </c>
      <c r="D22" s="140" t="s">
        <v>806</v>
      </c>
      <c r="E22" s="138"/>
      <c r="F22" s="106" t="s">
        <v>803</v>
      </c>
      <c r="G22" s="102" t="s">
        <v>509</v>
      </c>
      <c r="H22" s="92">
        <v>6</v>
      </c>
      <c r="I22" s="139">
        <v>0.2</v>
      </c>
    </row>
    <row r="23" spans="1:9" ht="64.5" x14ac:dyDescent="0.25">
      <c r="A23" s="92"/>
      <c r="B23" s="104"/>
      <c r="C23" s="121" t="s">
        <v>506</v>
      </c>
      <c r="D23" s="137" t="s">
        <v>807</v>
      </c>
      <c r="E23" s="138"/>
      <c r="F23" s="106" t="s">
        <v>803</v>
      </c>
      <c r="G23" s="102" t="s">
        <v>509</v>
      </c>
      <c r="H23" s="92">
        <v>1</v>
      </c>
      <c r="I23" s="139">
        <v>0.2</v>
      </c>
    </row>
    <row r="24" spans="1:9" ht="140.25" x14ac:dyDescent="0.25">
      <c r="A24" s="92"/>
      <c r="B24" s="104"/>
      <c r="C24" s="121" t="s">
        <v>506</v>
      </c>
      <c r="D24" s="106" t="s">
        <v>808</v>
      </c>
      <c r="E24" s="138"/>
      <c r="F24" s="106" t="s">
        <v>809</v>
      </c>
      <c r="G24" s="102" t="s">
        <v>509</v>
      </c>
      <c r="H24" s="92">
        <v>6</v>
      </c>
      <c r="I24" s="139">
        <v>0.5</v>
      </c>
    </row>
  </sheetData>
  <mergeCells count="1">
    <mergeCell ref="B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L4" sqref="L4"/>
    </sheetView>
  </sheetViews>
  <sheetFormatPr defaultRowHeight="15" x14ac:dyDescent="0.25"/>
  <cols>
    <col min="4" max="4" width="17" customWidth="1"/>
    <col min="5" max="5" width="15.5703125" customWidth="1"/>
    <col min="6" max="6" width="23.42578125" customWidth="1"/>
    <col min="7" max="7" width="15.28515625" customWidth="1"/>
    <col min="9" max="9" width="21.28515625" customWidth="1"/>
  </cols>
  <sheetData>
    <row r="1" spans="1:9" ht="18.75" x14ac:dyDescent="0.3">
      <c r="A1" s="86" t="s">
        <v>502</v>
      </c>
      <c r="B1" s="87" t="s">
        <v>828</v>
      </c>
      <c r="C1" s="86"/>
      <c r="D1" s="88"/>
      <c r="E1" s="86"/>
      <c r="F1" s="88"/>
      <c r="G1" s="89"/>
      <c r="H1" s="87"/>
      <c r="I1" s="90">
        <f>SUM(I2:I56)</f>
        <v>13.799999999999995</v>
      </c>
    </row>
    <row r="2" spans="1:9" x14ac:dyDescent="0.25">
      <c r="A2" s="92">
        <v>1</v>
      </c>
      <c r="B2" s="93" t="s">
        <v>504</v>
      </c>
      <c r="C2" s="93"/>
      <c r="D2" s="93"/>
      <c r="E2" s="93" t="s">
        <v>505</v>
      </c>
      <c r="F2" s="93"/>
      <c r="G2" s="94"/>
      <c r="H2" s="93"/>
      <c r="I2" s="93"/>
    </row>
    <row r="3" spans="1:9" ht="63.75" x14ac:dyDescent="0.25">
      <c r="A3" s="92"/>
      <c r="B3" s="141"/>
      <c r="C3" s="95" t="s">
        <v>506</v>
      </c>
      <c r="D3" s="96" t="s">
        <v>507</v>
      </c>
      <c r="E3" s="141"/>
      <c r="F3" s="97" t="s">
        <v>508</v>
      </c>
      <c r="G3" s="98" t="s">
        <v>509</v>
      </c>
      <c r="H3" s="141">
        <v>1</v>
      </c>
      <c r="I3" s="99">
        <v>1</v>
      </c>
    </row>
    <row r="4" spans="1:9" ht="48" x14ac:dyDescent="0.25">
      <c r="A4" s="92"/>
      <c r="B4" s="141"/>
      <c r="C4" s="95" t="s">
        <v>506</v>
      </c>
      <c r="D4" s="100" t="s">
        <v>510</v>
      </c>
      <c r="E4" s="101"/>
      <c r="F4" s="100" t="s">
        <v>511</v>
      </c>
      <c r="G4" s="102" t="s">
        <v>509</v>
      </c>
      <c r="H4" s="92">
        <v>1</v>
      </c>
      <c r="I4" s="103">
        <v>0.6</v>
      </c>
    </row>
    <row r="5" spans="1:9" ht="48" x14ac:dyDescent="0.25">
      <c r="A5" s="92"/>
      <c r="B5" s="104"/>
      <c r="C5" s="95" t="s">
        <v>506</v>
      </c>
      <c r="D5" s="100" t="s">
        <v>512</v>
      </c>
      <c r="E5" s="101"/>
      <c r="F5" s="100" t="s">
        <v>513</v>
      </c>
      <c r="G5" s="102" t="s">
        <v>509</v>
      </c>
      <c r="H5" s="92">
        <v>1</v>
      </c>
      <c r="I5" s="103">
        <v>0.6</v>
      </c>
    </row>
    <row r="6" spans="1:9" ht="84" x14ac:dyDescent="0.25">
      <c r="A6" s="92"/>
      <c r="B6" s="104"/>
      <c r="C6" s="95" t="s">
        <v>506</v>
      </c>
      <c r="D6" s="100" t="s">
        <v>514</v>
      </c>
      <c r="E6" s="101"/>
      <c r="F6" s="100" t="s">
        <v>515</v>
      </c>
      <c r="G6" s="102" t="s">
        <v>509</v>
      </c>
      <c r="H6" s="92">
        <v>5</v>
      </c>
      <c r="I6" s="103">
        <v>0.6</v>
      </c>
    </row>
    <row r="7" spans="1:9" ht="60" x14ac:dyDescent="0.25">
      <c r="A7" s="92"/>
      <c r="B7" s="104"/>
      <c r="C7" s="95" t="s">
        <v>506</v>
      </c>
      <c r="D7" s="100" t="s">
        <v>516</v>
      </c>
      <c r="E7" s="101"/>
      <c r="F7" s="100" t="s">
        <v>517</v>
      </c>
      <c r="G7" s="102" t="s">
        <v>509</v>
      </c>
      <c r="H7" s="92">
        <v>1</v>
      </c>
      <c r="I7" s="103">
        <v>0.6</v>
      </c>
    </row>
    <row r="8" spans="1:9" ht="48" x14ac:dyDescent="0.25">
      <c r="A8" s="92"/>
      <c r="B8" s="104"/>
      <c r="C8" s="95" t="s">
        <v>506</v>
      </c>
      <c r="D8" s="100" t="s">
        <v>518</v>
      </c>
      <c r="E8" s="101"/>
      <c r="F8" s="100" t="s">
        <v>519</v>
      </c>
      <c r="G8" s="102" t="s">
        <v>509</v>
      </c>
      <c r="H8" s="92">
        <v>5</v>
      </c>
      <c r="I8" s="103">
        <v>0.6</v>
      </c>
    </row>
    <row r="9" spans="1:9" ht="84" x14ac:dyDescent="0.25">
      <c r="A9" s="92"/>
      <c r="B9" s="104"/>
      <c r="C9" s="95" t="s">
        <v>506</v>
      </c>
      <c r="D9" s="100" t="s">
        <v>520</v>
      </c>
      <c r="E9" s="101"/>
      <c r="F9" s="100" t="s">
        <v>521</v>
      </c>
      <c r="G9" s="102" t="s">
        <v>509</v>
      </c>
      <c r="H9" s="92">
        <v>1</v>
      </c>
      <c r="I9" s="103">
        <v>0.6</v>
      </c>
    </row>
    <row r="10" spans="1:9" ht="84" x14ac:dyDescent="0.25">
      <c r="A10" s="92"/>
      <c r="B10" s="104"/>
      <c r="C10" s="95" t="s">
        <v>506</v>
      </c>
      <c r="D10" s="100" t="s">
        <v>522</v>
      </c>
      <c r="E10" s="101"/>
      <c r="F10" s="100" t="s">
        <v>523</v>
      </c>
      <c r="G10" s="102" t="s">
        <v>509</v>
      </c>
      <c r="H10" s="92">
        <v>5</v>
      </c>
      <c r="I10" s="103">
        <v>0.6</v>
      </c>
    </row>
    <row r="11" spans="1:9" ht="48" x14ac:dyDescent="0.25">
      <c r="A11" s="92"/>
      <c r="B11" s="104"/>
      <c r="C11" s="95" t="s">
        <v>506</v>
      </c>
      <c r="D11" s="100" t="s">
        <v>524</v>
      </c>
      <c r="E11" s="101"/>
      <c r="F11" s="100" t="s">
        <v>525</v>
      </c>
      <c r="G11" s="102" t="s">
        <v>509</v>
      </c>
      <c r="H11" s="92">
        <v>5</v>
      </c>
      <c r="I11" s="103">
        <v>0.6</v>
      </c>
    </row>
    <row r="12" spans="1:9" ht="60" x14ac:dyDescent="0.25">
      <c r="A12" s="92"/>
      <c r="B12" s="104"/>
      <c r="C12" s="95" t="s">
        <v>506</v>
      </c>
      <c r="D12" s="100" t="s">
        <v>526</v>
      </c>
      <c r="E12" s="101"/>
      <c r="F12" s="100" t="s">
        <v>527</v>
      </c>
      <c r="G12" s="102" t="s">
        <v>509</v>
      </c>
      <c r="H12" s="92">
        <v>5</v>
      </c>
      <c r="I12" s="103">
        <v>0.6</v>
      </c>
    </row>
    <row r="13" spans="1:9" ht="60" x14ac:dyDescent="0.25">
      <c r="A13" s="92"/>
      <c r="B13" s="104"/>
      <c r="C13" s="95" t="s">
        <v>506</v>
      </c>
      <c r="D13" s="100" t="s">
        <v>528</v>
      </c>
      <c r="E13" s="101"/>
      <c r="F13" s="100" t="s">
        <v>529</v>
      </c>
      <c r="G13" s="102" t="s">
        <v>509</v>
      </c>
      <c r="H13" s="92">
        <v>1</v>
      </c>
      <c r="I13" s="103">
        <v>0.6</v>
      </c>
    </row>
    <row r="14" spans="1:9" ht="84" x14ac:dyDescent="0.25">
      <c r="A14" s="92"/>
      <c r="B14" s="104"/>
      <c r="C14" s="95" t="s">
        <v>506</v>
      </c>
      <c r="D14" s="100" t="s">
        <v>530</v>
      </c>
      <c r="E14" s="101"/>
      <c r="F14" s="100" t="s">
        <v>531</v>
      </c>
      <c r="G14" s="102" t="s">
        <v>509</v>
      </c>
      <c r="H14" s="92">
        <v>5</v>
      </c>
      <c r="I14" s="103">
        <v>0.6</v>
      </c>
    </row>
    <row r="15" spans="1:9" ht="60" x14ac:dyDescent="0.25">
      <c r="A15" s="92"/>
      <c r="B15" s="104"/>
      <c r="C15" s="95" t="s">
        <v>506</v>
      </c>
      <c r="D15" s="100" t="s">
        <v>532</v>
      </c>
      <c r="E15" s="101"/>
      <c r="F15" s="100" t="s">
        <v>533</v>
      </c>
      <c r="G15" s="102" t="s">
        <v>509</v>
      </c>
      <c r="H15" s="92">
        <v>5</v>
      </c>
      <c r="I15" s="103">
        <v>0.6</v>
      </c>
    </row>
    <row r="16" spans="1:9" ht="60" x14ac:dyDescent="0.25">
      <c r="A16" s="92"/>
      <c r="B16" s="104"/>
      <c r="C16" s="95" t="s">
        <v>506</v>
      </c>
      <c r="D16" s="100" t="s">
        <v>534</v>
      </c>
      <c r="E16" s="101"/>
      <c r="F16" s="100" t="s">
        <v>535</v>
      </c>
      <c r="G16" s="102" t="s">
        <v>509</v>
      </c>
      <c r="H16" s="92">
        <v>1</v>
      </c>
      <c r="I16" s="103">
        <v>0.6</v>
      </c>
    </row>
    <row r="17" spans="1:9" ht="72" x14ac:dyDescent="0.25">
      <c r="A17" s="92"/>
      <c r="B17" s="104"/>
      <c r="C17" s="95" t="s">
        <v>506</v>
      </c>
      <c r="D17" s="100" t="s">
        <v>536</v>
      </c>
      <c r="E17" s="101"/>
      <c r="F17" s="100" t="s">
        <v>537</v>
      </c>
      <c r="G17" s="102" t="s">
        <v>509</v>
      </c>
      <c r="H17" s="92">
        <v>5</v>
      </c>
      <c r="I17" s="103">
        <v>0.6</v>
      </c>
    </row>
    <row r="18" spans="1:9" ht="72" x14ac:dyDescent="0.25">
      <c r="A18" s="92"/>
      <c r="B18" s="104"/>
      <c r="C18" s="95" t="s">
        <v>506</v>
      </c>
      <c r="D18" s="100" t="s">
        <v>538</v>
      </c>
      <c r="E18" s="101"/>
      <c r="F18" s="100" t="s">
        <v>539</v>
      </c>
      <c r="G18" s="102" t="s">
        <v>509</v>
      </c>
      <c r="H18" s="92">
        <v>5</v>
      </c>
      <c r="I18" s="103">
        <v>0.6</v>
      </c>
    </row>
    <row r="19" spans="1:9" ht="48" x14ac:dyDescent="0.25">
      <c r="A19" s="92"/>
      <c r="B19" s="104"/>
      <c r="C19" s="95" t="s">
        <v>506</v>
      </c>
      <c r="D19" s="100" t="s">
        <v>540</v>
      </c>
      <c r="E19" s="101"/>
      <c r="F19" s="100" t="s">
        <v>541</v>
      </c>
      <c r="G19" s="102" t="s">
        <v>509</v>
      </c>
      <c r="H19" s="92">
        <v>5</v>
      </c>
      <c r="I19" s="103">
        <v>0.6</v>
      </c>
    </row>
    <row r="20" spans="1:9" ht="84" x14ac:dyDescent="0.25">
      <c r="A20" s="92"/>
      <c r="B20" s="104"/>
      <c r="C20" s="95" t="s">
        <v>506</v>
      </c>
      <c r="D20" s="100" t="s">
        <v>542</v>
      </c>
      <c r="E20" s="101"/>
      <c r="F20" s="100" t="s">
        <v>543</v>
      </c>
      <c r="G20" s="102" t="s">
        <v>509</v>
      </c>
      <c r="H20" s="92">
        <v>5</v>
      </c>
      <c r="I20" s="103">
        <v>0.6</v>
      </c>
    </row>
    <row r="21" spans="1:9" ht="84" x14ac:dyDescent="0.25">
      <c r="A21" s="92"/>
      <c r="B21" s="104"/>
      <c r="C21" s="95" t="s">
        <v>506</v>
      </c>
      <c r="D21" s="100" t="s">
        <v>544</v>
      </c>
      <c r="E21" s="101"/>
      <c r="F21" s="100" t="s">
        <v>543</v>
      </c>
      <c r="G21" s="102" t="s">
        <v>509</v>
      </c>
      <c r="H21" s="92">
        <v>5</v>
      </c>
      <c r="I21" s="103">
        <v>0.6</v>
      </c>
    </row>
    <row r="22" spans="1:9" ht="84" x14ac:dyDescent="0.25">
      <c r="A22" s="92"/>
      <c r="B22" s="104"/>
      <c r="C22" s="95" t="s">
        <v>506</v>
      </c>
      <c r="D22" s="100" t="s">
        <v>545</v>
      </c>
      <c r="E22" s="101"/>
      <c r="F22" s="100" t="s">
        <v>543</v>
      </c>
      <c r="G22" s="102" t="s">
        <v>509</v>
      </c>
      <c r="H22" s="92">
        <v>5</v>
      </c>
      <c r="I22" s="103">
        <v>1</v>
      </c>
    </row>
    <row r="23" spans="1:9" ht="63.75" x14ac:dyDescent="0.25">
      <c r="A23" s="92"/>
      <c r="B23" s="104"/>
      <c r="C23" s="95" t="s">
        <v>506</v>
      </c>
      <c r="D23" s="105" t="s">
        <v>546</v>
      </c>
      <c r="E23" s="101"/>
      <c r="F23" s="106" t="s">
        <v>547</v>
      </c>
      <c r="G23" s="102" t="s">
        <v>509</v>
      </c>
      <c r="H23" s="92">
        <v>5</v>
      </c>
      <c r="I23" s="10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Матрица</vt:lpstr>
      <vt:lpstr>ИЛ ОБЩИЙ ТЕСТ</vt:lpstr>
      <vt:lpstr>КО1</vt:lpstr>
      <vt:lpstr>КО2</vt:lpstr>
      <vt:lpstr>КО 3</vt:lpstr>
      <vt:lpstr>КО4</vt:lpstr>
      <vt:lpstr>КО5</vt:lpstr>
      <vt:lpstr>КО6</vt:lpstr>
      <vt:lpstr>КО7</vt:lpstr>
      <vt:lpstr>Профст.Спасатель код A 01.4</vt:lpstr>
      <vt:lpstr> Профст.Спасатель кодА 02.4</vt:lpstr>
      <vt:lpstr>Профст.Спасатель код А03 4</vt:lpstr>
      <vt:lpstr>Профстандарт 12.007 код А 01.02</vt:lpstr>
      <vt:lpstr>Профст. Спасатель код А 04.4</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2023-09-06T06:57:16Z</dcterms:modified>
</cp:coreProperties>
</file>