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hishalov\Desktop\Профессионалы Лесная таксация\"/>
    </mc:Choice>
  </mc:AlternateContent>
  <bookViews>
    <workbookView xWindow="0" yWindow="0" windowWidth="28800" windowHeight="10725" activeTab="3"/>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G46" i="1"/>
  <c r="G45" i="1"/>
  <c r="G74" i="4"/>
  <c r="G73" i="4"/>
  <c r="A3" i="7" l="1"/>
  <c r="C15" i="5"/>
  <c r="C14" i="5"/>
  <c r="C13" i="5"/>
  <c r="C12" i="5"/>
  <c r="G11" i="5"/>
  <c r="E11" i="5"/>
  <c r="C11" i="5"/>
  <c r="G10" i="5"/>
  <c r="E10" i="5"/>
  <c r="C10" i="5"/>
  <c r="C9" i="5"/>
  <c r="D8" i="5"/>
  <c r="C7" i="5"/>
  <c r="A3" i="5"/>
  <c r="C15" i="1"/>
  <c r="C14" i="1"/>
  <c r="C13" i="1"/>
  <c r="C12" i="1"/>
  <c r="G11" i="1"/>
  <c r="E11" i="1"/>
  <c r="C11" i="1"/>
  <c r="G10" i="1"/>
  <c r="E10" i="1"/>
  <c r="C10" i="1"/>
  <c r="C9" i="1"/>
  <c r="D8" i="1"/>
  <c r="C7" i="1"/>
  <c r="A3" i="1"/>
  <c r="A3" i="4"/>
  <c r="C11" i="4"/>
  <c r="D8" i="4"/>
  <c r="C7" i="4"/>
  <c r="C12" i="4"/>
  <c r="G10" i="4"/>
  <c r="E10" i="4"/>
  <c r="C10" i="4"/>
  <c r="G11" i="4"/>
  <c r="E11" i="4"/>
  <c r="C13" i="4"/>
  <c r="C14" i="4"/>
  <c r="C15" i="4"/>
  <c r="C9" i="4"/>
  <c r="G76" i="4" l="1"/>
  <c r="G77" i="4"/>
  <c r="G78" i="4"/>
  <c r="G79" i="4"/>
  <c r="G80" i="4"/>
  <c r="G81" i="4"/>
  <c r="G82" i="4"/>
  <c r="G83" i="4"/>
  <c r="G84" i="4"/>
  <c r="G85" i="4"/>
  <c r="G86" i="4"/>
  <c r="G87" i="4"/>
  <c r="G88" i="4"/>
  <c r="G89" i="4"/>
  <c r="G30" i="5"/>
  <c r="G94" i="4"/>
  <c r="G93" i="4"/>
  <c r="G92" i="4"/>
</calcChain>
</file>

<file path=xl/sharedStrings.xml><?xml version="1.0" encoding="utf-8"?>
<sst xmlns="http://schemas.openxmlformats.org/spreadsheetml/2006/main" count="627" uniqueCount="213">
  <si>
    <t>шт</t>
  </si>
  <si>
    <t>Перчатки</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</si>
  <si>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</si>
  <si>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</si>
  <si>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</si>
  <si>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</si>
  <si>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</si>
  <si>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</si>
  <si>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</si>
  <si>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</si>
  <si>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</si>
  <si>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</si>
  <si>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</si>
  <si>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</si>
  <si>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</si>
  <si>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</si>
  <si>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</si>
  <si>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</si>
  <si>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</si>
  <si>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</si>
  <si>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</si>
  <si>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</si>
  <si>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</si>
  <si>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</si>
  <si>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</si>
  <si>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</si>
  <si>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</si>
  <si>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</si>
  <si>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Вешалка</t>
  </si>
  <si>
    <t>Мусорная корзина</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</si>
  <si>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</si>
  <si>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</si>
  <si>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</si>
  <si>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</si>
  <si>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</si>
  <si>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</si>
  <si>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Площадь зоны: не менее 15 кв.м.</t>
  </si>
  <si>
    <t>(ШхГхВ) 1400х600х750
столеншница не тоньше 25 мм
белая или светл-осерая ламинированная поверхность столешницы</t>
  </si>
  <si>
    <t>критически важные характеристики позиции отсутствуют</t>
  </si>
  <si>
    <t>Площадь зоны: не менее 12 кв.м.</t>
  </si>
  <si>
    <t>Подведение/ отведение ГХВС (при необходимости) : не требуется</t>
  </si>
  <si>
    <t>Подведение сжатого воздуха (при необходимости): не требуется</t>
  </si>
  <si>
    <t xml:space="preserve">Стул </t>
  </si>
  <si>
    <t>Запираемый шкафчик</t>
  </si>
  <si>
    <t>штанга на колесах, с крючками (не менее 5 крючков)</t>
  </si>
  <si>
    <t xml:space="preserve">шт </t>
  </si>
  <si>
    <t>Площадь зоны: не менее 13 кв.м.</t>
  </si>
  <si>
    <t>4 ножки, без подлокотников</t>
  </si>
  <si>
    <t>не менее 4 запираемых ящиков (ШхГхВ) 400х500х500</t>
  </si>
  <si>
    <t>штанга на колесах, с крючками</t>
  </si>
  <si>
    <t>Сетевой удлинитель (на 5 розеток)</t>
  </si>
  <si>
    <t>Лазерный принтер А4</t>
  </si>
  <si>
    <t>Операционная система</t>
  </si>
  <si>
    <t>Программное обеспечение для создания аналитических материалов</t>
  </si>
  <si>
    <t xml:space="preserve">ПО для создания аналитических материалов должно обеспечивать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Сохранение файлов с точным указанием форматов (А4, А3 и т.д.) и указанием их размеров в пикселях, миллиметрах и т.д.
- Возможность создания авторской графики
- Возможность работы с графическим планшетом
- Сохранение итоговых файлов в форматах - .jpg (.jpeg), .pdf, .png
Для обеспечения выше указанных требований/возможностей возможно использовать не одну программу, а несколько
</t>
  </si>
  <si>
    <t>Программное обеспечение для создания визуальных материалов</t>
  </si>
  <si>
    <t>Программное обеспечение для просмотра изображений</t>
  </si>
  <si>
    <t>Программное обеспечение</t>
  </si>
  <si>
    <t>Программное обеспечение для просмотра файлов в формате .pdf</t>
  </si>
  <si>
    <t xml:space="preserve">ПО для просмотра файлов в формате .pdf должно обеспечивать:
- Открытие файлов в формате .pdf (как одностраничных, так и много страничных)
- Возможность масштабировать и изменять ориентацию изображения
</t>
  </si>
  <si>
    <t>Программное обеспечение для создания презентаций</t>
  </si>
  <si>
    <t xml:space="preserve"> ПО для создания презентаций должно обеспечивать:
- Создание много страничных, статичных презентаций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Возможность использования аудио и видео файлов в создании презентации
- Возможность создание анимированных переходов между слайдами, текстовыми или иными материалами
- Возможность записи голоса поверх видео ряда
- Возможность сохранения итогового файла в формате .pdf, .avi, .mpg4 (.mpeg4)
</t>
  </si>
  <si>
    <t>Интернет-браузер</t>
  </si>
  <si>
    <t xml:space="preserve">Интернет-браузер доложен обеспечивать:
- Быстрый и безопасный поиск информационных материалов 
- Давать возможность взаимодействия с системами обмена файлами (принятие и отправка файлов)
- Доступ к e-mail участника
- Давать возможность безопасно копировать текстовую и визуальную информацию из открытых источников
</t>
  </si>
  <si>
    <t>Пакет офисных программ</t>
  </si>
  <si>
    <t xml:space="preserve">Пакет офисных программ должен обеспечить:
- Работу с текстовыми файлами в формате .doc, .docx
- Работу с электронными таблицами в формате .xlsx и его интерпритации
- Чтение и создание документов и их сохранение в выше указанных форматах
- Работу с табличными данными, текстом, изображением
</t>
  </si>
  <si>
    <t>Программное обеспечение для сканирования</t>
  </si>
  <si>
    <t>в зависимости от установленного оборудования</t>
  </si>
  <si>
    <t>О для создания визуальных материалов со следующими базовыми функциями:
- Возможность получение фотореалистичных 2D изображений (Rendering) на основе разработанных трехмерных твердотельных моделей
- Возможность «наложения» цвета и текстурного изображения на тела и поверхности, находящиеся в составе визуализируемой трехмерной модели
- Возможность изменения сцены редеринга в программной среде: регулировка источника света в рабочем пространстве, изменение фонового изображения и настройка положения объекта (трехмерной модели)
- Сохранение итогового файла в формате .jpg (.jpeg), .png, .pdf</t>
  </si>
  <si>
    <t xml:space="preserve">Операционная система должна обеспечить:
- Работоспособность всего программного обеспечения необходимого для выполнения конкурсного задания в полном объёме
- Стабильное и бесперебойное подключение ПК участника к сети Ethernet
</t>
  </si>
  <si>
    <t>Складское помещение НЕ ТРЕБУЕТСЯ</t>
  </si>
  <si>
    <t>Площадь зоны: не менее 2,5 кв.м.</t>
  </si>
  <si>
    <t>Бумага А4</t>
  </si>
  <si>
    <t>Скотч малярный</t>
  </si>
  <si>
    <t>Скотч двусторонний</t>
  </si>
  <si>
    <t>Ручка шариковая</t>
  </si>
  <si>
    <t>Степлер со скобами</t>
  </si>
  <si>
    <t>24/6</t>
  </si>
  <si>
    <t>Скрепки канцелярские</t>
  </si>
  <si>
    <t>Файлы А4</t>
  </si>
  <si>
    <t>Маркер черный</t>
  </si>
  <si>
    <t>Ножницы</t>
  </si>
  <si>
    <t>Линейка</t>
  </si>
  <si>
    <t>не менее 30 см</t>
  </si>
  <si>
    <t>Дырокол для листов</t>
  </si>
  <si>
    <t>толщина пробивки 30 листов</t>
  </si>
  <si>
    <t xml:space="preserve">Простой карандаш </t>
  </si>
  <si>
    <t>Точилка для карандашей</t>
  </si>
  <si>
    <t>Нож канцелярский</t>
  </si>
  <si>
    <t>Пластиковые хомутики для стяжки проводов</t>
  </si>
  <si>
    <t>Сигнальная лента</t>
  </si>
  <si>
    <t>Армированный скотч</t>
  </si>
  <si>
    <t>пачка 500 листов</t>
  </si>
  <si>
    <t>упак</t>
  </si>
  <si>
    <t>уп</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</si>
  <si>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</si>
  <si>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</si>
  <si>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</si>
  <si>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</si>
  <si>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</si>
  <si>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</si>
  <si>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</si>
  <si>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</si>
  <si>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</si>
  <si>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</si>
  <si>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</si>
  <si>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</si>
  <si>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</si>
  <si>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</si>
  <si>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</si>
  <si>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</si>
  <si>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</si>
  <si>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</si>
  <si>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</si>
  <si>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</si>
  <si>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</si>
  <si>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</si>
  <si>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</si>
  <si>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</si>
  <si>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r>
      <t>Подведение/ отведение ГХВС (при необходимости):</t>
    </r>
    <r>
      <rPr>
        <sz val="11"/>
        <color theme="1"/>
        <rFont val="Times New Roman"/>
        <family val="1"/>
        <charset val="204"/>
      </rPr>
      <t xml:space="preserve"> не требуется</t>
    </r>
  </si>
  <si>
    <r>
      <t xml:space="preserve">Подведение сжатого воздуха (при необходимости): </t>
    </r>
    <r>
      <rPr>
        <sz val="11"/>
        <color theme="1"/>
        <rFont val="Times New Roman"/>
        <family val="1"/>
        <charset val="204"/>
      </rPr>
      <t>не требуется</t>
    </r>
  </si>
  <si>
    <r>
      <t xml:space="preserve">Площадь зоны: не менее </t>
    </r>
    <r>
      <rPr>
        <sz val="11"/>
        <color rgb="FFFF0000"/>
        <rFont val="Times New Roman"/>
        <family val="1"/>
        <charset val="204"/>
      </rPr>
      <t>____</t>
    </r>
    <r>
      <rPr>
        <sz val="11"/>
        <rFont val="Times New Roman"/>
        <family val="1"/>
        <charset val="204"/>
      </rPr>
      <t xml:space="preserve"> кв.м.</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</si>
  <si>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</si>
  <si>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</si>
  <si>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</si>
  <si>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</si>
  <si>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</si>
  <si>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</si>
  <si>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Буссоль</t>
  </si>
  <si>
    <t>На усмотрение организаторов</t>
  </si>
  <si>
    <t>Лазернай дальномер</t>
  </si>
  <si>
    <t>GPS - навигатор</t>
  </si>
  <si>
    <t>Мерная лента</t>
  </si>
  <si>
    <t>Электронный высотомер</t>
  </si>
  <si>
    <t>Мерная лесная вилка</t>
  </si>
  <si>
    <t>Полнотомер</t>
  </si>
  <si>
    <t>Ноутбук с программным обеспечением</t>
  </si>
  <si>
    <t>Многофункциональное устройство</t>
  </si>
  <si>
    <t>Бензогенератор или дизельгенератор</t>
  </si>
  <si>
    <t>Калькулятор</t>
  </si>
  <si>
    <t>Лесотаксационные таблицы</t>
  </si>
  <si>
    <t xml:space="preserve">комплект </t>
  </si>
  <si>
    <t xml:space="preserve">Стол </t>
  </si>
  <si>
    <t>Секундомер</t>
  </si>
  <si>
    <t>Оборудования</t>
  </si>
  <si>
    <t xml:space="preserve">Розетка </t>
  </si>
  <si>
    <t>Оборудоване</t>
  </si>
  <si>
    <t>Стол</t>
  </si>
  <si>
    <t>Материал: ЛДСП, высота: 735 мм, глубина: 900 мм, ширина: 1800 мм</t>
  </si>
  <si>
    <t xml:space="preserve">Каркас: металл/хром, цвет обивки: черный, материал обивки: ткань, макс. статическая нагрузка, кг: 100 </t>
  </si>
  <si>
    <t>Производитель процессора Intel (или аналог)
Тип процессора Core i7-7700HQ 2.8ГГц (или аналог)
Оперативная память
Макс. оперативная память 32 ГБ
Количество слотов памяти 2
Тип памяти DDR4Выход HDMI 1 шт
Комплектация
Блок питания в комплекте
Клавиатура
Полноразмерная цифр. клавиатура Да
Сетевая карта
Поддержка Gigabit LAN (или аналог) Да
Поддержка 10/100 FastEthernet (или аналог) Да
Корпус
Разъем Kensington Да
Материал корпуса пластик
Серия модели
Серия Inspiron 15 7000 (15")
Служебная информация
Базовый цвет черный
Дисплей
Диагональ экрана 15.6"(39.6 см)
Технология дисплея TFT 
Диагональ/разрешение 15.6"/1920x1080 пикс.
Процессор
Макс. такт. частота 3.8 ГГц
Количество ядер 4
Кэш-память 6 МБ
Частота памяти 2400 МГц
Оперативная память (RAM) 16 ГБ
Операционная система
Операционная система Windows 10 (или аналог)
Жесткий диск
Объем HDD 1 ТБ
Объем SSD 128 ГБ
Жесткий диск (HDD) 1 ТБ
Объем жесткого диска 128 ГБ SSD + 1 ТБ HDD</t>
  </si>
  <si>
    <t>Тип оборудования МФУ лазерный цветной 
Применение Цветная лазерная бизнес-печать 
Цвет красителя картриджа Черный (Black), Голубой (Cyan), Желтый (Yellow), Пурпурный (Magenta)
Технология печати Лазерная цветная 
Цвета, использованные в оформлении Белый, черный
Градаций (bit) серого цвета 8 бит (256 градаций серого)
Шрифты 84 масштабируемых шрифта TrueType
Размеры (ширина x высота x глубина) 416 x 400 x 472 мм - со сложенными лотками; 426 x 414 x 652 мм - с выдвинутыми лотками
Вес 23.2 кг - с картриджами
Комплект поставки и опции
Комплект поставки Диск с ПО, кабель питания, телефонный шнур, комплект пробных картриджей комплект №1комплект №2комплект №3
ПО в комплекте Windows (или аналог): HP Software Installer/Uninstaller, драйвер принтера HP PCL 6, HP Device Experience (DXP), HP Send Fax, HP Device Toolbox, драйвер факса HP, HP Fax Setup Wizard, программа улучшения продукции HP, приложение HP Scan и драйверы для сканера, Scan to Email Setup Wizard, Scan to Folder Setup Wizard, HP Update, помощь в регистрации продукта, справка для веб-служб HP (HP Connected), интерактивные руководства пользователя (ПО зависит от ОС: Win XP/Vista: только драйвер, Win 7: полное решение, Win 8 и более поздние версии: только драйверы, дополнительные приложения доступны в магазине приложений Microsoft); или аналоги
Для Mac OS: экран приветствия (направляет пользователей на сайт HP.com или источник приложений для ПО LaserJet (или аналог))
Процессор
Процессор 1.2 ГГц
Конфигурация
Память принтера/МФУ 256 Мб NAND Flash, 256 Мб DRAM
Экран
ЖК-дисплей 4.3" (10.9 см); цветной сенсорный с регулируемым углом наклона
Коммуникации
Поддержка AirPrint Есть 
Прямая печать с USB-накопителя</t>
  </si>
  <si>
    <t>Запасной картрижд для МФУ</t>
  </si>
  <si>
    <t>Согласно используемому МФУ</t>
  </si>
  <si>
    <t>Расходный материал</t>
  </si>
  <si>
    <t>Флешка</t>
  </si>
  <si>
    <t>Объем 16 Гб Интерфейс USB 3.0 Скорость чтения 75 Мб/с Скорость записи  Мб/с</t>
  </si>
  <si>
    <t>Лесная таксация</t>
  </si>
  <si>
    <t>Бензогенератор</t>
  </si>
  <si>
    <t>В соответствии с приказом № 169н от 05.03.2011
Об утверждении требований к комплектации изделиями медицинского назначения аптечек для оказания первой помощи работникам</t>
  </si>
  <si>
    <t>Огнетушитель углекислотный</t>
  </si>
  <si>
    <t>Для подогрева или охлаждения воды</t>
  </si>
  <si>
    <t>Рабочий костюм</t>
  </si>
  <si>
    <t>Согласно ГОСТ 27575-87</t>
  </si>
  <si>
    <t>конкурсант привозит с собой</t>
  </si>
  <si>
    <t>Специальная обувь</t>
  </si>
  <si>
    <t>Ботинки с металлическим  подноскм</t>
  </si>
  <si>
    <t>Жилет сигнальный</t>
  </si>
  <si>
    <t>Ширина световозвращающей ленты: 50 мм; тип фиксации: двухсторонняя липучка</t>
  </si>
  <si>
    <t>Головной убор</t>
  </si>
  <si>
    <t xml:space="preserve">Кепка </t>
  </si>
  <si>
    <t>Длинная манжета с хорошим обхватом запястья. На ладонной части нанесено точечное полимерное покрытие ПВХ с пластификатором. В самых нагруженных местах – на подушечках пальцев – заливка сплошным слоем.</t>
  </si>
  <si>
    <t>На усмотрение организиторов</t>
  </si>
  <si>
    <t>рулон</t>
  </si>
  <si>
    <t>Краска в балонах</t>
  </si>
  <si>
    <t>пачка</t>
  </si>
  <si>
    <t>Вешки</t>
  </si>
  <si>
    <t>комплект</t>
  </si>
  <si>
    <t>Карандаш простой</t>
  </si>
  <si>
    <t>Топливо АИ92/АИ95/ДТ</t>
  </si>
  <si>
    <t>литр</t>
  </si>
  <si>
    <t>Деляночный столб</t>
  </si>
  <si>
    <t>Канцелярский планшет с зажимом</t>
  </si>
  <si>
    <t>Перманентный маркер</t>
  </si>
  <si>
    <r>
      <t>Освещение:</t>
    </r>
    <r>
      <rPr>
        <sz val="11"/>
        <color rgb="FFFF0000"/>
        <rFont val="Times New Roman"/>
        <family val="1"/>
        <charset val="204"/>
      </rPr>
      <t/>
    </r>
  </si>
  <si>
    <t>Контур заземления для электропитания и сети слаботочных подключений (при необходимости) : не требуется</t>
  </si>
  <si>
    <t>Покрытие пола: ковролин  - ___ м2 на всю зону</t>
  </si>
  <si>
    <t xml:space="preserve">Электричество: ___ подключения к сети  по (220 Вольт и 380 Вольт)	</t>
  </si>
  <si>
    <r>
      <t>Освещение:</t>
    </r>
    <r>
      <rPr>
        <sz val="11"/>
        <color rgb="FFFF0000"/>
        <rFont val="Times New Roman"/>
        <family val="1"/>
        <charset val="204"/>
      </rPr>
      <t xml:space="preserve"> </t>
    </r>
  </si>
  <si>
    <t>Освещение: Допустимо верхнее искусственное освещение ( не менее ___ люкс)</t>
  </si>
  <si>
    <t>Лесная такскация</t>
  </si>
  <si>
    <t>Региоальный</t>
  </si>
  <si>
    <t>Архангельская область</t>
  </si>
  <si>
    <t>10 (5)</t>
  </si>
  <si>
    <t>Шишалов Александр Викторович</t>
  </si>
  <si>
    <t>a.shishalov@narfu.ru</t>
  </si>
  <si>
    <t>8 952-251-99-56</t>
  </si>
  <si>
    <t>Suunto KB-14/360R</t>
  </si>
  <si>
    <t>https://lessnabrk.ru/catalog/lesotaks/instrtaks/bussol-suunto-kb14/</t>
  </si>
  <si>
    <t xml:space="preserve">https://allammo.ru/dalnomery/ </t>
  </si>
  <si>
    <t>https://www.rusgeocom.ru/catalog/gps-navigatoryi/turisticheskiye/f/f_3062_naznachenie-les</t>
  </si>
  <si>
    <t>https://lessnabrk.ru/catalog/lesotaks/elpribor/vysotomer-elektronnyj-haglof-ec-ii-d/</t>
  </si>
  <si>
    <t>Рекомендуемая длина мерной ленты от 30 до 50 метров длинной</t>
  </si>
  <si>
    <t>Использование генератора предусматривает вариант, если нет возможности прямого подвода электроэнергии к месту работы конкурсантов для обработки информации</t>
  </si>
  <si>
    <t>Тент шатер 3х3м (вакс-кабинка)</t>
  </si>
  <si>
    <t>Используется в качестве комнат для экспертов и конкурсантов</t>
  </si>
  <si>
    <t>Стул со спинкой</t>
  </si>
  <si>
    <t>1 стол для главного эксперта; 1 стол для конкурсной документации; 1 стол для экспертов-наставников.</t>
  </si>
  <si>
    <t xml:space="preserve">Количество стульев расчитано ГЭ, ТАП и на 5 экспертов-наставников. </t>
  </si>
  <si>
    <t>шкаф для хранения конкусной документации, приборов и оборудования.</t>
  </si>
  <si>
    <t>Репеллент от клещей и комаров</t>
  </si>
  <si>
    <t>Репеллент</t>
  </si>
  <si>
    <t>Репеллент от комаров и клещей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</si>
</sst>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sz val="10"/>
      <color theme="1"/>
      <name val="Times New Roman"/>
      <family val="1"/>
      <charset val="204"/>
    </font>
    <font>
      <u/>
      <sz val="11"/>
      <color theme="10"/>
      <name val="Calibri"/>
      <family val="2"/>
      <scheme val="minor"/>
    </font>
    <font>
      <sz val="10"/>
      <color indexed="8"/>
      <name val="Times New Roman"/>
      <family val="1"/>
      <charset val="204"/>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u/>
      <sz val="14"/>
      <color theme="10"/>
      <name val="Times New Roman"/>
      <family val="1"/>
      <charset val="204"/>
    </font>
    <font>
      <sz val="11"/>
      <name val="Calibri"/>
      <family val="2"/>
      <scheme val="minor"/>
    </font>
  </fonts>
  <fills count="9">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FFFFFF"/>
        <bgColor rgb="FFFFFFFF"/>
      </patternFill>
    </fill>
    <fill>
      <patternFill patternType="solid">
        <fgColor theme="0"/>
        <bgColor theme="0"/>
      </patternFill>
    </fill>
    <fill>
      <patternFill patternType="solid">
        <fgColor theme="1" tint="0.249977111117893"/>
        <bgColor rgb="FF3A3838"/>
      </patternFill>
    </fill>
    <fill>
      <patternFill patternType="solid">
        <fgColor theme="1" tint="0.249977111117893"/>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4" fillId="0" borderId="0" applyNumberFormat="0" applyFill="0" applyBorder="0" applyAlignment="0" applyProtection="0"/>
    <xf numFmtId="43" fontId="10" fillId="0" borderId="0" applyFont="0" applyFill="0" applyBorder="0" applyAlignment="0" applyProtection="0"/>
  </cellStyleXfs>
  <cellXfs count="139">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vertical="center" wrapText="1"/>
    </xf>
    <xf numFmtId="0" fontId="2" fillId="0" borderId="2" xfId="1" applyFont="1" applyBorder="1" applyAlignment="1">
      <alignment horizontal="left" vertical="center" wrapText="1"/>
    </xf>
    <xf numFmtId="0" fontId="11" fillId="0" borderId="20" xfId="0" applyFont="1" applyBorder="1" applyAlignment="1">
      <alignment vertical="top" wrapText="1"/>
    </xf>
    <xf numFmtId="0" fontId="13" fillId="0" borderId="20" xfId="0" applyFont="1" applyBorder="1" applyAlignment="1">
      <alignment vertical="top" wrapText="1"/>
    </xf>
    <xf numFmtId="0" fontId="12" fillId="0" borderId="1" xfId="1" applyFont="1" applyBorder="1" applyAlignment="1">
      <alignment horizontal="center" vertical="center"/>
    </xf>
    <xf numFmtId="0" fontId="11" fillId="0" borderId="20" xfId="0" applyFont="1" applyBorder="1" applyAlignment="1">
      <alignment horizontal="justify" vertical="top" wrapText="1"/>
    </xf>
    <xf numFmtId="0" fontId="12" fillId="0" borderId="21" xfId="1" applyFont="1" applyBorder="1" applyAlignment="1">
      <alignment horizontal="center" vertical="center" wrapText="1"/>
    </xf>
    <xf numFmtId="0" fontId="2" fillId="0" borderId="5" xfId="1" applyFont="1" applyBorder="1"/>
    <xf numFmtId="0" fontId="2" fillId="0" borderId="19" xfId="1" applyFont="1" applyBorder="1"/>
    <xf numFmtId="0" fontId="2" fillId="0" borderId="15"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0" xfId="1" applyFont="1" applyBorder="1" applyAlignment="1">
      <alignment horizontal="center" vertical="center"/>
    </xf>
    <xf numFmtId="0" fontId="11" fillId="0" borderId="20" xfId="0" applyFont="1" applyBorder="1" applyAlignment="1">
      <alignment horizontal="center" vertical="top" wrapText="1"/>
    </xf>
    <xf numFmtId="0" fontId="11" fillId="0" borderId="22" xfId="0" applyFont="1" applyBorder="1" applyAlignment="1">
      <alignment horizontal="center" vertical="top" wrapText="1"/>
    </xf>
    <xf numFmtId="0" fontId="12" fillId="0" borderId="2" xfId="1" applyFont="1" applyBorder="1" applyAlignment="1">
      <alignment horizontal="center" vertical="center"/>
    </xf>
    <xf numFmtId="0" fontId="15" fillId="0" borderId="20" xfId="0" applyFont="1" applyBorder="1" applyAlignment="1">
      <alignment horizontal="left" vertical="top" wrapText="1"/>
    </xf>
    <xf numFmtId="0" fontId="11" fillId="0" borderId="20" xfId="0" applyFont="1" applyBorder="1" applyAlignment="1">
      <alignment horizontal="left" vertical="top" wrapText="1"/>
    </xf>
    <xf numFmtId="0" fontId="12" fillId="0" borderId="1" xfId="1" applyFont="1" applyBorder="1"/>
    <xf numFmtId="0" fontId="13" fillId="0" borderId="20" xfId="0" applyFont="1" applyBorder="1" applyAlignment="1">
      <alignment horizontal="center" vertical="top" wrapText="1"/>
    </xf>
    <xf numFmtId="0" fontId="10" fillId="0" borderId="0" xfId="1" applyFont="1"/>
    <xf numFmtId="0" fontId="13" fillId="0" borderId="22" xfId="0" applyFont="1" applyBorder="1" applyAlignment="1">
      <alignment horizontal="center" vertical="top" wrapText="1"/>
    </xf>
    <xf numFmtId="0" fontId="1" fillId="0" borderId="0" xfId="1"/>
    <xf numFmtId="0" fontId="15" fillId="0" borderId="22" xfId="0" applyFont="1" applyBorder="1" applyAlignment="1">
      <alignment horizontal="left" vertical="top" wrapText="1"/>
    </xf>
    <xf numFmtId="0" fontId="16" fillId="5" borderId="20" xfId="0" applyFont="1" applyFill="1" applyBorder="1" applyAlignment="1">
      <alignment vertical="center" wrapText="1"/>
    </xf>
    <xf numFmtId="0" fontId="16" fillId="6" borderId="20" xfId="0" applyFont="1" applyFill="1" applyBorder="1" applyAlignment="1">
      <alignment horizontal="left" vertical="top" wrapText="1"/>
    </xf>
    <xf numFmtId="0" fontId="16" fillId="0" borderId="20" xfId="0" applyFont="1" applyFill="1" applyBorder="1" applyAlignment="1">
      <alignment vertical="center" wrapText="1"/>
    </xf>
    <xf numFmtId="0" fontId="16" fillId="0" borderId="20" xfId="0" applyFont="1" applyFill="1" applyBorder="1" applyAlignment="1">
      <alignment horizontal="left" vertical="top" wrapText="1"/>
    </xf>
    <xf numFmtId="0" fontId="16" fillId="0" borderId="20" xfId="0" applyFont="1" applyBorder="1" applyAlignment="1">
      <alignment vertical="center"/>
    </xf>
    <xf numFmtId="0" fontId="16" fillId="0" borderId="20" xfId="0" applyFont="1" applyBorder="1"/>
    <xf numFmtId="0" fontId="2" fillId="0" borderId="0" xfId="1" applyFont="1"/>
    <xf numFmtId="0" fontId="1" fillId="0" borderId="0" xfId="1" applyBorder="1"/>
    <xf numFmtId="0" fontId="5" fillId="0" borderId="0" xfId="1" applyFont="1" applyFill="1" applyBorder="1" applyAlignment="1">
      <alignment vertical="center" wrapText="1"/>
    </xf>
    <xf numFmtId="0" fontId="13" fillId="0" borderId="20" xfId="0" applyFont="1" applyBorder="1" applyAlignment="1">
      <alignment horizontal="left" vertical="top" wrapText="1"/>
    </xf>
    <xf numFmtId="0" fontId="12" fillId="0" borderId="1" xfId="1" applyFont="1" applyBorder="1" applyAlignment="1">
      <alignment horizontal="left"/>
    </xf>
    <xf numFmtId="0" fontId="19" fillId="0" borderId="0" xfId="0" applyFont="1" applyAlignment="1">
      <alignment wrapText="1"/>
    </xf>
    <xf numFmtId="0" fontId="19" fillId="0" borderId="0" xfId="0" applyFont="1"/>
    <xf numFmtId="0" fontId="19" fillId="0" borderId="20" xfId="0" applyFont="1" applyBorder="1" applyAlignment="1">
      <alignment wrapText="1"/>
    </xf>
    <xf numFmtId="0" fontId="19" fillId="0" borderId="20" xfId="0" applyFont="1" applyBorder="1" applyAlignment="1">
      <alignment horizontal="right" wrapText="1"/>
    </xf>
    <xf numFmtId="0" fontId="20" fillId="0" borderId="20" xfId="2" applyFont="1" applyBorder="1" applyAlignment="1">
      <alignment horizontal="right" wrapText="1"/>
    </xf>
    <xf numFmtId="0" fontId="8" fillId="0" borderId="0" xfId="1" applyFont="1" applyFill="1" applyBorder="1" applyAlignment="1"/>
    <xf numFmtId="0" fontId="8" fillId="0" borderId="0" xfId="1" applyFont="1" applyFill="1" applyBorder="1" applyAlignment="1">
      <alignment vertical="center" wrapText="1"/>
    </xf>
    <xf numFmtId="0" fontId="18" fillId="0" borderId="0" xfId="1" applyFont="1" applyFill="1" applyBorder="1" applyAlignment="1">
      <alignment vertical="center" wrapText="1"/>
    </xf>
    <xf numFmtId="0" fontId="1" fillId="0" borderId="0" xfId="1"/>
    <xf numFmtId="0" fontId="2" fillId="0" borderId="22" xfId="1" applyFont="1" applyBorder="1" applyAlignment="1">
      <alignment horizontal="center" vertical="center"/>
    </xf>
    <xf numFmtId="0" fontId="15" fillId="0" borderId="20" xfId="0" applyFont="1" applyBorder="1" applyAlignment="1">
      <alignment horizontal="left" vertical="center" wrapText="1"/>
    </xf>
    <xf numFmtId="0" fontId="11" fillId="0" borderId="25" xfId="0" applyFont="1" applyFill="1" applyBorder="1" applyAlignment="1">
      <alignment vertical="top" wrapText="1"/>
    </xf>
    <xf numFmtId="0" fontId="2" fillId="0" borderId="20" xfId="1" applyFont="1" applyBorder="1" applyAlignment="1">
      <alignment horizontal="center" vertical="center"/>
    </xf>
    <xf numFmtId="0" fontId="11" fillId="0" borderId="24"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1" fillId="0" borderId="20" xfId="0" applyFont="1" applyFill="1" applyBorder="1" applyAlignment="1">
      <alignment vertical="center" wrapText="1"/>
    </xf>
    <xf numFmtId="0" fontId="12" fillId="0" borderId="26" xfId="1" applyFont="1" applyBorder="1" applyAlignment="1">
      <alignment horizontal="center" vertical="center" wrapText="1"/>
    </xf>
    <xf numFmtId="0" fontId="2" fillId="0" borderId="20" xfId="1" applyFont="1" applyBorder="1" applyAlignment="1">
      <alignment horizontal="left" vertical="center" wrapText="1"/>
    </xf>
    <xf numFmtId="0" fontId="15" fillId="0" borderId="20" xfId="0" applyFont="1" applyBorder="1" applyAlignment="1">
      <alignment vertical="top" wrapText="1"/>
    </xf>
    <xf numFmtId="0" fontId="11" fillId="0" borderId="20" xfId="0" applyFont="1" applyFill="1" applyBorder="1" applyAlignment="1">
      <alignment vertical="top" wrapText="1"/>
    </xf>
    <xf numFmtId="0" fontId="11" fillId="0" borderId="20" xfId="0" applyFont="1" applyFill="1" applyBorder="1" applyAlignment="1">
      <alignment horizontal="justify" vertical="top" wrapText="1"/>
    </xf>
    <xf numFmtId="0" fontId="13" fillId="0" borderId="20" xfId="0" applyFont="1" applyBorder="1" applyAlignment="1">
      <alignment vertical="top"/>
    </xf>
    <xf numFmtId="0" fontId="11" fillId="0" borderId="20" xfId="1" applyFont="1" applyBorder="1" applyAlignment="1">
      <alignment vertical="top"/>
    </xf>
    <xf numFmtId="0" fontId="2" fillId="0" borderId="20" xfId="1" applyFont="1" applyBorder="1" applyAlignment="1">
      <alignment vertical="top" wrapText="1"/>
    </xf>
    <xf numFmtId="0" fontId="11" fillId="0" borderId="20" xfId="0" applyFont="1" applyFill="1" applyBorder="1" applyAlignment="1">
      <alignment horizontal="left" vertical="top" wrapText="1"/>
    </xf>
    <xf numFmtId="0" fontId="13" fillId="0" borderId="20" xfId="0" applyFont="1" applyBorder="1" applyAlignment="1">
      <alignment horizontal="left" vertical="top"/>
    </xf>
    <xf numFmtId="0" fontId="2" fillId="0" borderId="20" xfId="1" applyFont="1" applyBorder="1" applyAlignment="1">
      <alignment vertical="top"/>
    </xf>
    <xf numFmtId="0" fontId="2" fillId="0" borderId="20" xfId="1" applyFont="1" applyBorder="1" applyAlignment="1">
      <alignment horizontal="center" vertical="center" wrapText="1"/>
    </xf>
    <xf numFmtId="0" fontId="3" fillId="0" borderId="20" xfId="1" applyFont="1" applyBorder="1" applyAlignment="1">
      <alignment horizontal="center" vertical="center"/>
    </xf>
    <xf numFmtId="0" fontId="14" fillId="0" borderId="20" xfId="2" applyBorder="1" applyAlignment="1">
      <alignment horizontal="right" wrapText="1"/>
    </xf>
    <xf numFmtId="1" fontId="19" fillId="0" borderId="20" xfId="3" applyNumberFormat="1" applyFont="1" applyBorder="1" applyAlignment="1">
      <alignment horizontal="right" wrapText="1"/>
    </xf>
    <xf numFmtId="0" fontId="14" fillId="0" borderId="2" xfId="2" applyBorder="1" applyAlignment="1">
      <alignment horizontal="center" vertical="center" wrapText="1"/>
    </xf>
    <xf numFmtId="0" fontId="2" fillId="0" borderId="1" xfId="1" applyFont="1" applyBorder="1" applyAlignment="1">
      <alignment wrapText="1"/>
    </xf>
    <xf numFmtId="0" fontId="7" fillId="0" borderId="0" xfId="1" applyFont="1" applyBorder="1" applyAlignment="1">
      <alignment horizontal="left" vertical="top" wrapText="1"/>
    </xf>
    <xf numFmtId="0" fontId="7" fillId="0" borderId="0" xfId="1" applyFont="1" applyBorder="1" applyAlignment="1">
      <alignment horizontal="left"/>
    </xf>
    <xf numFmtId="0" fontId="2" fillId="0" borderId="0" xfId="1" applyFont="1" applyBorder="1" applyAlignment="1">
      <alignment horizontal="right"/>
    </xf>
    <xf numFmtId="0" fontId="2" fillId="0" borderId="0" xfId="1" applyFont="1" applyBorder="1"/>
    <xf numFmtId="0" fontId="18" fillId="7" borderId="0" xfId="1" applyFont="1" applyFill="1" applyBorder="1" applyAlignment="1">
      <alignment horizontal="center" vertical="center" wrapText="1"/>
    </xf>
    <xf numFmtId="0" fontId="8" fillId="8" borderId="0" xfId="1" applyFont="1" applyFill="1" applyBorder="1" applyAlignment="1">
      <alignment horizontal="center"/>
    </xf>
    <xf numFmtId="0" fontId="8" fillId="7" borderId="0" xfId="1" applyFont="1" applyFill="1" applyBorder="1" applyAlignment="1">
      <alignment horizontal="center" vertical="center"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3" xfId="1" applyFont="1" applyFill="1" applyBorder="1" applyAlignment="1">
      <alignment horizontal="center"/>
    </xf>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2" fillId="0" borderId="11" xfId="1" applyFont="1" applyBorder="1" applyAlignment="1">
      <alignment horizontal="left" vertical="top" wrapText="1"/>
    </xf>
    <xf numFmtId="0" fontId="2" fillId="0" borderId="0" xfId="1" applyFont="1"/>
    <xf numFmtId="0" fontId="2" fillId="0" borderId="10" xfId="1" applyFont="1" applyBorder="1"/>
    <xf numFmtId="0" fontId="2" fillId="0" borderId="11" xfId="1" applyFont="1" applyFill="1" applyBorder="1" applyAlignment="1">
      <alignment horizontal="left" vertical="top" wrapText="1"/>
    </xf>
    <xf numFmtId="0" fontId="2" fillId="0" borderId="0" xfId="1" applyFont="1" applyFill="1"/>
    <xf numFmtId="0" fontId="2" fillId="0" borderId="10" xfId="1" applyFont="1" applyFill="1" applyBorder="1"/>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5" fillId="2" borderId="4" xfId="1" applyFont="1" applyFill="1" applyBorder="1" applyAlignment="1">
      <alignment horizontal="center" vertical="center"/>
    </xf>
    <xf numFmtId="0" fontId="2" fillId="0" borderId="3" xfId="1" applyFont="1" applyBorder="1"/>
    <xf numFmtId="0" fontId="12" fillId="0" borderId="11" xfId="1" applyFont="1" applyBorder="1" applyAlignment="1">
      <alignment horizontal="left" vertical="top" wrapText="1"/>
    </xf>
    <xf numFmtId="0" fontId="12" fillId="0" borderId="0" xfId="1" applyFont="1"/>
    <xf numFmtId="0" fontId="12" fillId="0" borderId="10" xfId="1" applyFont="1" applyBorder="1"/>
    <xf numFmtId="0" fontId="12" fillId="0" borderId="9" xfId="1" applyFont="1" applyBorder="1" applyAlignment="1">
      <alignment horizontal="left" vertical="top" wrapText="1"/>
    </xf>
    <xf numFmtId="0" fontId="12" fillId="0" borderId="8" xfId="1" applyFont="1" applyBorder="1"/>
    <xf numFmtId="0" fontId="12" fillId="0" borderId="7" xfId="1" applyFont="1" applyBorder="1"/>
    <xf numFmtId="0" fontId="9" fillId="2" borderId="4" xfId="1" applyFont="1" applyFill="1" applyBorder="1" applyAlignment="1">
      <alignment horizontal="center" vertical="center"/>
    </xf>
    <xf numFmtId="0" fontId="6" fillId="0" borderId="3" xfId="1" applyFont="1" applyBorder="1"/>
    <xf numFmtId="0" fontId="2" fillId="0" borderId="0" xfId="1" applyFont="1" applyAlignment="1">
      <alignment horizontal="right"/>
    </xf>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3" fillId="0" borderId="3" xfId="1" applyFont="1" applyBorder="1"/>
    <xf numFmtId="0" fontId="3" fillId="0" borderId="0" xfId="1" applyFont="1" applyAlignment="1">
      <alignment horizontal="right"/>
    </xf>
    <xf numFmtId="0" fontId="1" fillId="0" borderId="0" xfId="1"/>
    <xf numFmtId="0" fontId="18" fillId="7" borderId="16" xfId="1" applyFont="1" applyFill="1" applyBorder="1" applyAlignment="1">
      <alignment horizontal="center" vertical="center" wrapText="1"/>
    </xf>
    <xf numFmtId="0" fontId="21" fillId="0" borderId="20" xfId="2" applyFont="1" applyBorder="1" applyAlignment="1">
      <alignment vertical="center"/>
    </xf>
    <xf numFmtId="0" fontId="2" fillId="0" borderId="5" xfId="1" applyFont="1" applyBorder="1" applyAlignment="1">
      <alignment wrapText="1"/>
    </xf>
    <xf numFmtId="0" fontId="11" fillId="0" borderId="27" xfId="0" applyFont="1" applyFill="1" applyBorder="1" applyAlignment="1">
      <alignment horizontal="left" vertical="top" wrapText="1"/>
    </xf>
    <xf numFmtId="0" fontId="11" fillId="0" borderId="27" xfId="2" applyFont="1" applyFill="1" applyBorder="1" applyAlignment="1">
      <alignment horizontal="left" vertical="top" wrapText="1"/>
    </xf>
    <xf numFmtId="0" fontId="2" fillId="0" borderId="27" xfId="1" applyFont="1" applyBorder="1" applyAlignment="1">
      <alignment horizontal="center" vertical="center"/>
    </xf>
    <xf numFmtId="0" fontId="2" fillId="0" borderId="27" xfId="1" applyFont="1" applyBorder="1" applyAlignment="1">
      <alignment horizontal="center" vertical="center" wrapText="1"/>
    </xf>
    <xf numFmtId="0" fontId="2" fillId="0" borderId="20" xfId="1" applyFont="1" applyBorder="1"/>
    <xf numFmtId="0" fontId="2" fillId="0" borderId="20" xfId="1" applyFont="1" applyBorder="1" applyAlignment="1">
      <alignment horizontal="center"/>
    </xf>
    <xf numFmtId="0" fontId="11" fillId="0" borderId="20" xfId="1" applyFont="1" applyBorder="1" applyAlignment="1">
      <alignment wrapText="1"/>
    </xf>
  </cellXfs>
  <cellStyles count="4">
    <cellStyle name="Гиперссылка" xfId="2" builtinId="8"/>
    <cellStyle name="Обычный" xfId="0" builtinId="0"/>
    <cellStyle name="Обычный 2" xfId="1"/>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shishalov@narfu.r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lessnabrk.ru/catalog/lesotaks/instrtaks/bussol-suunto-kb14/" TargetMode="External"/><Relationship Id="rId2" Type="http://schemas.openxmlformats.org/officeDocument/2006/relationships/hyperlink" Target="https://allammo.ru/dalnomery/" TargetMode="External"/><Relationship Id="rId1" Type="http://schemas.openxmlformats.org/officeDocument/2006/relationships/hyperlink" Target="https://www.google.com/url?sa=t&amp;rct=j&amp;q=&amp;esrc=s&amp;source=web&amp;cd=&amp;ved=2ahUKEwjW3dqWjpaCAxUrJBAIHYedAR4QFnoECAkQAQ&amp;url=https%3A%2F%2Flessnabrk.ru%2Fcatalog%2Flesotaks%2Finstrtaks%2Fbussol-suunto-kb14%2F&amp;usg=AOvVaw2hAT_OkC51ZZwHsZrk1VCk&amp;opi=89978449" TargetMode="External"/><Relationship Id="rId6" Type="http://schemas.openxmlformats.org/officeDocument/2006/relationships/printerSettings" Target="../printerSettings/printerSettings1.bin"/><Relationship Id="rId5" Type="http://schemas.openxmlformats.org/officeDocument/2006/relationships/hyperlink" Target="https://lessnabrk.ru/catalog/lesotaks/elpribor/vysotomer-elektronnyj-haglof-ec-ii-d/" TargetMode="External"/><Relationship Id="rId4" Type="http://schemas.openxmlformats.org/officeDocument/2006/relationships/hyperlink" Target="https://www.rusgeocom.ru/catalog/gps-navigatoryi/turisticheskiye/f/f_3062_naznachenie-l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rusgeocom.ru/catalog/gps-navigatoryi/turisticheskiye/f/f_3062_naznachenie-les" TargetMode="External"/><Relationship Id="rId2" Type="http://schemas.openxmlformats.org/officeDocument/2006/relationships/hyperlink" Target="https://lessnabrk.ru/catalog/lesotaks/instrtaks/bussol-suunto-kb14/" TargetMode="External"/><Relationship Id="rId1" Type="http://schemas.openxmlformats.org/officeDocument/2006/relationships/hyperlink" Target="https://allammo.ru/dalnomery/" TargetMode="External"/><Relationship Id="rId5" Type="http://schemas.openxmlformats.org/officeDocument/2006/relationships/printerSettings" Target="../printerSettings/printerSettings2.bin"/><Relationship Id="rId4" Type="http://schemas.openxmlformats.org/officeDocument/2006/relationships/hyperlink" Target="https://lessnabrk.ru/catalog/lesotaks/elpribor/vysotomer-elektronnyj-haglof-ec-ii-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12" sqref="B12"/>
    </sheetView>
  </sheetViews>
  <sheetFormatPr defaultRowHeight="18.75" x14ac:dyDescent="0.3"/>
  <cols>
    <col min="1" max="1" width="46.5703125" style="57" customWidth="1"/>
    <col min="2" max="2" width="90.5703125" style="58" customWidth="1"/>
  </cols>
  <sheetData>
    <row r="2" spans="1:2" x14ac:dyDescent="0.3">
      <c r="B2" s="57"/>
    </row>
    <row r="3" spans="1:2" x14ac:dyDescent="0.3">
      <c r="A3" s="59" t="s">
        <v>101</v>
      </c>
      <c r="B3" s="60" t="s">
        <v>190</v>
      </c>
    </row>
    <row r="4" spans="1:2" x14ac:dyDescent="0.3">
      <c r="A4" s="59" t="s">
        <v>125</v>
      </c>
      <c r="B4" s="60" t="s">
        <v>191</v>
      </c>
    </row>
    <row r="5" spans="1:2" x14ac:dyDescent="0.3">
      <c r="A5" s="59" t="s">
        <v>100</v>
      </c>
      <c r="B5" s="60" t="s">
        <v>192</v>
      </c>
    </row>
    <row r="6" spans="1:2" ht="37.5" x14ac:dyDescent="0.3">
      <c r="A6" s="59" t="s">
        <v>111</v>
      </c>
      <c r="B6" s="60"/>
    </row>
    <row r="7" spans="1:2" x14ac:dyDescent="0.3">
      <c r="A7" s="59" t="s">
        <v>126</v>
      </c>
      <c r="B7" s="60"/>
    </row>
    <row r="8" spans="1:2" x14ac:dyDescent="0.3">
      <c r="A8" s="59" t="s">
        <v>102</v>
      </c>
      <c r="B8" s="60"/>
    </row>
    <row r="9" spans="1:2" x14ac:dyDescent="0.3">
      <c r="A9" s="59" t="s">
        <v>103</v>
      </c>
      <c r="B9" s="60" t="s">
        <v>194</v>
      </c>
    </row>
    <row r="10" spans="1:2" x14ac:dyDescent="0.3">
      <c r="A10" s="59" t="s">
        <v>109</v>
      </c>
      <c r="B10" s="86" t="s">
        <v>195</v>
      </c>
    </row>
    <row r="11" spans="1:2" x14ac:dyDescent="0.3">
      <c r="A11" s="59" t="s">
        <v>104</v>
      </c>
      <c r="B11" s="87" t="s">
        <v>196</v>
      </c>
    </row>
    <row r="12" spans="1:2" x14ac:dyDescent="0.3">
      <c r="A12" s="59" t="s">
        <v>105</v>
      </c>
      <c r="B12" s="60"/>
    </row>
    <row r="13" spans="1:2" x14ac:dyDescent="0.3">
      <c r="A13" s="59" t="s">
        <v>110</v>
      </c>
      <c r="B13" s="61"/>
    </row>
    <row r="14" spans="1:2" x14ac:dyDescent="0.3">
      <c r="A14" s="59" t="s">
        <v>106</v>
      </c>
      <c r="B14" s="60"/>
    </row>
    <row r="15" spans="1:2" x14ac:dyDescent="0.3">
      <c r="A15" s="59" t="s">
        <v>107</v>
      </c>
      <c r="B15" s="60" t="s">
        <v>193</v>
      </c>
    </row>
    <row r="16" spans="1:2" x14ac:dyDescent="0.3">
      <c r="A16" s="59" t="s">
        <v>108</v>
      </c>
      <c r="B16" s="60">
        <v>2</v>
      </c>
    </row>
    <row r="17" spans="1:2" x14ac:dyDescent="0.3">
      <c r="A17" s="59" t="s">
        <v>127</v>
      </c>
      <c r="B17" s="60">
        <v>6</v>
      </c>
    </row>
  </sheetData>
  <hyperlinks>
    <hyperlink ref="B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26" zoomScale="90" zoomScaleNormal="90" workbookViewId="0">
      <selection activeCell="G27" sqref="G27:G42"/>
    </sheetView>
  </sheetViews>
  <sheetFormatPr defaultColWidth="14.42578125" defaultRowHeight="15" customHeight="1" x14ac:dyDescent="0.25"/>
  <cols>
    <col min="1" max="1" width="5.140625" style="52" customWidth="1"/>
    <col min="2" max="2" width="52" style="52" customWidth="1"/>
    <col min="3" max="3" width="30.85546875" style="52" customWidth="1"/>
    <col min="4" max="4" width="22" style="52" customWidth="1"/>
    <col min="5" max="5" width="15.42578125" style="52" customWidth="1"/>
    <col min="6" max="6" width="19.7109375" style="52" bestFit="1" customWidth="1"/>
    <col min="7" max="7" width="14.42578125" style="52" customWidth="1"/>
    <col min="8" max="8" width="25" style="52" bestFit="1" customWidth="1"/>
    <col min="9" max="11" width="8.7109375" style="1" customWidth="1"/>
    <col min="12" max="16384" width="14.42578125" style="1"/>
  </cols>
  <sheetData>
    <row r="1" spans="1:10" x14ac:dyDescent="0.25">
      <c r="A1" s="92" t="s">
        <v>25</v>
      </c>
      <c r="B1" s="93"/>
      <c r="C1" s="93"/>
      <c r="D1" s="93"/>
      <c r="E1" s="93"/>
      <c r="F1" s="93"/>
      <c r="G1" s="93"/>
      <c r="H1" s="93"/>
      <c r="I1" s="53"/>
      <c r="J1" s="53"/>
    </row>
    <row r="2" spans="1:10" s="44" customFormat="1" ht="20.25" x14ac:dyDescent="0.3">
      <c r="A2" s="95" t="s">
        <v>123</v>
      </c>
      <c r="B2" s="95"/>
      <c r="C2" s="95"/>
      <c r="D2" s="95"/>
      <c r="E2" s="95"/>
      <c r="F2" s="95"/>
      <c r="G2" s="95"/>
      <c r="H2" s="95"/>
      <c r="I2" s="53"/>
      <c r="J2" s="53"/>
    </row>
    <row r="3" spans="1:10" s="44" customFormat="1" ht="21" customHeight="1" x14ac:dyDescent="0.25">
      <c r="A3" s="96" t="str">
        <f>'Информация о Чемпионате'!B4</f>
        <v>Региоальный</v>
      </c>
      <c r="B3" s="96"/>
      <c r="C3" s="96"/>
      <c r="D3" s="96"/>
      <c r="E3" s="96"/>
      <c r="F3" s="96"/>
      <c r="G3" s="96"/>
      <c r="H3" s="96"/>
      <c r="I3" s="54"/>
      <c r="J3" s="54"/>
    </row>
    <row r="4" spans="1:10" s="44" customFormat="1" ht="20.25" x14ac:dyDescent="0.3">
      <c r="A4" s="95" t="s">
        <v>124</v>
      </c>
      <c r="B4" s="95"/>
      <c r="C4" s="95"/>
      <c r="D4" s="95"/>
      <c r="E4" s="95"/>
      <c r="F4" s="95"/>
      <c r="G4" s="95"/>
      <c r="H4" s="95"/>
      <c r="I4" s="53"/>
      <c r="J4" s="53"/>
    </row>
    <row r="5" spans="1:10" ht="22.5" customHeight="1" x14ac:dyDescent="0.25">
      <c r="A5" s="94" t="s">
        <v>157</v>
      </c>
      <c r="B5" s="94"/>
      <c r="C5" s="94"/>
      <c r="D5" s="94"/>
      <c r="E5" s="94"/>
      <c r="F5" s="94"/>
      <c r="G5" s="94"/>
      <c r="H5" s="94"/>
      <c r="I5" s="53"/>
      <c r="J5" s="53"/>
    </row>
    <row r="6" spans="1:10" x14ac:dyDescent="0.25">
      <c r="A6" s="90" t="s">
        <v>27</v>
      </c>
      <c r="B6" s="93"/>
      <c r="C6" s="93"/>
      <c r="D6" s="93"/>
      <c r="E6" s="93"/>
      <c r="F6" s="93"/>
      <c r="G6" s="93"/>
      <c r="H6" s="93"/>
      <c r="I6" s="53"/>
      <c r="J6" s="53"/>
    </row>
    <row r="7" spans="1:10" ht="15.75" customHeight="1" x14ac:dyDescent="0.25">
      <c r="A7" s="90" t="s">
        <v>117</v>
      </c>
      <c r="B7" s="90"/>
      <c r="C7" s="91" t="str">
        <f>'Информация о Чемпионате'!B5</f>
        <v>Архангельская область</v>
      </c>
      <c r="D7" s="91"/>
      <c r="E7" s="91"/>
      <c r="F7" s="91"/>
      <c r="G7" s="91"/>
      <c r="H7" s="91"/>
    </row>
    <row r="8" spans="1:10" ht="15.75" customHeight="1" x14ac:dyDescent="0.25">
      <c r="A8" s="90" t="s">
        <v>122</v>
      </c>
      <c r="B8" s="90"/>
      <c r="C8" s="90"/>
      <c r="D8" s="91">
        <f>'Информация о Чемпионате'!B6</f>
        <v>0</v>
      </c>
      <c r="E8" s="91"/>
      <c r="F8" s="91"/>
      <c r="G8" s="91"/>
      <c r="H8" s="91"/>
    </row>
    <row r="9" spans="1:10" ht="15.75" customHeight="1" x14ac:dyDescent="0.25">
      <c r="A9" s="90" t="s">
        <v>112</v>
      </c>
      <c r="B9" s="90"/>
      <c r="C9" s="90">
        <f>'Информация о Чемпионате'!B7</f>
        <v>0</v>
      </c>
      <c r="D9" s="90"/>
      <c r="E9" s="90"/>
      <c r="F9" s="90"/>
      <c r="G9" s="90"/>
      <c r="H9" s="90"/>
    </row>
    <row r="10" spans="1:10" ht="15.75" customHeight="1" x14ac:dyDescent="0.25">
      <c r="A10" s="90" t="s">
        <v>116</v>
      </c>
      <c r="B10" s="90"/>
      <c r="C10" s="90" t="str">
        <f>'Информация о Чемпионате'!B9</f>
        <v>Шишалов Александр Викторович</v>
      </c>
      <c r="D10" s="90"/>
      <c r="E10" s="90" t="str">
        <f>'Информация о Чемпионате'!B10</f>
        <v>a.shishalov@narfu.ru</v>
      </c>
      <c r="F10" s="90"/>
      <c r="G10" s="90" t="str">
        <f>'Информация о Чемпионате'!B11</f>
        <v>8 952-251-99-56</v>
      </c>
      <c r="H10" s="90"/>
    </row>
    <row r="11" spans="1:10" ht="15.75" customHeight="1" x14ac:dyDescent="0.25">
      <c r="A11" s="90" t="s">
        <v>115</v>
      </c>
      <c r="B11" s="90"/>
      <c r="C11" s="90">
        <f>'Информация о Чемпионате'!B12</f>
        <v>0</v>
      </c>
      <c r="D11" s="90"/>
      <c r="E11" s="90">
        <f>'Информация о Чемпионате'!B13</f>
        <v>0</v>
      </c>
      <c r="F11" s="90"/>
      <c r="G11" s="90">
        <f>'Информация о Чемпионате'!B14</f>
        <v>0</v>
      </c>
      <c r="H11" s="90"/>
    </row>
    <row r="12" spans="1:10" ht="15.75" customHeight="1" x14ac:dyDescent="0.25">
      <c r="A12" s="90" t="s">
        <v>114</v>
      </c>
      <c r="B12" s="90"/>
      <c r="C12" s="90">
        <f>'Информация о Чемпионате'!B17</f>
        <v>6</v>
      </c>
      <c r="D12" s="90"/>
      <c r="E12" s="90"/>
      <c r="F12" s="90"/>
      <c r="G12" s="90"/>
      <c r="H12" s="90"/>
    </row>
    <row r="13" spans="1:10" ht="15.75" customHeight="1" x14ac:dyDescent="0.25">
      <c r="A13" s="90" t="s">
        <v>98</v>
      </c>
      <c r="B13" s="90"/>
      <c r="C13" s="90" t="str">
        <f>'Информация о Чемпионате'!B15</f>
        <v>10 (5)</v>
      </c>
      <c r="D13" s="90"/>
      <c r="E13" s="90"/>
      <c r="F13" s="90"/>
      <c r="G13" s="90"/>
      <c r="H13" s="90"/>
    </row>
    <row r="14" spans="1:10" ht="15.75" customHeight="1" x14ac:dyDescent="0.25">
      <c r="A14" s="90" t="s">
        <v>99</v>
      </c>
      <c r="B14" s="90"/>
      <c r="C14" s="90">
        <f>'Информация о Чемпионате'!B16</f>
        <v>2</v>
      </c>
      <c r="D14" s="90"/>
      <c r="E14" s="90"/>
      <c r="F14" s="90"/>
      <c r="G14" s="90"/>
      <c r="H14" s="90"/>
    </row>
    <row r="15" spans="1:10" ht="15.75" customHeight="1" x14ac:dyDescent="0.25">
      <c r="A15" s="90" t="s">
        <v>113</v>
      </c>
      <c r="B15" s="90"/>
      <c r="C15" s="90">
        <f>'Информация о Чемпионате'!B8</f>
        <v>0</v>
      </c>
      <c r="D15" s="90"/>
      <c r="E15" s="90"/>
      <c r="F15" s="90"/>
      <c r="G15" s="90"/>
      <c r="H15" s="90"/>
    </row>
    <row r="16" spans="1:10" ht="21" thickBot="1" x14ac:dyDescent="0.3">
      <c r="A16" s="97" t="s">
        <v>95</v>
      </c>
      <c r="B16" s="98"/>
      <c r="C16" s="98"/>
      <c r="D16" s="98"/>
      <c r="E16" s="98"/>
      <c r="F16" s="98"/>
      <c r="G16" s="98"/>
      <c r="H16" s="99"/>
    </row>
    <row r="17" spans="1:8" x14ac:dyDescent="0.25">
      <c r="A17" s="100" t="s">
        <v>20</v>
      </c>
      <c r="B17" s="101"/>
      <c r="C17" s="101"/>
      <c r="D17" s="101"/>
      <c r="E17" s="101"/>
      <c r="F17" s="101"/>
      <c r="G17" s="101"/>
      <c r="H17" s="102"/>
    </row>
    <row r="18" spans="1:8" x14ac:dyDescent="0.25">
      <c r="A18" s="103" t="s">
        <v>36</v>
      </c>
      <c r="B18" s="104"/>
      <c r="C18" s="104"/>
      <c r="D18" s="104"/>
      <c r="E18" s="104"/>
      <c r="F18" s="104"/>
      <c r="G18" s="104"/>
      <c r="H18" s="105"/>
    </row>
    <row r="19" spans="1:8" x14ac:dyDescent="0.25">
      <c r="A19" s="106" t="s">
        <v>184</v>
      </c>
      <c r="B19" s="107"/>
      <c r="C19" s="107"/>
      <c r="D19" s="107"/>
      <c r="E19" s="107"/>
      <c r="F19" s="107"/>
      <c r="G19" s="107"/>
      <c r="H19" s="108"/>
    </row>
    <row r="20" spans="1:8" x14ac:dyDescent="0.25">
      <c r="A20" s="103" t="s">
        <v>19</v>
      </c>
      <c r="B20" s="104"/>
      <c r="C20" s="104"/>
      <c r="D20" s="104"/>
      <c r="E20" s="104"/>
      <c r="F20" s="104"/>
      <c r="G20" s="104"/>
      <c r="H20" s="105"/>
    </row>
    <row r="21" spans="1:8" x14ac:dyDescent="0.25">
      <c r="A21" s="103" t="s">
        <v>187</v>
      </c>
      <c r="B21" s="104"/>
      <c r="C21" s="104"/>
      <c r="D21" s="104"/>
      <c r="E21" s="104"/>
      <c r="F21" s="104"/>
      <c r="G21" s="104"/>
      <c r="H21" s="105"/>
    </row>
    <row r="22" spans="1:8" ht="15" customHeight="1" x14ac:dyDescent="0.25">
      <c r="A22" s="103" t="s">
        <v>185</v>
      </c>
      <c r="B22" s="104"/>
      <c r="C22" s="104"/>
      <c r="D22" s="104"/>
      <c r="E22" s="104"/>
      <c r="F22" s="104"/>
      <c r="G22" s="104"/>
      <c r="H22" s="105"/>
    </row>
    <row r="23" spans="1:8" x14ac:dyDescent="0.25">
      <c r="A23" s="103" t="s">
        <v>186</v>
      </c>
      <c r="B23" s="104"/>
      <c r="C23" s="104"/>
      <c r="D23" s="104"/>
      <c r="E23" s="104"/>
      <c r="F23" s="104"/>
      <c r="G23" s="104"/>
      <c r="H23" s="105"/>
    </row>
    <row r="24" spans="1:8" x14ac:dyDescent="0.25">
      <c r="A24" s="103" t="s">
        <v>119</v>
      </c>
      <c r="B24" s="104"/>
      <c r="C24" s="104"/>
      <c r="D24" s="104"/>
      <c r="E24" s="104"/>
      <c r="F24" s="104"/>
      <c r="G24" s="104"/>
      <c r="H24" s="105"/>
    </row>
    <row r="25" spans="1:8" ht="15.75" thickBot="1" x14ac:dyDescent="0.3">
      <c r="A25" s="109" t="s">
        <v>120</v>
      </c>
      <c r="B25" s="110"/>
      <c r="C25" s="110"/>
      <c r="D25" s="110"/>
      <c r="E25" s="110"/>
      <c r="F25" s="110"/>
      <c r="G25" s="110"/>
      <c r="H25" s="111"/>
    </row>
    <row r="26" spans="1:8" ht="60" x14ac:dyDescent="0.25">
      <c r="A26" s="24" t="s">
        <v>12</v>
      </c>
      <c r="B26" s="13" t="s">
        <v>11</v>
      </c>
      <c r="C26" s="13" t="s">
        <v>10</v>
      </c>
      <c r="D26" s="14" t="s">
        <v>9</v>
      </c>
      <c r="E26" s="14" t="s">
        <v>8</v>
      </c>
      <c r="F26" s="14" t="s">
        <v>7</v>
      </c>
      <c r="G26" s="14" t="s">
        <v>6</v>
      </c>
      <c r="H26" s="14" t="s">
        <v>26</v>
      </c>
    </row>
    <row r="27" spans="1:8" s="65" customFormat="1" ht="45" x14ac:dyDescent="0.25">
      <c r="A27" s="66">
        <v>1</v>
      </c>
      <c r="B27" s="67" t="s">
        <v>128</v>
      </c>
      <c r="C27" s="130" t="s">
        <v>197</v>
      </c>
      <c r="D27" s="69" t="s">
        <v>31</v>
      </c>
      <c r="E27" s="69">
        <v>1</v>
      </c>
      <c r="F27" s="69" t="s">
        <v>0</v>
      </c>
      <c r="G27" s="69">
        <v>2</v>
      </c>
      <c r="H27" s="88" t="s">
        <v>198</v>
      </c>
    </row>
    <row r="28" spans="1:8" s="65" customFormat="1" ht="30" x14ac:dyDescent="0.25">
      <c r="A28" s="66">
        <v>2</v>
      </c>
      <c r="B28" s="67" t="s">
        <v>130</v>
      </c>
      <c r="C28" s="68" t="s">
        <v>129</v>
      </c>
      <c r="D28" s="69" t="s">
        <v>31</v>
      </c>
      <c r="E28" s="69">
        <v>1</v>
      </c>
      <c r="F28" s="69" t="s">
        <v>0</v>
      </c>
      <c r="G28" s="69">
        <v>2</v>
      </c>
      <c r="H28" s="88" t="s">
        <v>199</v>
      </c>
    </row>
    <row r="29" spans="1:8" s="65" customFormat="1" ht="15" customHeight="1" x14ac:dyDescent="0.25">
      <c r="A29" s="66">
        <v>3</v>
      </c>
      <c r="B29" s="67" t="s">
        <v>131</v>
      </c>
      <c r="C29" s="68" t="s">
        <v>129</v>
      </c>
      <c r="D29" s="69" t="s">
        <v>31</v>
      </c>
      <c r="E29" s="69">
        <v>1</v>
      </c>
      <c r="F29" s="69" t="s">
        <v>0</v>
      </c>
      <c r="G29" s="69">
        <v>2</v>
      </c>
      <c r="H29" s="88" t="s">
        <v>200</v>
      </c>
    </row>
    <row r="30" spans="1:8" s="65" customFormat="1" ht="45" x14ac:dyDescent="0.25">
      <c r="A30" s="66">
        <v>4</v>
      </c>
      <c r="B30" s="67" t="s">
        <v>132</v>
      </c>
      <c r="C30" s="68" t="s">
        <v>129</v>
      </c>
      <c r="D30" s="69" t="s">
        <v>31</v>
      </c>
      <c r="E30" s="69">
        <v>1</v>
      </c>
      <c r="F30" s="69" t="s">
        <v>0</v>
      </c>
      <c r="G30" s="69">
        <v>2</v>
      </c>
      <c r="H30" s="14" t="s">
        <v>202</v>
      </c>
    </row>
    <row r="31" spans="1:8" s="65" customFormat="1" ht="60" x14ac:dyDescent="0.25">
      <c r="A31" s="69">
        <v>5</v>
      </c>
      <c r="B31" s="70" t="s">
        <v>133</v>
      </c>
      <c r="C31" s="68" t="s">
        <v>129</v>
      </c>
      <c r="D31" s="69" t="s">
        <v>31</v>
      </c>
      <c r="E31" s="69">
        <v>1</v>
      </c>
      <c r="F31" s="69" t="s">
        <v>0</v>
      </c>
      <c r="G31" s="69">
        <v>2</v>
      </c>
      <c r="H31" s="88" t="s">
        <v>201</v>
      </c>
    </row>
    <row r="32" spans="1:8" s="65" customFormat="1" x14ac:dyDescent="0.25">
      <c r="A32" s="69">
        <v>6</v>
      </c>
      <c r="B32" s="71" t="s">
        <v>134</v>
      </c>
      <c r="C32" s="68" t="s">
        <v>129</v>
      </c>
      <c r="D32" s="69" t="s">
        <v>31</v>
      </c>
      <c r="E32" s="69">
        <v>1</v>
      </c>
      <c r="F32" s="69" t="s">
        <v>0</v>
      </c>
      <c r="G32" s="69">
        <v>5</v>
      </c>
      <c r="H32" s="14"/>
    </row>
    <row r="33" spans="1:8" s="65" customFormat="1" x14ac:dyDescent="0.25">
      <c r="A33" s="69">
        <v>7</v>
      </c>
      <c r="B33" s="71" t="s">
        <v>135</v>
      </c>
      <c r="C33" s="68" t="s">
        <v>129</v>
      </c>
      <c r="D33" s="69" t="s">
        <v>31</v>
      </c>
      <c r="E33" s="69">
        <v>1</v>
      </c>
      <c r="F33" s="69" t="s">
        <v>0</v>
      </c>
      <c r="G33" s="69">
        <v>5</v>
      </c>
      <c r="H33" s="14"/>
    </row>
    <row r="34" spans="1:8" x14ac:dyDescent="0.25">
      <c r="A34" s="69">
        <v>8</v>
      </c>
      <c r="B34" s="71" t="s">
        <v>136</v>
      </c>
      <c r="C34" s="68" t="s">
        <v>129</v>
      </c>
      <c r="D34" s="69" t="s">
        <v>23</v>
      </c>
      <c r="E34" s="69">
        <v>1</v>
      </c>
      <c r="F34" s="69" t="s">
        <v>0</v>
      </c>
      <c r="G34" s="69">
        <v>5</v>
      </c>
      <c r="H34" s="2"/>
    </row>
    <row r="35" spans="1:8" x14ac:dyDescent="0.25">
      <c r="A35" s="69">
        <v>9</v>
      </c>
      <c r="B35" s="71" t="s">
        <v>137</v>
      </c>
      <c r="C35" s="68" t="s">
        <v>129</v>
      </c>
      <c r="D35" s="69" t="s">
        <v>23</v>
      </c>
      <c r="E35" s="69">
        <v>1</v>
      </c>
      <c r="F35" s="69" t="s">
        <v>0</v>
      </c>
      <c r="G35" s="69">
        <v>1</v>
      </c>
      <c r="H35" s="2"/>
    </row>
    <row r="36" spans="1:8" ht="120" x14ac:dyDescent="0.25">
      <c r="A36" s="69">
        <v>10</v>
      </c>
      <c r="B36" s="71" t="s">
        <v>138</v>
      </c>
      <c r="C36" s="68" t="s">
        <v>129</v>
      </c>
      <c r="D36" s="69" t="s">
        <v>23</v>
      </c>
      <c r="E36" s="69">
        <v>1</v>
      </c>
      <c r="F36" s="69" t="s">
        <v>0</v>
      </c>
      <c r="G36" s="69">
        <v>1</v>
      </c>
      <c r="H36" s="89" t="s">
        <v>203</v>
      </c>
    </row>
    <row r="37" spans="1:8" x14ac:dyDescent="0.25">
      <c r="A37" s="69">
        <v>11</v>
      </c>
      <c r="B37" s="71" t="s">
        <v>139</v>
      </c>
      <c r="C37" s="68" t="s">
        <v>129</v>
      </c>
      <c r="D37" s="69" t="s">
        <v>31</v>
      </c>
      <c r="E37" s="69">
        <v>1</v>
      </c>
      <c r="F37" s="69" t="s">
        <v>0</v>
      </c>
      <c r="G37" s="69">
        <v>5</v>
      </c>
      <c r="H37" s="2"/>
    </row>
    <row r="38" spans="1:8" x14ac:dyDescent="0.25">
      <c r="A38" s="69">
        <v>12</v>
      </c>
      <c r="B38" s="72" t="s">
        <v>140</v>
      </c>
      <c r="C38" s="68" t="s">
        <v>129</v>
      </c>
      <c r="D38" s="69" t="s">
        <v>31</v>
      </c>
      <c r="E38" s="69">
        <v>1</v>
      </c>
      <c r="F38" s="69" t="s">
        <v>141</v>
      </c>
      <c r="G38" s="69">
        <v>5</v>
      </c>
      <c r="H38" s="2"/>
    </row>
    <row r="39" spans="1:8" ht="45" x14ac:dyDescent="0.25">
      <c r="A39" s="69">
        <v>13</v>
      </c>
      <c r="B39" s="72" t="s">
        <v>204</v>
      </c>
      <c r="C39" s="68" t="s">
        <v>129</v>
      </c>
      <c r="D39" s="69" t="s">
        <v>23</v>
      </c>
      <c r="E39" s="69">
        <v>1</v>
      </c>
      <c r="F39" s="69" t="s">
        <v>0</v>
      </c>
      <c r="G39" s="69">
        <v>2</v>
      </c>
      <c r="H39" s="89" t="s">
        <v>205</v>
      </c>
    </row>
    <row r="40" spans="1:8" ht="25.5" x14ac:dyDescent="0.25">
      <c r="A40" s="69">
        <v>14</v>
      </c>
      <c r="B40" s="72" t="s">
        <v>142</v>
      </c>
      <c r="C40" s="75" t="s">
        <v>148</v>
      </c>
      <c r="D40" s="69" t="s">
        <v>14</v>
      </c>
      <c r="E40" s="69">
        <v>1</v>
      </c>
      <c r="F40" s="69" t="s">
        <v>0</v>
      </c>
      <c r="G40" s="69">
        <v>2</v>
      </c>
      <c r="H40" s="2"/>
    </row>
    <row r="41" spans="1:8" ht="38.25" x14ac:dyDescent="0.25">
      <c r="A41" s="69">
        <v>15</v>
      </c>
      <c r="B41" s="72" t="s">
        <v>24</v>
      </c>
      <c r="C41" s="76" t="s">
        <v>149</v>
      </c>
      <c r="D41" s="69" t="s">
        <v>14</v>
      </c>
      <c r="E41" s="69">
        <v>1</v>
      </c>
      <c r="F41" s="69" t="s">
        <v>0</v>
      </c>
      <c r="G41" s="69">
        <v>4</v>
      </c>
      <c r="H41" s="2" t="s">
        <v>206</v>
      </c>
    </row>
    <row r="42" spans="1:8" x14ac:dyDescent="0.25">
      <c r="A42" s="69">
        <v>16</v>
      </c>
      <c r="B42" s="72" t="s">
        <v>143</v>
      </c>
      <c r="C42" s="68" t="s">
        <v>129</v>
      </c>
      <c r="D42" s="69" t="s">
        <v>144</v>
      </c>
      <c r="E42" s="69">
        <v>1</v>
      </c>
      <c r="F42" s="69" t="s">
        <v>0</v>
      </c>
      <c r="G42" s="69">
        <v>3</v>
      </c>
      <c r="H42" s="2"/>
    </row>
    <row r="43" spans="1:8" ht="23.25" customHeight="1" thickBot="1" x14ac:dyDescent="0.3">
      <c r="A43" s="112" t="s">
        <v>96</v>
      </c>
      <c r="B43" s="113"/>
      <c r="C43" s="113"/>
      <c r="D43" s="113"/>
      <c r="E43" s="113"/>
      <c r="F43" s="113"/>
      <c r="G43" s="113"/>
      <c r="H43" s="113"/>
    </row>
    <row r="44" spans="1:8" ht="15.75" customHeight="1" x14ac:dyDescent="0.25">
      <c r="A44" s="100" t="s">
        <v>20</v>
      </c>
      <c r="B44" s="101"/>
      <c r="C44" s="101"/>
      <c r="D44" s="101"/>
      <c r="E44" s="101"/>
      <c r="F44" s="101"/>
      <c r="G44" s="101"/>
      <c r="H44" s="102"/>
    </row>
    <row r="45" spans="1:8" ht="15" customHeight="1" x14ac:dyDescent="0.25">
      <c r="A45" s="103" t="s">
        <v>39</v>
      </c>
      <c r="B45" s="104"/>
      <c r="C45" s="104"/>
      <c r="D45" s="104"/>
      <c r="E45" s="104"/>
      <c r="F45" s="104"/>
      <c r="G45" s="104"/>
      <c r="H45" s="105"/>
    </row>
    <row r="46" spans="1:8" ht="15" customHeight="1" x14ac:dyDescent="0.25">
      <c r="A46" s="103" t="s">
        <v>188</v>
      </c>
      <c r="B46" s="104"/>
      <c r="C46" s="104"/>
      <c r="D46" s="104"/>
      <c r="E46" s="104"/>
      <c r="F46" s="104"/>
      <c r="G46" s="104"/>
      <c r="H46" s="105"/>
    </row>
    <row r="47" spans="1:8" ht="15" customHeight="1" x14ac:dyDescent="0.25">
      <c r="A47" s="103" t="s">
        <v>19</v>
      </c>
      <c r="B47" s="104"/>
      <c r="C47" s="104"/>
      <c r="D47" s="104"/>
      <c r="E47" s="104"/>
      <c r="F47" s="104"/>
      <c r="G47" s="104"/>
      <c r="H47" s="105"/>
    </row>
    <row r="48" spans="1:8" ht="15" customHeight="1" x14ac:dyDescent="0.25">
      <c r="A48" s="103" t="s">
        <v>187</v>
      </c>
      <c r="B48" s="104"/>
      <c r="C48" s="104"/>
      <c r="D48" s="104"/>
      <c r="E48" s="104"/>
      <c r="F48" s="104"/>
      <c r="G48" s="104"/>
      <c r="H48" s="105"/>
    </row>
    <row r="49" spans="1:8" ht="15" customHeight="1" x14ac:dyDescent="0.25">
      <c r="A49" s="103" t="s">
        <v>185</v>
      </c>
      <c r="B49" s="104"/>
      <c r="C49" s="104"/>
      <c r="D49" s="104"/>
      <c r="E49" s="104"/>
      <c r="F49" s="104"/>
      <c r="G49" s="104"/>
      <c r="H49" s="105"/>
    </row>
    <row r="50" spans="1:8" ht="15" customHeight="1" x14ac:dyDescent="0.25">
      <c r="A50" s="103" t="s">
        <v>186</v>
      </c>
      <c r="B50" s="104"/>
      <c r="C50" s="104"/>
      <c r="D50" s="104"/>
      <c r="E50" s="104"/>
      <c r="F50" s="104"/>
      <c r="G50" s="104"/>
      <c r="H50" s="105"/>
    </row>
    <row r="51" spans="1:8" ht="15" customHeight="1" x14ac:dyDescent="0.25">
      <c r="A51" s="114" t="s">
        <v>40</v>
      </c>
      <c r="B51" s="115"/>
      <c r="C51" s="115"/>
      <c r="D51" s="115"/>
      <c r="E51" s="115"/>
      <c r="F51" s="115"/>
      <c r="G51" s="115"/>
      <c r="H51" s="116"/>
    </row>
    <row r="52" spans="1:8" ht="15.75" customHeight="1" thickBot="1" x14ac:dyDescent="0.3">
      <c r="A52" s="117" t="s">
        <v>41</v>
      </c>
      <c r="B52" s="118"/>
      <c r="C52" s="118"/>
      <c r="D52" s="118"/>
      <c r="E52" s="118"/>
      <c r="F52" s="118"/>
      <c r="G52" s="118"/>
      <c r="H52" s="119"/>
    </row>
    <row r="53" spans="1:8" ht="60" x14ac:dyDescent="0.25">
      <c r="A53" s="11" t="s">
        <v>12</v>
      </c>
      <c r="B53" s="11" t="s">
        <v>11</v>
      </c>
      <c r="C53" s="13" t="s">
        <v>10</v>
      </c>
      <c r="D53" s="11" t="s">
        <v>9</v>
      </c>
      <c r="E53" s="32" t="s">
        <v>8</v>
      </c>
      <c r="F53" s="32" t="s">
        <v>7</v>
      </c>
      <c r="G53" s="32" t="s">
        <v>6</v>
      </c>
      <c r="H53" s="11" t="s">
        <v>26</v>
      </c>
    </row>
    <row r="54" spans="1:8" ht="25.5" x14ac:dyDescent="0.25">
      <c r="A54" s="14">
        <v>1</v>
      </c>
      <c r="B54" s="74" t="s">
        <v>147</v>
      </c>
      <c r="C54" s="75" t="s">
        <v>148</v>
      </c>
      <c r="D54" s="29" t="s">
        <v>14</v>
      </c>
      <c r="E54" s="33">
        <v>1</v>
      </c>
      <c r="F54" s="33" t="s">
        <v>45</v>
      </c>
      <c r="G54" s="33">
        <v>1</v>
      </c>
      <c r="H54" s="30"/>
    </row>
    <row r="55" spans="1:8" ht="38.25" x14ac:dyDescent="0.25">
      <c r="A55" s="14">
        <v>2</v>
      </c>
      <c r="B55" s="74" t="s">
        <v>24</v>
      </c>
      <c r="C55" s="76" t="s">
        <v>149</v>
      </c>
      <c r="D55" s="29" t="s">
        <v>14</v>
      </c>
      <c r="E55" s="33">
        <v>1</v>
      </c>
      <c r="F55" s="33" t="s">
        <v>21</v>
      </c>
      <c r="G55" s="33">
        <v>10</v>
      </c>
      <c r="H55" s="30"/>
    </row>
    <row r="56" spans="1:8" s="65" customFormat="1" x14ac:dyDescent="0.25">
      <c r="A56" s="14">
        <v>3</v>
      </c>
      <c r="B56" s="25" t="s">
        <v>145</v>
      </c>
      <c r="C56" s="25"/>
      <c r="D56" s="73" t="s">
        <v>146</v>
      </c>
      <c r="E56" s="33">
        <v>1</v>
      </c>
      <c r="F56" s="33" t="s">
        <v>0</v>
      </c>
      <c r="G56" s="33">
        <v>1</v>
      </c>
      <c r="H56" s="30"/>
    </row>
    <row r="57" spans="1:8" ht="25.5" x14ac:dyDescent="0.25">
      <c r="A57" s="14">
        <v>4</v>
      </c>
      <c r="B57" s="25" t="s">
        <v>28</v>
      </c>
      <c r="C57" s="25" t="s">
        <v>44</v>
      </c>
      <c r="D57" s="34" t="s">
        <v>23</v>
      </c>
      <c r="E57" s="33">
        <v>1</v>
      </c>
      <c r="F57" s="33" t="s">
        <v>45</v>
      </c>
      <c r="G57" s="33">
        <v>1</v>
      </c>
      <c r="H57" s="31"/>
    </row>
    <row r="58" spans="1:8" ht="25.5" x14ac:dyDescent="0.25">
      <c r="A58" s="14">
        <v>5</v>
      </c>
      <c r="B58" s="25" t="s">
        <v>29</v>
      </c>
      <c r="C58" s="38" t="s">
        <v>38</v>
      </c>
      <c r="D58" s="34" t="s">
        <v>23</v>
      </c>
      <c r="E58" s="33">
        <v>1</v>
      </c>
      <c r="F58" s="33" t="s">
        <v>45</v>
      </c>
      <c r="G58" s="33">
        <v>1</v>
      </c>
      <c r="H58" s="30"/>
    </row>
    <row r="59" spans="1:8" ht="23.25" customHeight="1" thickBot="1" x14ac:dyDescent="0.3">
      <c r="A59" s="112" t="s">
        <v>97</v>
      </c>
      <c r="B59" s="113"/>
      <c r="C59" s="113"/>
      <c r="D59" s="113"/>
      <c r="E59" s="113"/>
      <c r="F59" s="113"/>
      <c r="G59" s="113"/>
      <c r="H59" s="113"/>
    </row>
    <row r="60" spans="1:8" ht="15.75" customHeight="1" x14ac:dyDescent="0.25">
      <c r="A60" s="100" t="s">
        <v>20</v>
      </c>
      <c r="B60" s="101"/>
      <c r="C60" s="101"/>
      <c r="D60" s="101"/>
      <c r="E60" s="101"/>
      <c r="F60" s="101"/>
      <c r="G60" s="101"/>
      <c r="H60" s="102"/>
    </row>
    <row r="61" spans="1:8" ht="15" customHeight="1" x14ac:dyDescent="0.25">
      <c r="A61" s="103" t="s">
        <v>46</v>
      </c>
      <c r="B61" s="104"/>
      <c r="C61" s="104"/>
      <c r="D61" s="104"/>
      <c r="E61" s="104"/>
      <c r="F61" s="104"/>
      <c r="G61" s="104"/>
      <c r="H61" s="105"/>
    </row>
    <row r="62" spans="1:8" ht="15" customHeight="1" x14ac:dyDescent="0.25">
      <c r="A62" s="103" t="s">
        <v>188</v>
      </c>
      <c r="B62" s="104"/>
      <c r="C62" s="104"/>
      <c r="D62" s="104"/>
      <c r="E62" s="104"/>
      <c r="F62" s="104"/>
      <c r="G62" s="104"/>
      <c r="H62" s="105"/>
    </row>
    <row r="63" spans="1:8" ht="15" customHeight="1" x14ac:dyDescent="0.25">
      <c r="A63" s="103" t="s">
        <v>19</v>
      </c>
      <c r="B63" s="104"/>
      <c r="C63" s="104"/>
      <c r="D63" s="104"/>
      <c r="E63" s="104"/>
      <c r="F63" s="104"/>
      <c r="G63" s="104"/>
      <c r="H63" s="105"/>
    </row>
    <row r="64" spans="1:8" ht="15" customHeight="1" x14ac:dyDescent="0.25">
      <c r="A64" s="103" t="s">
        <v>187</v>
      </c>
      <c r="B64" s="104"/>
      <c r="C64" s="104"/>
      <c r="D64" s="104"/>
      <c r="E64" s="104"/>
      <c r="F64" s="104"/>
      <c r="G64" s="104"/>
      <c r="H64" s="105"/>
    </row>
    <row r="65" spans="1:8" ht="15" customHeight="1" x14ac:dyDescent="0.25">
      <c r="A65" s="103" t="s">
        <v>185</v>
      </c>
      <c r="B65" s="104"/>
      <c r="C65" s="104"/>
      <c r="D65" s="104"/>
      <c r="E65" s="104"/>
      <c r="F65" s="104"/>
      <c r="G65" s="104"/>
      <c r="H65" s="105"/>
    </row>
    <row r="66" spans="1:8" ht="15" customHeight="1" x14ac:dyDescent="0.25">
      <c r="A66" s="103" t="s">
        <v>186</v>
      </c>
      <c r="B66" s="104"/>
      <c r="C66" s="104"/>
      <c r="D66" s="104"/>
      <c r="E66" s="104"/>
      <c r="F66" s="104"/>
      <c r="G66" s="104"/>
      <c r="H66" s="105"/>
    </row>
    <row r="67" spans="1:8" ht="15" customHeight="1" x14ac:dyDescent="0.25">
      <c r="A67" s="114" t="s">
        <v>40</v>
      </c>
      <c r="B67" s="115"/>
      <c r="C67" s="115"/>
      <c r="D67" s="115"/>
      <c r="E67" s="115"/>
      <c r="F67" s="115"/>
      <c r="G67" s="115"/>
      <c r="H67" s="116"/>
    </row>
    <row r="68" spans="1:8" ht="15.75" customHeight="1" thickBot="1" x14ac:dyDescent="0.3">
      <c r="A68" s="117" t="s">
        <v>41</v>
      </c>
      <c r="B68" s="118"/>
      <c r="C68" s="118"/>
      <c r="D68" s="118"/>
      <c r="E68" s="118"/>
      <c r="F68" s="118"/>
      <c r="G68" s="118"/>
      <c r="H68" s="119"/>
    </row>
    <row r="69" spans="1:8" ht="60" x14ac:dyDescent="0.25">
      <c r="A69" s="12" t="s">
        <v>12</v>
      </c>
      <c r="B69" s="11" t="s">
        <v>11</v>
      </c>
      <c r="C69" s="13" t="s">
        <v>10</v>
      </c>
      <c r="D69" s="32" t="s">
        <v>9</v>
      </c>
      <c r="E69" s="32" t="s">
        <v>8</v>
      </c>
      <c r="F69" s="32" t="s">
        <v>7</v>
      </c>
      <c r="G69" s="32" t="s">
        <v>6</v>
      </c>
      <c r="H69" s="11" t="s">
        <v>26</v>
      </c>
    </row>
    <row r="70" spans="1:8" ht="75" x14ac:dyDescent="0.25">
      <c r="A70" s="35">
        <v>1</v>
      </c>
      <c r="B70" s="38" t="s">
        <v>15</v>
      </c>
      <c r="C70" s="45" t="s">
        <v>37</v>
      </c>
      <c r="D70" s="33" t="s">
        <v>14</v>
      </c>
      <c r="E70" s="34">
        <v>3</v>
      </c>
      <c r="F70" s="34" t="s">
        <v>0</v>
      </c>
      <c r="G70" s="34">
        <v>3</v>
      </c>
      <c r="H70" s="131" t="s">
        <v>207</v>
      </c>
    </row>
    <row r="71" spans="1:8" ht="45" x14ac:dyDescent="0.25">
      <c r="A71" s="35">
        <v>2</v>
      </c>
      <c r="B71" s="38" t="s">
        <v>42</v>
      </c>
      <c r="C71" s="45" t="s">
        <v>47</v>
      </c>
      <c r="D71" s="33" t="s">
        <v>14</v>
      </c>
      <c r="E71" s="34">
        <v>7</v>
      </c>
      <c r="F71" s="34" t="s">
        <v>0</v>
      </c>
      <c r="G71" s="34">
        <v>7</v>
      </c>
      <c r="H71" s="131" t="s">
        <v>208</v>
      </c>
    </row>
    <row r="72" spans="1:8" s="65" customFormat="1" ht="25.5" customHeight="1" x14ac:dyDescent="0.25">
      <c r="A72" s="35">
        <v>3</v>
      </c>
      <c r="B72" s="77" t="s">
        <v>18</v>
      </c>
      <c r="C72" s="76" t="s">
        <v>150</v>
      </c>
      <c r="D72" s="69" t="s">
        <v>17</v>
      </c>
      <c r="E72" s="69">
        <v>2</v>
      </c>
      <c r="F72" s="69" t="s">
        <v>0</v>
      </c>
      <c r="G72" s="69">
        <v>2</v>
      </c>
      <c r="H72" s="30"/>
    </row>
    <row r="73" spans="1:8" s="65" customFormat="1" ht="27.75" customHeight="1" x14ac:dyDescent="0.25">
      <c r="A73" s="35">
        <v>4</v>
      </c>
      <c r="B73" s="78" t="s">
        <v>137</v>
      </c>
      <c r="C73" s="26" t="s">
        <v>151</v>
      </c>
      <c r="D73" s="69" t="s">
        <v>17</v>
      </c>
      <c r="E73" s="69">
        <v>1</v>
      </c>
      <c r="F73" s="69" t="s">
        <v>0</v>
      </c>
      <c r="G73" s="69">
        <f>E73</f>
        <v>1</v>
      </c>
      <c r="H73" s="30"/>
    </row>
    <row r="74" spans="1:8" s="65" customFormat="1" x14ac:dyDescent="0.25">
      <c r="A74" s="35">
        <v>5</v>
      </c>
      <c r="B74" s="79" t="s">
        <v>152</v>
      </c>
      <c r="C74" s="80" t="s">
        <v>153</v>
      </c>
      <c r="D74" s="69" t="s">
        <v>154</v>
      </c>
      <c r="E74" s="69">
        <v>1</v>
      </c>
      <c r="F74" s="69" t="s">
        <v>0</v>
      </c>
      <c r="G74" s="69">
        <f>E74</f>
        <v>1</v>
      </c>
      <c r="H74" s="30"/>
    </row>
    <row r="75" spans="1:8" s="65" customFormat="1" ht="38.25" x14ac:dyDescent="0.25">
      <c r="A75" s="35">
        <v>6</v>
      </c>
      <c r="B75" s="81" t="s">
        <v>155</v>
      </c>
      <c r="C75" s="76" t="s">
        <v>156</v>
      </c>
      <c r="D75" s="69" t="s">
        <v>17</v>
      </c>
      <c r="E75" s="69">
        <v>1</v>
      </c>
      <c r="F75" s="69" t="s">
        <v>0</v>
      </c>
      <c r="G75" s="69">
        <v>1</v>
      </c>
      <c r="H75" s="30"/>
    </row>
    <row r="76" spans="1:8" ht="45" x14ac:dyDescent="0.25">
      <c r="A76" s="35">
        <v>7</v>
      </c>
      <c r="B76" s="38" t="s">
        <v>43</v>
      </c>
      <c r="C76" s="45" t="s">
        <v>48</v>
      </c>
      <c r="D76" s="33" t="s">
        <v>14</v>
      </c>
      <c r="E76" s="34">
        <v>2</v>
      </c>
      <c r="F76" s="34" t="s">
        <v>0</v>
      </c>
      <c r="G76" s="34">
        <f t="shared" ref="G76:G89" si="0">E76</f>
        <v>2</v>
      </c>
      <c r="H76" s="131" t="s">
        <v>209</v>
      </c>
    </row>
    <row r="77" spans="1:8" x14ac:dyDescent="0.25">
      <c r="A77" s="35">
        <v>8</v>
      </c>
      <c r="B77" s="38" t="s">
        <v>28</v>
      </c>
      <c r="C77" s="45" t="s">
        <v>49</v>
      </c>
      <c r="D77" s="34" t="s">
        <v>23</v>
      </c>
      <c r="E77" s="34">
        <v>1</v>
      </c>
      <c r="F77" s="34" t="s">
        <v>0</v>
      </c>
      <c r="G77" s="34">
        <f t="shared" si="0"/>
        <v>1</v>
      </c>
      <c r="H77" s="30"/>
    </row>
    <row r="78" spans="1:8" ht="25.5" x14ac:dyDescent="0.25">
      <c r="A78" s="35">
        <v>9</v>
      </c>
      <c r="B78" s="39" t="s">
        <v>29</v>
      </c>
      <c r="C78" s="45" t="s">
        <v>38</v>
      </c>
      <c r="D78" s="34" t="s">
        <v>23</v>
      </c>
      <c r="E78" s="34">
        <v>2</v>
      </c>
      <c r="F78" s="34" t="s">
        <v>0</v>
      </c>
      <c r="G78" s="34">
        <f t="shared" si="0"/>
        <v>2</v>
      </c>
      <c r="H78" s="30"/>
    </row>
    <row r="79" spans="1:8" ht="25.5" x14ac:dyDescent="0.25">
      <c r="A79" s="36">
        <v>10</v>
      </c>
      <c r="B79" s="25" t="s">
        <v>50</v>
      </c>
      <c r="C79" s="38" t="s">
        <v>38</v>
      </c>
      <c r="D79" s="34" t="s">
        <v>23</v>
      </c>
      <c r="E79" s="34">
        <v>2</v>
      </c>
      <c r="F79" s="34" t="s">
        <v>0</v>
      </c>
      <c r="G79" s="34">
        <f t="shared" si="0"/>
        <v>2</v>
      </c>
      <c r="H79" s="30"/>
    </row>
    <row r="80" spans="1:8" ht="25.5" x14ac:dyDescent="0.25">
      <c r="A80" s="36">
        <v>11</v>
      </c>
      <c r="B80" s="28" t="s">
        <v>51</v>
      </c>
      <c r="C80" s="38" t="s">
        <v>38</v>
      </c>
      <c r="D80" s="34" t="s">
        <v>17</v>
      </c>
      <c r="E80" s="34">
        <v>1</v>
      </c>
      <c r="F80" s="34" t="s">
        <v>0</v>
      </c>
      <c r="G80" s="34">
        <f t="shared" si="0"/>
        <v>1</v>
      </c>
      <c r="H80" s="30"/>
    </row>
    <row r="81" spans="1:8" ht="29.25" customHeight="1" x14ac:dyDescent="0.25">
      <c r="A81" s="36">
        <v>12</v>
      </c>
      <c r="B81" s="46" t="s">
        <v>52</v>
      </c>
      <c r="C81" s="47" t="s">
        <v>69</v>
      </c>
      <c r="D81" s="34" t="s">
        <v>22</v>
      </c>
      <c r="E81" s="34">
        <v>2</v>
      </c>
      <c r="F81" s="34" t="s">
        <v>0</v>
      </c>
      <c r="G81" s="34">
        <f t="shared" si="0"/>
        <v>2</v>
      </c>
      <c r="H81" s="30"/>
    </row>
    <row r="82" spans="1:8" ht="31.5" customHeight="1" x14ac:dyDescent="0.25">
      <c r="A82" s="36">
        <v>13</v>
      </c>
      <c r="B82" s="46" t="s">
        <v>53</v>
      </c>
      <c r="C82" s="47" t="s">
        <v>54</v>
      </c>
      <c r="D82" s="34" t="s">
        <v>22</v>
      </c>
      <c r="E82" s="34">
        <v>2</v>
      </c>
      <c r="F82" s="34" t="s">
        <v>0</v>
      </c>
      <c r="G82" s="34">
        <f t="shared" si="0"/>
        <v>2</v>
      </c>
      <c r="H82" s="30"/>
    </row>
    <row r="83" spans="1:8" ht="31.5" customHeight="1" x14ac:dyDescent="0.25">
      <c r="A83" s="36">
        <v>14</v>
      </c>
      <c r="B83" s="48" t="s">
        <v>55</v>
      </c>
      <c r="C83" s="49" t="s">
        <v>68</v>
      </c>
      <c r="D83" s="34" t="s">
        <v>22</v>
      </c>
      <c r="E83" s="34">
        <v>2</v>
      </c>
      <c r="F83" s="34" t="s">
        <v>0</v>
      </c>
      <c r="G83" s="34">
        <f t="shared" si="0"/>
        <v>2</v>
      </c>
      <c r="H83" s="30"/>
    </row>
    <row r="84" spans="1:8" x14ac:dyDescent="0.25">
      <c r="A84" s="36">
        <v>15</v>
      </c>
      <c r="B84" s="46" t="s">
        <v>56</v>
      </c>
      <c r="C84" s="47" t="s">
        <v>57</v>
      </c>
      <c r="D84" s="34" t="s">
        <v>22</v>
      </c>
      <c r="E84" s="34">
        <v>2</v>
      </c>
      <c r="F84" s="34" t="s">
        <v>0</v>
      </c>
      <c r="G84" s="34">
        <f t="shared" si="0"/>
        <v>2</v>
      </c>
      <c r="H84" s="30"/>
    </row>
    <row r="85" spans="1:8" ht="27" customHeight="1" x14ac:dyDescent="0.25">
      <c r="A85" s="36">
        <v>16</v>
      </c>
      <c r="B85" s="46" t="s">
        <v>58</v>
      </c>
      <c r="C85" s="47" t="s">
        <v>59</v>
      </c>
      <c r="D85" s="34" t="s">
        <v>22</v>
      </c>
      <c r="E85" s="34">
        <v>2</v>
      </c>
      <c r="F85" s="34" t="s">
        <v>0</v>
      </c>
      <c r="G85" s="34">
        <f t="shared" si="0"/>
        <v>2</v>
      </c>
      <c r="H85" s="30"/>
    </row>
    <row r="86" spans="1:8" ht="27.75" customHeight="1" x14ac:dyDescent="0.25">
      <c r="A86" s="36">
        <v>17</v>
      </c>
      <c r="B86" s="46" t="s">
        <v>60</v>
      </c>
      <c r="C86" s="47" t="s">
        <v>61</v>
      </c>
      <c r="D86" s="34" t="s">
        <v>22</v>
      </c>
      <c r="E86" s="34">
        <v>2</v>
      </c>
      <c r="F86" s="34" t="s">
        <v>0</v>
      </c>
      <c r="G86" s="34">
        <f t="shared" si="0"/>
        <v>2</v>
      </c>
      <c r="H86" s="30"/>
    </row>
    <row r="87" spans="1:8" ht="25.5" customHeight="1" x14ac:dyDescent="0.25">
      <c r="A87" s="36">
        <v>18</v>
      </c>
      <c r="B87" s="46" t="s">
        <v>62</v>
      </c>
      <c r="C87" s="47" t="s">
        <v>63</v>
      </c>
      <c r="D87" s="34" t="s">
        <v>22</v>
      </c>
      <c r="E87" s="34">
        <v>2</v>
      </c>
      <c r="F87" s="34" t="s">
        <v>0</v>
      </c>
      <c r="G87" s="34">
        <f t="shared" si="0"/>
        <v>2</v>
      </c>
      <c r="H87" s="30"/>
    </row>
    <row r="88" spans="1:8" ht="29.25" customHeight="1" x14ac:dyDescent="0.25">
      <c r="A88" s="36">
        <v>19</v>
      </c>
      <c r="B88" s="50" t="s">
        <v>64</v>
      </c>
      <c r="C88" s="47" t="s">
        <v>65</v>
      </c>
      <c r="D88" s="34" t="s">
        <v>22</v>
      </c>
      <c r="E88" s="34">
        <v>2</v>
      </c>
      <c r="F88" s="34" t="s">
        <v>0</v>
      </c>
      <c r="G88" s="34">
        <f t="shared" si="0"/>
        <v>2</v>
      </c>
      <c r="H88" s="30"/>
    </row>
    <row r="89" spans="1:8" ht="25.5" x14ac:dyDescent="0.25">
      <c r="A89" s="36">
        <v>20</v>
      </c>
      <c r="B89" s="51" t="s">
        <v>66</v>
      </c>
      <c r="C89" s="47" t="s">
        <v>67</v>
      </c>
      <c r="D89" s="34" t="s">
        <v>22</v>
      </c>
      <c r="E89" s="34">
        <v>2</v>
      </c>
      <c r="F89" s="34" t="s">
        <v>0</v>
      </c>
      <c r="G89" s="34">
        <f t="shared" si="0"/>
        <v>2</v>
      </c>
      <c r="H89" s="30"/>
    </row>
    <row r="90" spans="1:8" ht="15.75" customHeight="1" x14ac:dyDescent="0.25">
      <c r="A90" s="112" t="s">
        <v>13</v>
      </c>
      <c r="B90" s="113"/>
      <c r="C90" s="113"/>
      <c r="D90" s="113"/>
      <c r="E90" s="113"/>
      <c r="F90" s="113"/>
      <c r="G90" s="113"/>
      <c r="H90" s="113"/>
    </row>
    <row r="91" spans="1:8" ht="60" x14ac:dyDescent="0.25">
      <c r="A91" s="12" t="s">
        <v>12</v>
      </c>
      <c r="B91" s="11" t="s">
        <v>11</v>
      </c>
      <c r="C91" s="11" t="s">
        <v>10</v>
      </c>
      <c r="D91" s="11" t="s">
        <v>9</v>
      </c>
      <c r="E91" s="11" t="s">
        <v>8</v>
      </c>
      <c r="F91" s="11" t="s">
        <v>7</v>
      </c>
      <c r="G91" s="11" t="s">
        <v>6</v>
      </c>
      <c r="H91" s="11" t="s">
        <v>26</v>
      </c>
    </row>
    <row r="92" spans="1:8" ht="25.5" x14ac:dyDescent="0.25">
      <c r="A92" s="10">
        <v>1</v>
      </c>
      <c r="B92" s="9" t="s">
        <v>5</v>
      </c>
      <c r="C92" s="38" t="s">
        <v>38</v>
      </c>
      <c r="D92" s="3" t="s">
        <v>2</v>
      </c>
      <c r="E92" s="37">
        <v>1</v>
      </c>
      <c r="F92" s="37" t="s">
        <v>0</v>
      </c>
      <c r="G92" s="27">
        <f>E92</f>
        <v>1</v>
      </c>
      <c r="H92" s="2"/>
    </row>
    <row r="93" spans="1:8" ht="25.5" x14ac:dyDescent="0.25">
      <c r="A93" s="8">
        <v>2</v>
      </c>
      <c r="B93" s="2" t="s">
        <v>4</v>
      </c>
      <c r="C93" s="38" t="s">
        <v>38</v>
      </c>
      <c r="D93" s="3" t="s">
        <v>2</v>
      </c>
      <c r="E93" s="27">
        <v>1</v>
      </c>
      <c r="F93" s="27" t="s">
        <v>0</v>
      </c>
      <c r="G93" s="27">
        <f>E93</f>
        <v>1</v>
      </c>
      <c r="H93" s="2"/>
    </row>
    <row r="94" spans="1:8" ht="25.5" x14ac:dyDescent="0.25">
      <c r="A94" s="8">
        <v>3</v>
      </c>
      <c r="B94" s="2" t="s">
        <v>3</v>
      </c>
      <c r="C94" s="38" t="s">
        <v>38</v>
      </c>
      <c r="D94" s="3" t="s">
        <v>2</v>
      </c>
      <c r="E94" s="27">
        <v>1</v>
      </c>
      <c r="F94" s="27" t="s">
        <v>0</v>
      </c>
      <c r="G94" s="27">
        <f>E94</f>
        <v>1</v>
      </c>
      <c r="H94" s="2"/>
    </row>
    <row r="95" spans="1:8" ht="21" thickBot="1" x14ac:dyDescent="0.3">
      <c r="A95" s="120" t="s">
        <v>70</v>
      </c>
      <c r="B95" s="121"/>
      <c r="C95" s="121"/>
      <c r="D95" s="121"/>
      <c r="E95" s="121"/>
      <c r="F95" s="121"/>
      <c r="G95" s="121"/>
      <c r="H95" s="121"/>
    </row>
    <row r="96" spans="1:8" x14ac:dyDescent="0.25">
      <c r="A96" s="100" t="s">
        <v>20</v>
      </c>
      <c r="B96" s="101"/>
      <c r="C96" s="101"/>
      <c r="D96" s="101"/>
      <c r="E96" s="101"/>
      <c r="F96" s="101"/>
      <c r="G96" s="101"/>
      <c r="H96" s="102"/>
    </row>
    <row r="97" spans="1:8" x14ac:dyDescent="0.25">
      <c r="A97" s="103" t="s">
        <v>121</v>
      </c>
      <c r="B97" s="104"/>
      <c r="C97" s="104"/>
      <c r="D97" s="104"/>
      <c r="E97" s="104"/>
      <c r="F97" s="104"/>
      <c r="G97" s="104"/>
      <c r="H97" s="105"/>
    </row>
    <row r="98" spans="1:8" x14ac:dyDescent="0.25">
      <c r="A98" s="103" t="s">
        <v>188</v>
      </c>
      <c r="B98" s="104"/>
      <c r="C98" s="104"/>
      <c r="D98" s="104"/>
      <c r="E98" s="104"/>
      <c r="F98" s="104"/>
      <c r="G98" s="104"/>
      <c r="H98" s="105"/>
    </row>
    <row r="99" spans="1:8" x14ac:dyDescent="0.25">
      <c r="A99" s="103" t="s">
        <v>19</v>
      </c>
      <c r="B99" s="104"/>
      <c r="C99" s="104"/>
      <c r="D99" s="104"/>
      <c r="E99" s="104"/>
      <c r="F99" s="104"/>
      <c r="G99" s="104"/>
      <c r="H99" s="105"/>
    </row>
    <row r="100" spans="1:8" x14ac:dyDescent="0.25">
      <c r="A100" s="103" t="s">
        <v>118</v>
      </c>
      <c r="B100" s="104"/>
      <c r="C100" s="104"/>
      <c r="D100" s="104"/>
      <c r="E100" s="104"/>
      <c r="F100" s="104"/>
      <c r="G100" s="104"/>
      <c r="H100" s="105"/>
    </row>
    <row r="101" spans="1:8" ht="15" customHeight="1" x14ac:dyDescent="0.25">
      <c r="A101" s="103" t="s">
        <v>185</v>
      </c>
      <c r="B101" s="104"/>
      <c r="C101" s="104"/>
      <c r="D101" s="104"/>
      <c r="E101" s="104"/>
      <c r="F101" s="104"/>
      <c r="G101" s="104"/>
      <c r="H101" s="105"/>
    </row>
    <row r="102" spans="1:8" x14ac:dyDescent="0.25">
      <c r="A102" s="103" t="s">
        <v>186</v>
      </c>
      <c r="B102" s="104"/>
      <c r="C102" s="104"/>
      <c r="D102" s="104"/>
      <c r="E102" s="104"/>
      <c r="F102" s="104"/>
      <c r="G102" s="104"/>
      <c r="H102" s="105"/>
    </row>
    <row r="103" spans="1:8" x14ac:dyDescent="0.25">
      <c r="A103" s="103" t="s">
        <v>40</v>
      </c>
      <c r="B103" s="104"/>
      <c r="C103" s="104"/>
      <c r="D103" s="104"/>
      <c r="E103" s="104"/>
      <c r="F103" s="104"/>
      <c r="G103" s="104"/>
      <c r="H103" s="105"/>
    </row>
    <row r="104" spans="1:8" ht="15.75" thickBot="1" x14ac:dyDescent="0.3">
      <c r="A104" s="109" t="s">
        <v>41</v>
      </c>
      <c r="B104" s="110"/>
      <c r="C104" s="110"/>
      <c r="D104" s="110"/>
      <c r="E104" s="110"/>
      <c r="F104" s="110"/>
      <c r="G104" s="110"/>
      <c r="H104" s="111"/>
    </row>
    <row r="105" spans="1:8" ht="60" x14ac:dyDescent="0.25">
      <c r="A105" s="24" t="s">
        <v>12</v>
      </c>
      <c r="B105" s="13" t="s">
        <v>11</v>
      </c>
      <c r="C105" s="13" t="s">
        <v>10</v>
      </c>
      <c r="D105" s="14" t="s">
        <v>9</v>
      </c>
      <c r="E105" s="14" t="s">
        <v>8</v>
      </c>
      <c r="F105" s="14" t="s">
        <v>7</v>
      </c>
      <c r="G105" s="14" t="s">
        <v>6</v>
      </c>
      <c r="H105" s="14" t="s">
        <v>26</v>
      </c>
    </row>
    <row r="106" spans="1:8" x14ac:dyDescent="0.25">
      <c r="A106" s="8">
        <v>1</v>
      </c>
      <c r="B106" s="23"/>
      <c r="C106" s="6"/>
      <c r="D106" s="5"/>
      <c r="E106" s="5"/>
      <c r="F106" s="5"/>
      <c r="G106" s="5"/>
      <c r="H106" s="2"/>
    </row>
    <row r="107" spans="1:8" x14ac:dyDescent="0.25">
      <c r="A107" s="8">
        <v>2</v>
      </c>
      <c r="B107" s="23"/>
      <c r="C107" s="6"/>
      <c r="D107" s="5"/>
      <c r="E107" s="5"/>
      <c r="F107" s="5"/>
      <c r="G107" s="5"/>
      <c r="H107" s="2"/>
    </row>
    <row r="108" spans="1:8" ht="15.75" customHeight="1" x14ac:dyDescent="0.25">
      <c r="A108" s="8">
        <v>3</v>
      </c>
      <c r="B108" s="23"/>
      <c r="C108" s="6"/>
      <c r="D108" s="5"/>
      <c r="E108" s="5"/>
      <c r="F108" s="5"/>
      <c r="G108" s="5"/>
      <c r="H108" s="2"/>
    </row>
    <row r="109" spans="1:8" ht="15.75" customHeight="1" x14ac:dyDescent="0.25">
      <c r="A109" s="8">
        <v>4</v>
      </c>
      <c r="B109" s="4"/>
      <c r="C109" s="4"/>
      <c r="D109" s="3"/>
      <c r="E109" s="3"/>
      <c r="F109" s="3"/>
      <c r="G109" s="3"/>
      <c r="H109" s="2"/>
    </row>
    <row r="110" spans="1:8" ht="15.75" customHeight="1" x14ac:dyDescent="0.25">
      <c r="A110" s="8">
        <v>5</v>
      </c>
      <c r="B110" s="4"/>
      <c r="C110" s="4"/>
      <c r="D110" s="3"/>
      <c r="E110" s="3"/>
      <c r="F110" s="3"/>
      <c r="G110" s="3"/>
      <c r="H110" s="2"/>
    </row>
    <row r="111" spans="1:8" ht="15.75" customHeight="1" x14ac:dyDescent="0.25">
      <c r="A111" s="8">
        <v>10</v>
      </c>
      <c r="B111" s="2"/>
      <c r="C111" s="4"/>
      <c r="D111" s="3"/>
      <c r="E111" s="3"/>
      <c r="F111" s="3"/>
      <c r="G111" s="3"/>
      <c r="H111" s="2"/>
    </row>
  </sheetData>
  <mergeCells count="69">
    <mergeCell ref="A103:H103"/>
    <mergeCell ref="A104:H104"/>
    <mergeCell ref="A97:H97"/>
    <mergeCell ref="A98:H98"/>
    <mergeCell ref="A99:H99"/>
    <mergeCell ref="A100:H100"/>
    <mergeCell ref="A101:H101"/>
    <mergeCell ref="A102:H102"/>
    <mergeCell ref="A67:H67"/>
    <mergeCell ref="A68:H68"/>
    <mergeCell ref="A90:H90"/>
    <mergeCell ref="A95:H95"/>
    <mergeCell ref="A96:H96"/>
    <mergeCell ref="A66:H66"/>
    <mergeCell ref="A49:H49"/>
    <mergeCell ref="A50:H50"/>
    <mergeCell ref="A51:H51"/>
    <mergeCell ref="A52:H52"/>
    <mergeCell ref="A59:H59"/>
    <mergeCell ref="A60:H60"/>
    <mergeCell ref="A61:H61"/>
    <mergeCell ref="A62:H62"/>
    <mergeCell ref="A63:H63"/>
    <mergeCell ref="A64:H64"/>
    <mergeCell ref="A65:H65"/>
    <mergeCell ref="C13:H13"/>
    <mergeCell ref="A13:B13"/>
    <mergeCell ref="A48:H48"/>
    <mergeCell ref="A21:H21"/>
    <mergeCell ref="A22:H22"/>
    <mergeCell ref="A23:H23"/>
    <mergeCell ref="A24:H24"/>
    <mergeCell ref="A25:H25"/>
    <mergeCell ref="A43:H43"/>
    <mergeCell ref="A44:H44"/>
    <mergeCell ref="A45:H45"/>
    <mergeCell ref="A46:H46"/>
    <mergeCell ref="A47:H47"/>
    <mergeCell ref="A20:H20"/>
    <mergeCell ref="A14:B14"/>
    <mergeCell ref="C14:H14"/>
    <mergeCell ref="A16:H16"/>
    <mergeCell ref="A17:H17"/>
    <mergeCell ref="A18:H18"/>
    <mergeCell ref="A19:H19"/>
    <mergeCell ref="A15:B15"/>
    <mergeCell ref="C15:H15"/>
    <mergeCell ref="A1:H1"/>
    <mergeCell ref="A5:H5"/>
    <mergeCell ref="A6:H6"/>
    <mergeCell ref="A4:H4"/>
    <mergeCell ref="A9:B9"/>
    <mergeCell ref="C9:H9"/>
    <mergeCell ref="A2:H2"/>
    <mergeCell ref="A3:H3"/>
    <mergeCell ref="A12:B12"/>
    <mergeCell ref="C12:H12"/>
    <mergeCell ref="A11:B11"/>
    <mergeCell ref="C11:D11"/>
    <mergeCell ref="E11:F11"/>
    <mergeCell ref="G11:H11"/>
    <mergeCell ref="A10:B10"/>
    <mergeCell ref="C10:D10"/>
    <mergeCell ref="E10:F10"/>
    <mergeCell ref="G10:H10"/>
    <mergeCell ref="A7:B7"/>
    <mergeCell ref="C7:H7"/>
    <mergeCell ref="A8:C8"/>
    <mergeCell ref="D8:H8"/>
  </mergeCells>
  <hyperlinks>
    <hyperlink ref="C27" r:id="rId1" display="https://www.google.com/url?sa=t&amp;rct=j&amp;q=&amp;esrc=s&amp;source=web&amp;cd=&amp;ved=2ahUKEwjW3dqWjpaCAxUrJBAIHYedAR4QFnoECAkQAQ&amp;url=https%3A%2F%2Flessnabrk.ru%2Fcatalog%2Flesotaks%2Finstrtaks%2Fbussol-suunto-kb14%2F&amp;usg=AOvVaw2hAT_OkC51ZZwHsZrk1VCk&amp;opi=89978449"/>
    <hyperlink ref="H28" r:id="rId2"/>
    <hyperlink ref="H27" r:id="rId3"/>
    <hyperlink ref="H29" r:id="rId4"/>
    <hyperlink ref="H31" r:id="rId5"/>
  </hyperlinks>
  <pageMargins left="0.7" right="0.7" top="0.75" bottom="0.75" header="0" footer="0"/>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6" zoomScaleNormal="150" workbookViewId="0">
      <selection activeCell="E53" sqref="E53"/>
    </sheetView>
  </sheetViews>
  <sheetFormatPr defaultColWidth="14.42578125" defaultRowHeight="15" x14ac:dyDescent="0.25"/>
  <cols>
    <col min="1" max="1" width="5.140625" style="52" customWidth="1"/>
    <col min="2" max="2" width="52" style="52" customWidth="1"/>
    <col min="3" max="3" width="27.42578125" style="52" customWidth="1"/>
    <col min="4" max="4" width="22" style="52" customWidth="1"/>
    <col min="5" max="5" width="15.42578125" style="52" customWidth="1"/>
    <col min="6" max="6" width="19.7109375" style="52" bestFit="1" customWidth="1"/>
    <col min="7" max="7" width="14.42578125" style="52" customWidth="1"/>
    <col min="8" max="8" width="25" style="52" bestFit="1" customWidth="1"/>
    <col min="9" max="11" width="8.7109375" style="1" customWidth="1"/>
    <col min="12" max="16384" width="14.42578125" style="1"/>
  </cols>
  <sheetData>
    <row r="1" spans="1:8" x14ac:dyDescent="0.25">
      <c r="A1" s="122" t="s">
        <v>25</v>
      </c>
      <c r="B1" s="104"/>
      <c r="C1" s="104"/>
      <c r="D1" s="104"/>
      <c r="E1" s="104"/>
      <c r="F1" s="104"/>
      <c r="G1" s="104"/>
      <c r="H1" s="104"/>
    </row>
    <row r="2" spans="1:8" s="44" customFormat="1" ht="20.25" x14ac:dyDescent="0.3">
      <c r="A2" s="95" t="s">
        <v>123</v>
      </c>
      <c r="B2" s="95"/>
      <c r="C2" s="95"/>
      <c r="D2" s="95"/>
      <c r="E2" s="95"/>
      <c r="F2" s="95"/>
      <c r="G2" s="95"/>
      <c r="H2" s="95"/>
    </row>
    <row r="3" spans="1:8" s="44" customFormat="1" ht="20.25" x14ac:dyDescent="0.25">
      <c r="A3" s="96" t="str">
        <f>'Информация о Чемпионате'!B4</f>
        <v>Региоальный</v>
      </c>
      <c r="B3" s="96"/>
      <c r="C3" s="96"/>
      <c r="D3" s="96"/>
      <c r="E3" s="96"/>
      <c r="F3" s="96"/>
      <c r="G3" s="96"/>
      <c r="H3" s="96"/>
    </row>
    <row r="4" spans="1:8" s="44" customFormat="1" ht="20.25" x14ac:dyDescent="0.3">
      <c r="A4" s="95" t="s">
        <v>124</v>
      </c>
      <c r="B4" s="95"/>
      <c r="C4" s="95"/>
      <c r="D4" s="95"/>
      <c r="E4" s="95"/>
      <c r="F4" s="95"/>
      <c r="G4" s="95"/>
      <c r="H4" s="95"/>
    </row>
    <row r="5" spans="1:8" ht="20.25" x14ac:dyDescent="0.25">
      <c r="A5" s="94" t="s">
        <v>157</v>
      </c>
      <c r="B5" s="94"/>
      <c r="C5" s="94"/>
      <c r="D5" s="94"/>
      <c r="E5" s="94"/>
      <c r="F5" s="94"/>
      <c r="G5" s="94"/>
      <c r="H5" s="94"/>
    </row>
    <row r="6" spans="1:8" x14ac:dyDescent="0.25">
      <c r="A6" s="90" t="s">
        <v>27</v>
      </c>
      <c r="B6" s="93"/>
      <c r="C6" s="93"/>
      <c r="D6" s="93"/>
      <c r="E6" s="93"/>
      <c r="F6" s="93"/>
      <c r="G6" s="93"/>
      <c r="H6" s="93"/>
    </row>
    <row r="7" spans="1:8" ht="15.75" x14ac:dyDescent="0.25">
      <c r="A7" s="90" t="s">
        <v>117</v>
      </c>
      <c r="B7" s="90"/>
      <c r="C7" s="91" t="str">
        <f>'Информация о Чемпионате'!B5</f>
        <v>Архангельская область</v>
      </c>
      <c r="D7" s="91"/>
      <c r="E7" s="91"/>
      <c r="F7" s="91"/>
      <c r="G7" s="91"/>
      <c r="H7" s="91"/>
    </row>
    <row r="8" spans="1:8" ht="15.75" x14ac:dyDescent="0.25">
      <c r="A8" s="90" t="s">
        <v>122</v>
      </c>
      <c r="B8" s="90"/>
      <c r="C8" s="90"/>
      <c r="D8" s="91">
        <f>'Информация о Чемпионате'!B6</f>
        <v>0</v>
      </c>
      <c r="E8" s="91"/>
      <c r="F8" s="91"/>
      <c r="G8" s="91"/>
      <c r="H8" s="91"/>
    </row>
    <row r="9" spans="1:8" ht="15.75" x14ac:dyDescent="0.25">
      <c r="A9" s="90" t="s">
        <v>112</v>
      </c>
      <c r="B9" s="90"/>
      <c r="C9" s="90">
        <f>'Информация о Чемпионате'!B7</f>
        <v>0</v>
      </c>
      <c r="D9" s="90"/>
      <c r="E9" s="90"/>
      <c r="F9" s="90"/>
      <c r="G9" s="90"/>
      <c r="H9" s="90"/>
    </row>
    <row r="10" spans="1:8" ht="15.75" x14ac:dyDescent="0.25">
      <c r="A10" s="90" t="s">
        <v>116</v>
      </c>
      <c r="B10" s="90"/>
      <c r="C10" s="90" t="str">
        <f>'Информация о Чемпионате'!B9</f>
        <v>Шишалов Александр Викторович</v>
      </c>
      <c r="D10" s="90"/>
      <c r="E10" s="90" t="str">
        <f>'Информация о Чемпионате'!B10</f>
        <v>a.shishalov@narfu.ru</v>
      </c>
      <c r="F10" s="90"/>
      <c r="G10" s="90" t="str">
        <f>'Информация о Чемпионате'!B11</f>
        <v>8 952-251-99-56</v>
      </c>
      <c r="H10" s="90"/>
    </row>
    <row r="11" spans="1:8" ht="15.75" x14ac:dyDescent="0.25">
      <c r="A11" s="90" t="s">
        <v>115</v>
      </c>
      <c r="B11" s="90"/>
      <c r="C11" s="90">
        <f>'Информация о Чемпионате'!B12</f>
        <v>0</v>
      </c>
      <c r="D11" s="90"/>
      <c r="E11" s="90">
        <f>'Информация о Чемпионате'!B13</f>
        <v>0</v>
      </c>
      <c r="F11" s="90"/>
      <c r="G11" s="90">
        <f>'Информация о Чемпионате'!B14</f>
        <v>0</v>
      </c>
      <c r="H11" s="90"/>
    </row>
    <row r="12" spans="1:8" ht="15.75" x14ac:dyDescent="0.25">
      <c r="A12" s="90" t="s">
        <v>114</v>
      </c>
      <c r="B12" s="90"/>
      <c r="C12" s="90">
        <f>'Информация о Чемпионате'!B17</f>
        <v>6</v>
      </c>
      <c r="D12" s="90"/>
      <c r="E12" s="90"/>
      <c r="F12" s="90"/>
      <c r="G12" s="90"/>
      <c r="H12" s="90"/>
    </row>
    <row r="13" spans="1:8" ht="15.75" x14ac:dyDescent="0.25">
      <c r="A13" s="90" t="s">
        <v>98</v>
      </c>
      <c r="B13" s="90"/>
      <c r="C13" s="90" t="str">
        <f>'Информация о Чемпионате'!B15</f>
        <v>10 (5)</v>
      </c>
      <c r="D13" s="90"/>
      <c r="E13" s="90"/>
      <c r="F13" s="90"/>
      <c r="G13" s="90"/>
      <c r="H13" s="90"/>
    </row>
    <row r="14" spans="1:8" ht="15.75" x14ac:dyDescent="0.25">
      <c r="A14" s="90" t="s">
        <v>99</v>
      </c>
      <c r="B14" s="90"/>
      <c r="C14" s="90">
        <f>'Информация о Чемпионате'!B16</f>
        <v>2</v>
      </c>
      <c r="D14" s="90"/>
      <c r="E14" s="90"/>
      <c r="F14" s="90"/>
      <c r="G14" s="90"/>
      <c r="H14" s="90"/>
    </row>
    <row r="15" spans="1:8" ht="15.75" x14ac:dyDescent="0.25">
      <c r="A15" s="90" t="s">
        <v>113</v>
      </c>
      <c r="B15" s="90"/>
      <c r="C15" s="90">
        <f>'Информация о Чемпионате'!B8</f>
        <v>0</v>
      </c>
      <c r="D15" s="90"/>
      <c r="E15" s="90"/>
      <c r="F15" s="90"/>
      <c r="G15" s="90"/>
      <c r="H15" s="90"/>
    </row>
    <row r="16" spans="1:8" ht="21" thickBot="1" x14ac:dyDescent="0.3">
      <c r="A16" s="112" t="s">
        <v>30</v>
      </c>
      <c r="B16" s="113"/>
      <c r="C16" s="113"/>
      <c r="D16" s="113"/>
      <c r="E16" s="113"/>
      <c r="F16" s="113"/>
      <c r="G16" s="113"/>
      <c r="H16" s="113"/>
    </row>
    <row r="17" spans="1:8" x14ac:dyDescent="0.25">
      <c r="A17" s="100" t="s">
        <v>20</v>
      </c>
      <c r="B17" s="101"/>
      <c r="C17" s="101"/>
      <c r="D17" s="101"/>
      <c r="E17" s="101"/>
      <c r="F17" s="101"/>
      <c r="G17" s="101"/>
      <c r="H17" s="102"/>
    </row>
    <row r="18" spans="1:8" x14ac:dyDescent="0.25">
      <c r="A18" s="103" t="s">
        <v>71</v>
      </c>
      <c r="B18" s="104"/>
      <c r="C18" s="104"/>
      <c r="D18" s="104"/>
      <c r="E18" s="104"/>
      <c r="F18" s="104"/>
      <c r="G18" s="104"/>
      <c r="H18" s="105"/>
    </row>
    <row r="19" spans="1:8" x14ac:dyDescent="0.25">
      <c r="A19" s="103" t="s">
        <v>189</v>
      </c>
      <c r="B19" s="104"/>
      <c r="C19" s="104"/>
      <c r="D19" s="104"/>
      <c r="E19" s="104"/>
      <c r="F19" s="104"/>
      <c r="G19" s="104"/>
      <c r="H19" s="105"/>
    </row>
    <row r="20" spans="1:8" x14ac:dyDescent="0.25">
      <c r="A20" s="103" t="s">
        <v>19</v>
      </c>
      <c r="B20" s="104"/>
      <c r="C20" s="104"/>
      <c r="D20" s="104"/>
      <c r="E20" s="104"/>
      <c r="F20" s="104"/>
      <c r="G20" s="104"/>
      <c r="H20" s="105"/>
    </row>
    <row r="21" spans="1:8" x14ac:dyDescent="0.25">
      <c r="A21" s="103" t="s">
        <v>187</v>
      </c>
      <c r="B21" s="104"/>
      <c r="C21" s="104"/>
      <c r="D21" s="104"/>
      <c r="E21" s="104"/>
      <c r="F21" s="104"/>
      <c r="G21" s="104"/>
      <c r="H21" s="105"/>
    </row>
    <row r="22" spans="1:8" x14ac:dyDescent="0.25">
      <c r="A22" s="103" t="s">
        <v>185</v>
      </c>
      <c r="B22" s="104"/>
      <c r="C22" s="104"/>
      <c r="D22" s="104"/>
      <c r="E22" s="104"/>
      <c r="F22" s="104"/>
      <c r="G22" s="104"/>
      <c r="H22" s="105"/>
    </row>
    <row r="23" spans="1:8" x14ac:dyDescent="0.25">
      <c r="A23" s="103" t="s">
        <v>186</v>
      </c>
      <c r="B23" s="104"/>
      <c r="C23" s="104"/>
      <c r="D23" s="104"/>
      <c r="E23" s="104"/>
      <c r="F23" s="104"/>
      <c r="G23" s="104"/>
      <c r="H23" s="105"/>
    </row>
    <row r="24" spans="1:8" x14ac:dyDescent="0.25">
      <c r="A24" s="114" t="s">
        <v>40</v>
      </c>
      <c r="B24" s="115"/>
      <c r="C24" s="115"/>
      <c r="D24" s="115"/>
      <c r="E24" s="115"/>
      <c r="F24" s="115"/>
      <c r="G24" s="115"/>
      <c r="H24" s="116"/>
    </row>
    <row r="25" spans="1:8" ht="15.75" thickBot="1" x14ac:dyDescent="0.3">
      <c r="A25" s="117" t="s">
        <v>41</v>
      </c>
      <c r="B25" s="118"/>
      <c r="C25" s="118"/>
      <c r="D25" s="118"/>
      <c r="E25" s="118"/>
      <c r="F25" s="118"/>
      <c r="G25" s="118"/>
      <c r="H25" s="119"/>
    </row>
    <row r="26" spans="1:8" ht="60" x14ac:dyDescent="0.25">
      <c r="A26" s="11" t="s">
        <v>12</v>
      </c>
      <c r="B26" s="11" t="s">
        <v>11</v>
      </c>
      <c r="C26" s="13" t="s">
        <v>10</v>
      </c>
      <c r="D26" s="11" t="s">
        <v>9</v>
      </c>
      <c r="E26" s="32" t="s">
        <v>8</v>
      </c>
      <c r="F26" s="11" t="s">
        <v>7</v>
      </c>
      <c r="G26" s="11" t="s">
        <v>6</v>
      </c>
      <c r="H26" s="11" t="s">
        <v>26</v>
      </c>
    </row>
    <row r="27" spans="1:8" ht="45" x14ac:dyDescent="0.25">
      <c r="A27" s="14">
        <v>1</v>
      </c>
      <c r="B27" s="67" t="s">
        <v>128</v>
      </c>
      <c r="C27" s="68" t="s">
        <v>129</v>
      </c>
      <c r="D27" s="69" t="s">
        <v>31</v>
      </c>
      <c r="E27" s="69">
        <v>1</v>
      </c>
      <c r="F27" s="69" t="s">
        <v>0</v>
      </c>
      <c r="G27" s="69">
        <v>2</v>
      </c>
      <c r="H27" s="88" t="s">
        <v>198</v>
      </c>
    </row>
    <row r="28" spans="1:8" ht="30" x14ac:dyDescent="0.25">
      <c r="A28" s="14">
        <v>2</v>
      </c>
      <c r="B28" s="67" t="s">
        <v>130</v>
      </c>
      <c r="C28" s="68" t="s">
        <v>129</v>
      </c>
      <c r="D28" s="69" t="s">
        <v>31</v>
      </c>
      <c r="E28" s="69">
        <v>1</v>
      </c>
      <c r="F28" s="69" t="s">
        <v>0</v>
      </c>
      <c r="G28" s="69">
        <v>2</v>
      </c>
      <c r="H28" s="88" t="s">
        <v>199</v>
      </c>
    </row>
    <row r="29" spans="1:8" ht="75" x14ac:dyDescent="0.25">
      <c r="A29" s="14">
        <v>3</v>
      </c>
      <c r="B29" s="67" t="s">
        <v>131</v>
      </c>
      <c r="C29" s="68" t="s">
        <v>129</v>
      </c>
      <c r="D29" s="69" t="s">
        <v>31</v>
      </c>
      <c r="E29" s="69">
        <v>1</v>
      </c>
      <c r="F29" s="69" t="s">
        <v>0</v>
      </c>
      <c r="G29" s="69">
        <v>2</v>
      </c>
      <c r="H29" s="88" t="s">
        <v>200</v>
      </c>
    </row>
    <row r="30" spans="1:8" ht="45" x14ac:dyDescent="0.25">
      <c r="A30" s="14">
        <v>4</v>
      </c>
      <c r="B30" s="67" t="s">
        <v>132</v>
      </c>
      <c r="C30" s="68" t="s">
        <v>129</v>
      </c>
      <c r="D30" s="69" t="s">
        <v>31</v>
      </c>
      <c r="E30" s="69">
        <v>1</v>
      </c>
      <c r="F30" s="69" t="s">
        <v>0</v>
      </c>
      <c r="G30" s="69">
        <v>2</v>
      </c>
      <c r="H30" s="14" t="s">
        <v>202</v>
      </c>
    </row>
    <row r="31" spans="1:8" ht="60" x14ac:dyDescent="0.25">
      <c r="A31" s="14">
        <v>5</v>
      </c>
      <c r="B31" s="70" t="s">
        <v>133</v>
      </c>
      <c r="C31" s="68" t="s">
        <v>129</v>
      </c>
      <c r="D31" s="69" t="s">
        <v>31</v>
      </c>
      <c r="E31" s="69">
        <v>1</v>
      </c>
      <c r="F31" s="69" t="s">
        <v>0</v>
      </c>
      <c r="G31" s="69">
        <v>2</v>
      </c>
      <c r="H31" s="88" t="s">
        <v>201</v>
      </c>
    </row>
    <row r="32" spans="1:8" x14ac:dyDescent="0.25">
      <c r="A32" s="14">
        <v>6</v>
      </c>
      <c r="B32" s="71" t="s">
        <v>134</v>
      </c>
      <c r="C32" s="68" t="s">
        <v>129</v>
      </c>
      <c r="D32" s="69" t="s">
        <v>31</v>
      </c>
      <c r="E32" s="69">
        <v>1</v>
      </c>
      <c r="F32" s="69" t="s">
        <v>0</v>
      </c>
      <c r="G32" s="69">
        <v>5</v>
      </c>
      <c r="H32" s="14"/>
    </row>
    <row r="33" spans="1:8" x14ac:dyDescent="0.25">
      <c r="A33" s="14">
        <v>7</v>
      </c>
      <c r="B33" s="71" t="s">
        <v>135</v>
      </c>
      <c r="C33" s="68" t="s">
        <v>129</v>
      </c>
      <c r="D33" s="69" t="s">
        <v>31</v>
      </c>
      <c r="E33" s="69">
        <v>1</v>
      </c>
      <c r="F33" s="69" t="s">
        <v>0</v>
      </c>
      <c r="G33" s="69">
        <v>5</v>
      </c>
      <c r="H33" s="14"/>
    </row>
    <row r="34" spans="1:8" x14ac:dyDescent="0.25">
      <c r="A34" s="14">
        <v>8</v>
      </c>
      <c r="B34" s="71" t="s">
        <v>136</v>
      </c>
      <c r="C34" s="68" t="s">
        <v>129</v>
      </c>
      <c r="D34" s="69" t="s">
        <v>23</v>
      </c>
      <c r="E34" s="69">
        <v>2</v>
      </c>
      <c r="F34" s="69" t="s">
        <v>0</v>
      </c>
      <c r="G34" s="69">
        <v>5</v>
      </c>
      <c r="H34" s="2"/>
    </row>
    <row r="35" spans="1:8" x14ac:dyDescent="0.25">
      <c r="A35" s="14">
        <v>9</v>
      </c>
      <c r="B35" s="71" t="s">
        <v>137</v>
      </c>
      <c r="C35" s="68" t="s">
        <v>129</v>
      </c>
      <c r="D35" s="69" t="s">
        <v>23</v>
      </c>
      <c r="E35" s="69">
        <v>1</v>
      </c>
      <c r="F35" s="69" t="s">
        <v>0</v>
      </c>
      <c r="G35" s="69">
        <v>1</v>
      </c>
      <c r="H35" s="2"/>
    </row>
    <row r="36" spans="1:8" ht="120" x14ac:dyDescent="0.25">
      <c r="A36" s="14">
        <v>10</v>
      </c>
      <c r="B36" s="71" t="s">
        <v>158</v>
      </c>
      <c r="C36" s="68" t="s">
        <v>129</v>
      </c>
      <c r="D36" s="69" t="s">
        <v>23</v>
      </c>
      <c r="E36" s="69">
        <v>1</v>
      </c>
      <c r="F36" s="69" t="s">
        <v>0</v>
      </c>
      <c r="G36" s="69">
        <v>1</v>
      </c>
      <c r="H36" s="89" t="s">
        <v>203</v>
      </c>
    </row>
    <row r="37" spans="1:8" x14ac:dyDescent="0.25">
      <c r="A37" s="14">
        <v>11</v>
      </c>
      <c r="B37" s="71" t="s">
        <v>139</v>
      </c>
      <c r="C37" s="68" t="s">
        <v>129</v>
      </c>
      <c r="D37" s="69" t="s">
        <v>31</v>
      </c>
      <c r="E37" s="69">
        <v>1</v>
      </c>
      <c r="F37" s="69" t="s">
        <v>0</v>
      </c>
      <c r="G37" s="69">
        <v>5</v>
      </c>
      <c r="H37" s="2"/>
    </row>
    <row r="38" spans="1:8" x14ac:dyDescent="0.25">
      <c r="A38" s="14">
        <v>12</v>
      </c>
      <c r="B38" s="72" t="s">
        <v>140</v>
      </c>
      <c r="C38" s="68" t="s">
        <v>129</v>
      </c>
      <c r="D38" s="69" t="s">
        <v>31</v>
      </c>
      <c r="E38" s="69">
        <v>1</v>
      </c>
      <c r="F38" s="69" t="s">
        <v>141</v>
      </c>
      <c r="G38" s="69">
        <v>5</v>
      </c>
      <c r="H38" s="2"/>
    </row>
    <row r="39" spans="1:8" ht="45" x14ac:dyDescent="0.25">
      <c r="A39" s="14">
        <v>13</v>
      </c>
      <c r="B39" s="72" t="s">
        <v>204</v>
      </c>
      <c r="C39" s="68" t="s">
        <v>129</v>
      </c>
      <c r="D39" s="69" t="s">
        <v>23</v>
      </c>
      <c r="E39" s="69">
        <v>1</v>
      </c>
      <c r="F39" s="69" t="s">
        <v>0</v>
      </c>
      <c r="G39" s="69">
        <v>2</v>
      </c>
      <c r="H39" s="89" t="s">
        <v>205</v>
      </c>
    </row>
    <row r="40" spans="1:8" x14ac:dyDescent="0.25">
      <c r="A40" s="14">
        <v>14</v>
      </c>
      <c r="B40" s="72" t="s">
        <v>142</v>
      </c>
      <c r="C40" s="68" t="s">
        <v>129</v>
      </c>
      <c r="D40" s="69" t="s">
        <v>14</v>
      </c>
      <c r="E40" s="69">
        <v>1</v>
      </c>
      <c r="F40" s="69" t="s">
        <v>0</v>
      </c>
      <c r="G40" s="69">
        <v>2</v>
      </c>
      <c r="H40" s="2"/>
    </row>
    <row r="41" spans="1:8" x14ac:dyDescent="0.25">
      <c r="A41" s="14">
        <v>15</v>
      </c>
      <c r="B41" s="72" t="s">
        <v>24</v>
      </c>
      <c r="C41" s="68" t="s">
        <v>129</v>
      </c>
      <c r="D41" s="69" t="s">
        <v>14</v>
      </c>
      <c r="E41" s="69">
        <v>1</v>
      </c>
      <c r="F41" s="69" t="s">
        <v>0</v>
      </c>
      <c r="G41" s="69">
        <v>4</v>
      </c>
      <c r="H41" s="2" t="s">
        <v>206</v>
      </c>
    </row>
    <row r="42" spans="1:8" x14ac:dyDescent="0.25">
      <c r="A42" s="14">
        <v>16</v>
      </c>
      <c r="B42" s="72" t="s">
        <v>143</v>
      </c>
      <c r="C42" s="68" t="s">
        <v>129</v>
      </c>
      <c r="D42" s="69" t="s">
        <v>144</v>
      </c>
      <c r="E42" s="69">
        <v>1</v>
      </c>
      <c r="F42" s="69" t="s">
        <v>0</v>
      </c>
      <c r="G42" s="69">
        <v>3</v>
      </c>
      <c r="H42" s="2"/>
    </row>
    <row r="43" spans="1:8" ht="20.25" x14ac:dyDescent="0.25">
      <c r="A43" s="112" t="s">
        <v>13</v>
      </c>
      <c r="B43" s="113"/>
      <c r="C43" s="113"/>
      <c r="D43" s="113"/>
      <c r="E43" s="93"/>
      <c r="F43" s="93"/>
      <c r="G43" s="113"/>
      <c r="H43" s="113"/>
    </row>
    <row r="44" spans="1:8" ht="60" x14ac:dyDescent="0.25">
      <c r="A44" s="12" t="s">
        <v>12</v>
      </c>
      <c r="B44" s="11" t="s">
        <v>11</v>
      </c>
      <c r="C44" s="11" t="s">
        <v>10</v>
      </c>
      <c r="D44" s="11" t="s">
        <v>9</v>
      </c>
      <c r="E44" s="11" t="s">
        <v>8</v>
      </c>
      <c r="F44" s="11" t="s">
        <v>7</v>
      </c>
      <c r="G44" s="11" t="s">
        <v>6</v>
      </c>
      <c r="H44" s="11" t="s">
        <v>26</v>
      </c>
    </row>
    <row r="45" spans="1:8" s="65" customFormat="1" ht="45" customHeight="1" x14ac:dyDescent="0.25">
      <c r="A45" s="69">
        <v>1</v>
      </c>
      <c r="B45" s="81" t="s">
        <v>5</v>
      </c>
      <c r="C45" s="76" t="s">
        <v>159</v>
      </c>
      <c r="D45" s="69" t="s">
        <v>2</v>
      </c>
      <c r="E45" s="69">
        <v>1</v>
      </c>
      <c r="F45" s="69" t="s">
        <v>0</v>
      </c>
      <c r="G45" s="69">
        <f>E45</f>
        <v>1</v>
      </c>
      <c r="H45" s="11"/>
    </row>
    <row r="46" spans="1:8" s="65" customFormat="1" x14ac:dyDescent="0.25">
      <c r="A46" s="69">
        <v>2</v>
      </c>
      <c r="B46" s="82" t="s">
        <v>160</v>
      </c>
      <c r="C46" s="82" t="s">
        <v>129</v>
      </c>
      <c r="D46" s="69" t="s">
        <v>2</v>
      </c>
      <c r="E46" s="69">
        <v>1</v>
      </c>
      <c r="F46" s="69" t="s">
        <v>0</v>
      </c>
      <c r="G46" s="69">
        <f>E46</f>
        <v>1</v>
      </c>
      <c r="H46" s="11"/>
    </row>
    <row r="47" spans="1:8" s="65" customFormat="1" ht="30" x14ac:dyDescent="0.25">
      <c r="A47" s="69">
        <v>3</v>
      </c>
      <c r="B47" s="83" t="s">
        <v>3</v>
      </c>
      <c r="C47" s="80" t="s">
        <v>161</v>
      </c>
      <c r="D47" s="69" t="s">
        <v>2</v>
      </c>
      <c r="E47" s="69">
        <v>1</v>
      </c>
      <c r="F47" s="69" t="s">
        <v>0</v>
      </c>
      <c r="G47" s="69">
        <f>E47</f>
        <v>1</v>
      </c>
      <c r="H47" s="11"/>
    </row>
    <row r="48" spans="1:8" s="65" customFormat="1" ht="45" x14ac:dyDescent="0.25">
      <c r="A48" s="69">
        <v>4</v>
      </c>
      <c r="B48" s="83" t="s">
        <v>162</v>
      </c>
      <c r="C48" s="38" t="s">
        <v>163</v>
      </c>
      <c r="D48" s="69" t="s">
        <v>2</v>
      </c>
      <c r="E48" s="69">
        <v>1</v>
      </c>
      <c r="F48" s="69" t="s">
        <v>0</v>
      </c>
      <c r="G48" s="84" t="s">
        <v>164</v>
      </c>
      <c r="H48" s="11"/>
    </row>
    <row r="49" spans="1:8" s="65" customFormat="1" ht="45" x14ac:dyDescent="0.25">
      <c r="A49" s="85">
        <v>5</v>
      </c>
      <c r="B49" s="83" t="s">
        <v>165</v>
      </c>
      <c r="C49" s="38" t="s">
        <v>166</v>
      </c>
      <c r="D49" s="69" t="s">
        <v>2</v>
      </c>
      <c r="E49" s="69">
        <v>1</v>
      </c>
      <c r="F49" s="69" t="s">
        <v>0</v>
      </c>
      <c r="G49" s="84" t="s">
        <v>164</v>
      </c>
      <c r="H49" s="11"/>
    </row>
    <row r="50" spans="1:8" ht="45" x14ac:dyDescent="0.25">
      <c r="A50" s="85">
        <v>6</v>
      </c>
      <c r="B50" s="38" t="s">
        <v>167</v>
      </c>
      <c r="C50" s="38" t="s">
        <v>168</v>
      </c>
      <c r="D50" s="69" t="s">
        <v>2</v>
      </c>
      <c r="E50" s="69">
        <v>1</v>
      </c>
      <c r="F50" s="69" t="s">
        <v>0</v>
      </c>
      <c r="G50" s="84" t="s">
        <v>164</v>
      </c>
      <c r="H50" s="2"/>
    </row>
    <row r="51" spans="1:8" ht="45" x14ac:dyDescent="0.25">
      <c r="A51" s="85">
        <v>7</v>
      </c>
      <c r="B51" s="38" t="s">
        <v>169</v>
      </c>
      <c r="C51" s="38" t="s">
        <v>170</v>
      </c>
      <c r="D51" s="69" t="s">
        <v>2</v>
      </c>
      <c r="E51" s="69">
        <v>1</v>
      </c>
      <c r="F51" s="69" t="s">
        <v>0</v>
      </c>
      <c r="G51" s="84" t="s">
        <v>164</v>
      </c>
      <c r="H51" s="2"/>
    </row>
    <row r="52" spans="1:8" ht="102" x14ac:dyDescent="0.25">
      <c r="A52" s="85">
        <v>8</v>
      </c>
      <c r="B52" s="132" t="s">
        <v>1</v>
      </c>
      <c r="C52" s="133" t="s">
        <v>171</v>
      </c>
      <c r="D52" s="134" t="s">
        <v>2</v>
      </c>
      <c r="E52" s="134">
        <v>1</v>
      </c>
      <c r="F52" s="134" t="s">
        <v>0</v>
      </c>
      <c r="G52" s="135" t="s">
        <v>164</v>
      </c>
      <c r="H52" s="15"/>
    </row>
    <row r="53" spans="1:8" ht="45" x14ac:dyDescent="0.25">
      <c r="A53" s="137">
        <v>9</v>
      </c>
      <c r="B53" s="136" t="s">
        <v>211</v>
      </c>
      <c r="C53" s="138" t="s">
        <v>212</v>
      </c>
      <c r="D53" s="69" t="s">
        <v>2</v>
      </c>
      <c r="E53" s="69">
        <v>1</v>
      </c>
      <c r="F53" s="69" t="s">
        <v>0</v>
      </c>
      <c r="G53" s="84" t="s">
        <v>164</v>
      </c>
      <c r="H53" s="136"/>
    </row>
  </sheetData>
  <mergeCells count="39">
    <mergeCell ref="A43:H43"/>
    <mergeCell ref="A19:H19"/>
    <mergeCell ref="A24:H24"/>
    <mergeCell ref="A25:H25"/>
    <mergeCell ref="A16:H16"/>
    <mergeCell ref="A23:H23"/>
    <mergeCell ref="A18:H18"/>
    <mergeCell ref="A22:H22"/>
    <mergeCell ref="A1:H1"/>
    <mergeCell ref="A5:H5"/>
    <mergeCell ref="A6:H6"/>
    <mergeCell ref="A2:H2"/>
    <mergeCell ref="A3:H3"/>
    <mergeCell ref="A4:H4"/>
    <mergeCell ref="A7:B7"/>
    <mergeCell ref="C7:H7"/>
    <mergeCell ref="A8:C8"/>
    <mergeCell ref="A20:H20"/>
    <mergeCell ref="A21:H21"/>
    <mergeCell ref="A17:H17"/>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 ref="A14:B14"/>
    <mergeCell ref="C14:H14"/>
  </mergeCells>
  <hyperlinks>
    <hyperlink ref="H28" r:id="rId1"/>
    <hyperlink ref="H27" r:id="rId2"/>
    <hyperlink ref="H29" r:id="rId3"/>
    <hyperlink ref="H31" r:id="rId4"/>
  </hyperlinks>
  <pageMargins left="0.7" right="0.7" top="0.75" bottom="0.75" header="0" footer="0"/>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topLeftCell="A19" zoomScaleNormal="160" workbookViewId="0">
      <selection activeCell="H49" sqref="H49"/>
    </sheetView>
  </sheetViews>
  <sheetFormatPr defaultColWidth="14.42578125" defaultRowHeight="15" x14ac:dyDescent="0.25"/>
  <cols>
    <col min="1" max="1" width="5.140625" style="52" customWidth="1"/>
    <col min="2" max="2" width="52" style="52" customWidth="1"/>
    <col min="3" max="3" width="27.42578125" style="52" customWidth="1"/>
    <col min="4" max="4" width="22" style="52" customWidth="1"/>
    <col min="5" max="5" width="15.42578125" style="52" customWidth="1"/>
    <col min="6" max="6" width="23.42578125" style="52" bestFit="1" customWidth="1"/>
    <col min="7" max="7" width="14.42578125" style="52" customWidth="1"/>
    <col min="8" max="8" width="25" style="52" bestFit="1" customWidth="1"/>
    <col min="9" max="11" width="8.7109375" style="1" customWidth="1"/>
    <col min="12" max="16384" width="14.42578125" style="1"/>
  </cols>
  <sheetData>
    <row r="1" spans="1:8" x14ac:dyDescent="0.25">
      <c r="A1" s="122" t="s">
        <v>25</v>
      </c>
      <c r="B1" s="104"/>
      <c r="C1" s="104"/>
      <c r="D1" s="104"/>
      <c r="E1" s="104"/>
      <c r="F1" s="104"/>
      <c r="G1" s="104"/>
      <c r="H1" s="104"/>
    </row>
    <row r="2" spans="1:8" s="44" customFormat="1" ht="20.25" x14ac:dyDescent="0.3">
      <c r="A2" s="95" t="s">
        <v>123</v>
      </c>
      <c r="B2" s="95"/>
      <c r="C2" s="95"/>
      <c r="D2" s="95"/>
      <c r="E2" s="95"/>
      <c r="F2" s="95"/>
      <c r="G2" s="95"/>
      <c r="H2" s="95"/>
    </row>
    <row r="3" spans="1:8" s="44" customFormat="1" ht="20.25" x14ac:dyDescent="0.25">
      <c r="A3" s="96" t="str">
        <f>'Информация о Чемпионате'!B4</f>
        <v>Региоальный</v>
      </c>
      <c r="B3" s="96"/>
      <c r="C3" s="96"/>
      <c r="D3" s="96"/>
      <c r="E3" s="96"/>
      <c r="F3" s="96"/>
      <c r="G3" s="96"/>
      <c r="H3" s="96"/>
    </row>
    <row r="4" spans="1:8" s="44" customFormat="1" ht="20.25" x14ac:dyDescent="0.3">
      <c r="A4" s="95" t="s">
        <v>124</v>
      </c>
      <c r="B4" s="95"/>
      <c r="C4" s="95"/>
      <c r="D4" s="95"/>
      <c r="E4" s="95"/>
      <c r="F4" s="95"/>
      <c r="G4" s="95"/>
      <c r="H4" s="95"/>
    </row>
    <row r="5" spans="1:8" ht="20.25" x14ac:dyDescent="0.25">
      <c r="A5" s="94" t="s">
        <v>157</v>
      </c>
      <c r="B5" s="94"/>
      <c r="C5" s="94"/>
      <c r="D5" s="94"/>
      <c r="E5" s="94"/>
      <c r="F5" s="94"/>
      <c r="G5" s="94"/>
      <c r="H5" s="94"/>
    </row>
    <row r="6" spans="1:8" x14ac:dyDescent="0.25">
      <c r="A6" s="90" t="s">
        <v>27</v>
      </c>
      <c r="B6" s="93"/>
      <c r="C6" s="93"/>
      <c r="D6" s="93"/>
      <c r="E6" s="93"/>
      <c r="F6" s="93"/>
      <c r="G6" s="93"/>
      <c r="H6" s="93"/>
    </row>
    <row r="7" spans="1:8" ht="15.75" x14ac:dyDescent="0.25">
      <c r="A7" s="90" t="s">
        <v>117</v>
      </c>
      <c r="B7" s="90"/>
      <c r="C7" s="91" t="str">
        <f>'Информация о Чемпионате'!B5</f>
        <v>Архангельская область</v>
      </c>
      <c r="D7" s="91"/>
      <c r="E7" s="91"/>
      <c r="F7" s="91"/>
      <c r="G7" s="91"/>
      <c r="H7" s="91"/>
    </row>
    <row r="8" spans="1:8" ht="15.75" x14ac:dyDescent="0.25">
      <c r="A8" s="90" t="s">
        <v>122</v>
      </c>
      <c r="B8" s="90"/>
      <c r="C8" s="90"/>
      <c r="D8" s="91">
        <f>'Информация о Чемпионате'!B6</f>
        <v>0</v>
      </c>
      <c r="E8" s="91"/>
      <c r="F8" s="91"/>
      <c r="G8" s="91"/>
      <c r="H8" s="91"/>
    </row>
    <row r="9" spans="1:8" ht="15.75" x14ac:dyDescent="0.25">
      <c r="A9" s="90" t="s">
        <v>112</v>
      </c>
      <c r="B9" s="90"/>
      <c r="C9" s="90">
        <f>'Информация о Чемпионате'!B7</f>
        <v>0</v>
      </c>
      <c r="D9" s="90"/>
      <c r="E9" s="90"/>
      <c r="F9" s="90"/>
      <c r="G9" s="90"/>
      <c r="H9" s="90"/>
    </row>
    <row r="10" spans="1:8" ht="15.75" x14ac:dyDescent="0.25">
      <c r="A10" s="90" t="s">
        <v>116</v>
      </c>
      <c r="B10" s="90"/>
      <c r="C10" s="90" t="str">
        <f>'Информация о Чемпионате'!B9</f>
        <v>Шишалов Александр Викторович</v>
      </c>
      <c r="D10" s="90"/>
      <c r="E10" s="90" t="str">
        <f>'Информация о Чемпионате'!B10</f>
        <v>a.shishalov@narfu.ru</v>
      </c>
      <c r="F10" s="90"/>
      <c r="G10" s="90" t="str">
        <f>'Информация о Чемпионате'!B11</f>
        <v>8 952-251-99-56</v>
      </c>
      <c r="H10" s="90"/>
    </row>
    <row r="11" spans="1:8" ht="15.75" x14ac:dyDescent="0.25">
      <c r="A11" s="90" t="s">
        <v>115</v>
      </c>
      <c r="B11" s="90"/>
      <c r="C11" s="90">
        <f>'Информация о Чемпионате'!B12</f>
        <v>0</v>
      </c>
      <c r="D11" s="90"/>
      <c r="E11" s="90">
        <f>'Информация о Чемпионате'!B13</f>
        <v>0</v>
      </c>
      <c r="F11" s="90"/>
      <c r="G11" s="90">
        <f>'Информация о Чемпионате'!B14</f>
        <v>0</v>
      </c>
      <c r="H11" s="90"/>
    </row>
    <row r="12" spans="1:8" ht="15.75" x14ac:dyDescent="0.25">
      <c r="A12" s="90" t="s">
        <v>114</v>
      </c>
      <c r="B12" s="90"/>
      <c r="C12" s="90">
        <f>'Информация о Чемпионате'!B17</f>
        <v>6</v>
      </c>
      <c r="D12" s="90"/>
      <c r="E12" s="90"/>
      <c r="F12" s="90"/>
      <c r="G12" s="90"/>
      <c r="H12" s="90"/>
    </row>
    <row r="13" spans="1:8" ht="15.75" x14ac:dyDescent="0.25">
      <c r="A13" s="90" t="s">
        <v>98</v>
      </c>
      <c r="B13" s="90"/>
      <c r="C13" s="90" t="str">
        <f>'Информация о Чемпионате'!B15</f>
        <v>10 (5)</v>
      </c>
      <c r="D13" s="90"/>
      <c r="E13" s="90"/>
      <c r="F13" s="90"/>
      <c r="G13" s="90"/>
      <c r="H13" s="90"/>
    </row>
    <row r="14" spans="1:8" ht="15.75" x14ac:dyDescent="0.25">
      <c r="A14" s="90" t="s">
        <v>99</v>
      </c>
      <c r="B14" s="90"/>
      <c r="C14" s="90">
        <f>'Информация о Чемпионате'!B16</f>
        <v>2</v>
      </c>
      <c r="D14" s="90"/>
      <c r="E14" s="90"/>
      <c r="F14" s="90"/>
      <c r="G14" s="90"/>
      <c r="H14" s="90"/>
    </row>
    <row r="15" spans="1:8" ht="15.75" x14ac:dyDescent="0.25">
      <c r="A15" s="90" t="s">
        <v>113</v>
      </c>
      <c r="B15" s="90"/>
      <c r="C15" s="90">
        <f>'Информация о Чемпионате'!B8</f>
        <v>0</v>
      </c>
      <c r="D15" s="90"/>
      <c r="E15" s="90"/>
      <c r="F15" s="90"/>
      <c r="G15" s="90"/>
      <c r="H15" s="90"/>
    </row>
    <row r="16" spans="1:8" ht="20.25" x14ac:dyDescent="0.25">
      <c r="A16" s="112" t="s">
        <v>32</v>
      </c>
      <c r="B16" s="113"/>
      <c r="C16" s="113"/>
      <c r="D16" s="113"/>
      <c r="E16" s="113"/>
      <c r="F16" s="113"/>
      <c r="G16" s="113"/>
      <c r="H16" s="113"/>
    </row>
    <row r="17" spans="1:8" ht="60" x14ac:dyDescent="0.25">
      <c r="A17" s="11" t="s">
        <v>12</v>
      </c>
      <c r="B17" s="11" t="s">
        <v>11</v>
      </c>
      <c r="C17" s="13" t="s">
        <v>10</v>
      </c>
      <c r="D17" s="32" t="s">
        <v>9</v>
      </c>
      <c r="E17" s="32" t="s">
        <v>8</v>
      </c>
      <c r="F17" s="32" t="s">
        <v>7</v>
      </c>
      <c r="G17" s="32" t="s">
        <v>6</v>
      </c>
      <c r="H17" s="11" t="s">
        <v>26</v>
      </c>
    </row>
    <row r="18" spans="1:8" x14ac:dyDescent="0.25">
      <c r="A18" s="14">
        <v>1</v>
      </c>
      <c r="B18" s="76" t="s">
        <v>90</v>
      </c>
      <c r="C18" s="76" t="s">
        <v>172</v>
      </c>
      <c r="D18" s="84" t="s">
        <v>16</v>
      </c>
      <c r="E18" s="84">
        <v>1</v>
      </c>
      <c r="F18" s="84" t="s">
        <v>173</v>
      </c>
      <c r="G18" s="84">
        <v>5</v>
      </c>
      <c r="H18" s="30"/>
    </row>
    <row r="19" spans="1:8" x14ac:dyDescent="0.25">
      <c r="A19" s="14">
        <v>2</v>
      </c>
      <c r="B19" s="76" t="s">
        <v>174</v>
      </c>
      <c r="C19" s="76" t="s">
        <v>172</v>
      </c>
      <c r="D19" s="84" t="s">
        <v>16</v>
      </c>
      <c r="E19" s="84">
        <v>1</v>
      </c>
      <c r="F19" s="84" t="s">
        <v>0</v>
      </c>
      <c r="G19" s="84">
        <v>5</v>
      </c>
      <c r="H19" s="30"/>
    </row>
    <row r="20" spans="1:8" x14ac:dyDescent="0.25">
      <c r="A20" s="14">
        <v>3</v>
      </c>
      <c r="B20" s="76" t="s">
        <v>72</v>
      </c>
      <c r="C20" s="76" t="s">
        <v>172</v>
      </c>
      <c r="D20" s="84" t="s">
        <v>16</v>
      </c>
      <c r="E20" s="84">
        <v>1</v>
      </c>
      <c r="F20" s="84" t="s">
        <v>175</v>
      </c>
      <c r="G20" s="84">
        <v>1</v>
      </c>
      <c r="H20" s="30"/>
    </row>
    <row r="21" spans="1:8" x14ac:dyDescent="0.25">
      <c r="A21" s="14">
        <v>4</v>
      </c>
      <c r="B21" s="76" t="s">
        <v>176</v>
      </c>
      <c r="C21" s="76" t="s">
        <v>172</v>
      </c>
      <c r="D21" s="84" t="s">
        <v>16</v>
      </c>
      <c r="E21" s="84">
        <v>1</v>
      </c>
      <c r="F21" s="84" t="s">
        <v>177</v>
      </c>
      <c r="G21" s="84">
        <v>5</v>
      </c>
      <c r="H21" s="30"/>
    </row>
    <row r="22" spans="1:8" x14ac:dyDescent="0.25">
      <c r="A22" s="14">
        <v>5</v>
      </c>
      <c r="B22" s="76" t="s">
        <v>75</v>
      </c>
      <c r="C22" s="76" t="s">
        <v>172</v>
      </c>
      <c r="D22" s="84" t="s">
        <v>16</v>
      </c>
      <c r="E22" s="84">
        <v>1</v>
      </c>
      <c r="F22" s="84" t="s">
        <v>0</v>
      </c>
      <c r="G22" s="84">
        <v>5</v>
      </c>
      <c r="H22" s="30"/>
    </row>
    <row r="23" spans="1:8" x14ac:dyDescent="0.25">
      <c r="A23" s="14">
        <v>6</v>
      </c>
      <c r="B23" s="76" t="s">
        <v>178</v>
      </c>
      <c r="C23" s="76" t="s">
        <v>172</v>
      </c>
      <c r="D23" s="84" t="s">
        <v>16</v>
      </c>
      <c r="E23" s="84">
        <v>1</v>
      </c>
      <c r="F23" s="84" t="s">
        <v>0</v>
      </c>
      <c r="G23" s="84">
        <v>5</v>
      </c>
      <c r="H23" s="30"/>
    </row>
    <row r="24" spans="1:8" x14ac:dyDescent="0.25">
      <c r="A24" s="14">
        <v>7</v>
      </c>
      <c r="B24" s="76" t="s">
        <v>179</v>
      </c>
      <c r="C24" s="76" t="s">
        <v>172</v>
      </c>
      <c r="D24" s="69" t="s">
        <v>16</v>
      </c>
      <c r="E24" s="84">
        <v>1</v>
      </c>
      <c r="F24" s="84" t="s">
        <v>180</v>
      </c>
      <c r="G24" s="84">
        <v>50</v>
      </c>
      <c r="H24" s="30"/>
    </row>
    <row r="25" spans="1:8" x14ac:dyDescent="0.25">
      <c r="A25" s="14">
        <v>8</v>
      </c>
      <c r="B25" s="76" t="s">
        <v>181</v>
      </c>
      <c r="C25" s="76" t="s">
        <v>172</v>
      </c>
      <c r="D25" s="69" t="s">
        <v>16</v>
      </c>
      <c r="E25" s="84">
        <v>1</v>
      </c>
      <c r="F25" s="84" t="s">
        <v>0</v>
      </c>
      <c r="G25" s="84">
        <v>5</v>
      </c>
      <c r="H25" s="30"/>
    </row>
    <row r="26" spans="1:8" x14ac:dyDescent="0.25">
      <c r="A26" s="14">
        <v>9</v>
      </c>
      <c r="B26" s="76" t="s">
        <v>182</v>
      </c>
      <c r="C26" s="76" t="s">
        <v>172</v>
      </c>
      <c r="D26" s="69" t="s">
        <v>16</v>
      </c>
      <c r="E26" s="84">
        <v>1</v>
      </c>
      <c r="F26" s="84" t="s">
        <v>0</v>
      </c>
      <c r="G26" s="69">
        <v>5</v>
      </c>
      <c r="H26" s="30"/>
    </row>
    <row r="27" spans="1:8" x14ac:dyDescent="0.25">
      <c r="A27" s="14">
        <v>10</v>
      </c>
      <c r="B27" s="76" t="s">
        <v>183</v>
      </c>
      <c r="C27" s="76" t="s">
        <v>172</v>
      </c>
      <c r="D27" s="69" t="s">
        <v>16</v>
      </c>
      <c r="E27" s="84">
        <v>1</v>
      </c>
      <c r="F27" s="84" t="s">
        <v>0</v>
      </c>
      <c r="G27" s="84">
        <v>5</v>
      </c>
      <c r="H27" s="30"/>
    </row>
    <row r="28" spans="1:8" ht="20.25" x14ac:dyDescent="0.3">
      <c r="A28" s="123" t="s">
        <v>33</v>
      </c>
      <c r="B28" s="124"/>
      <c r="C28" s="124"/>
      <c r="D28" s="124"/>
      <c r="E28" s="124"/>
      <c r="F28" s="124"/>
      <c r="G28" s="124"/>
      <c r="H28" s="125"/>
    </row>
    <row r="29" spans="1:8" ht="60" x14ac:dyDescent="0.25">
      <c r="A29" s="3" t="s">
        <v>12</v>
      </c>
      <c r="B29" s="3" t="s">
        <v>11</v>
      </c>
      <c r="C29" s="11" t="s">
        <v>10</v>
      </c>
      <c r="D29" s="3" t="s">
        <v>9</v>
      </c>
      <c r="E29" s="3" t="s">
        <v>8</v>
      </c>
      <c r="F29" s="3" t="s">
        <v>7</v>
      </c>
      <c r="G29" s="11" t="s">
        <v>6</v>
      </c>
      <c r="H29" s="11" t="s">
        <v>26</v>
      </c>
    </row>
    <row r="30" spans="1:8" s="42" customFormat="1" ht="38.25" x14ac:dyDescent="0.25">
      <c r="A30" s="56">
        <v>1</v>
      </c>
      <c r="B30" s="26" t="s">
        <v>72</v>
      </c>
      <c r="C30" s="55" t="s">
        <v>38</v>
      </c>
      <c r="D30" s="27" t="s">
        <v>16</v>
      </c>
      <c r="E30" s="41">
        <v>1</v>
      </c>
      <c r="F30" s="41" t="s">
        <v>92</v>
      </c>
      <c r="G30" s="27">
        <f>E30</f>
        <v>1</v>
      </c>
      <c r="H30" s="40"/>
    </row>
    <row r="31" spans="1:8" s="42" customFormat="1" ht="38.25" x14ac:dyDescent="0.25">
      <c r="A31" s="56">
        <v>2</v>
      </c>
      <c r="B31" s="26" t="s">
        <v>73</v>
      </c>
      <c r="C31" s="55" t="s">
        <v>38</v>
      </c>
      <c r="D31" s="27" t="s">
        <v>16</v>
      </c>
      <c r="E31" s="43">
        <v>1</v>
      </c>
      <c r="F31" s="41" t="s">
        <v>0</v>
      </c>
      <c r="G31" s="27">
        <v>1</v>
      </c>
      <c r="H31" s="40"/>
    </row>
    <row r="32" spans="1:8" s="42" customFormat="1" ht="38.25" x14ac:dyDescent="0.25">
      <c r="A32" s="56">
        <v>3</v>
      </c>
      <c r="B32" s="26" t="s">
        <v>74</v>
      </c>
      <c r="C32" s="55" t="s">
        <v>38</v>
      </c>
      <c r="D32" s="27" t="s">
        <v>16</v>
      </c>
      <c r="E32" s="43">
        <v>1</v>
      </c>
      <c r="F32" s="41" t="s">
        <v>0</v>
      </c>
      <c r="G32" s="27">
        <v>1</v>
      </c>
      <c r="H32" s="40"/>
    </row>
    <row r="33" spans="1:8" s="42" customFormat="1" ht="38.25" x14ac:dyDescent="0.25">
      <c r="A33" s="56">
        <v>4</v>
      </c>
      <c r="B33" s="26" t="s">
        <v>75</v>
      </c>
      <c r="C33" s="55" t="s">
        <v>38</v>
      </c>
      <c r="D33" s="27" t="s">
        <v>16</v>
      </c>
      <c r="E33" s="43">
        <v>1</v>
      </c>
      <c r="F33" s="41" t="s">
        <v>0</v>
      </c>
      <c r="G33" s="27">
        <v>15</v>
      </c>
      <c r="H33" s="40"/>
    </row>
    <row r="34" spans="1:8" s="42" customFormat="1" x14ac:dyDescent="0.25">
      <c r="A34" s="56">
        <v>5</v>
      </c>
      <c r="B34" s="26" t="s">
        <v>76</v>
      </c>
      <c r="C34" s="26" t="s">
        <v>77</v>
      </c>
      <c r="D34" s="27" t="s">
        <v>16</v>
      </c>
      <c r="E34" s="43">
        <v>1</v>
      </c>
      <c r="F34" s="41" t="s">
        <v>0</v>
      </c>
      <c r="G34" s="27">
        <v>1</v>
      </c>
      <c r="H34" s="40"/>
    </row>
    <row r="35" spans="1:8" s="42" customFormat="1" ht="38.25" x14ac:dyDescent="0.25">
      <c r="A35" s="56">
        <v>6</v>
      </c>
      <c r="B35" s="26" t="s">
        <v>78</v>
      </c>
      <c r="C35" s="55" t="s">
        <v>38</v>
      </c>
      <c r="D35" s="27" t="s">
        <v>16</v>
      </c>
      <c r="E35" s="43">
        <v>1</v>
      </c>
      <c r="F35" s="41" t="s">
        <v>93</v>
      </c>
      <c r="G35" s="27">
        <v>1</v>
      </c>
      <c r="H35" s="40"/>
    </row>
    <row r="36" spans="1:8" s="42" customFormat="1" ht="38.25" x14ac:dyDescent="0.25">
      <c r="A36" s="56">
        <v>7</v>
      </c>
      <c r="B36" s="26" t="s">
        <v>79</v>
      </c>
      <c r="C36" s="55" t="s">
        <v>38</v>
      </c>
      <c r="D36" s="27" t="s">
        <v>16</v>
      </c>
      <c r="E36" s="43">
        <v>1</v>
      </c>
      <c r="F36" s="41" t="s">
        <v>93</v>
      </c>
      <c r="G36" s="27">
        <v>2</v>
      </c>
      <c r="H36" s="40"/>
    </row>
    <row r="37" spans="1:8" s="42" customFormat="1" ht="38.25" x14ac:dyDescent="0.25">
      <c r="A37" s="56">
        <v>8</v>
      </c>
      <c r="B37" s="26" t="s">
        <v>80</v>
      </c>
      <c r="C37" s="55" t="s">
        <v>38</v>
      </c>
      <c r="D37" s="27" t="s">
        <v>16</v>
      </c>
      <c r="E37" s="43">
        <v>1</v>
      </c>
      <c r="F37" s="41" t="s">
        <v>0</v>
      </c>
      <c r="G37" s="27">
        <v>1</v>
      </c>
      <c r="H37" s="40"/>
    </row>
    <row r="38" spans="1:8" s="42" customFormat="1" ht="38.25" x14ac:dyDescent="0.25">
      <c r="A38" s="56">
        <v>9</v>
      </c>
      <c r="B38" s="26" t="s">
        <v>81</v>
      </c>
      <c r="C38" s="55" t="s">
        <v>38</v>
      </c>
      <c r="D38" s="27" t="s">
        <v>16</v>
      </c>
      <c r="E38" s="43">
        <v>1</v>
      </c>
      <c r="F38" s="41" t="s">
        <v>0</v>
      </c>
      <c r="G38" s="27">
        <v>1</v>
      </c>
      <c r="H38" s="40"/>
    </row>
    <row r="39" spans="1:8" s="42" customFormat="1" x14ac:dyDescent="0.25">
      <c r="A39" s="56">
        <v>10</v>
      </c>
      <c r="B39" s="26" t="s">
        <v>82</v>
      </c>
      <c r="C39" s="26" t="s">
        <v>83</v>
      </c>
      <c r="D39" s="27" t="s">
        <v>16</v>
      </c>
      <c r="E39" s="43">
        <v>1</v>
      </c>
      <c r="F39" s="41" t="s">
        <v>0</v>
      </c>
      <c r="G39" s="27">
        <v>2</v>
      </c>
      <c r="H39" s="40"/>
    </row>
    <row r="40" spans="1:8" s="42" customFormat="1" x14ac:dyDescent="0.25">
      <c r="A40" s="56">
        <v>11</v>
      </c>
      <c r="B40" s="26" t="s">
        <v>84</v>
      </c>
      <c r="C40" s="26" t="s">
        <v>85</v>
      </c>
      <c r="D40" s="27" t="s">
        <v>16</v>
      </c>
      <c r="E40" s="43">
        <v>1</v>
      </c>
      <c r="F40" s="41" t="s">
        <v>0</v>
      </c>
      <c r="G40" s="27">
        <v>3</v>
      </c>
      <c r="H40" s="40"/>
    </row>
    <row r="41" spans="1:8" s="42" customFormat="1" ht="38.25" x14ac:dyDescent="0.25">
      <c r="A41" s="56">
        <v>12</v>
      </c>
      <c r="B41" s="26" t="s">
        <v>86</v>
      </c>
      <c r="C41" s="55" t="s">
        <v>38</v>
      </c>
      <c r="D41" s="27" t="s">
        <v>16</v>
      </c>
      <c r="E41" s="43">
        <v>1</v>
      </c>
      <c r="F41" s="41" t="s">
        <v>0</v>
      </c>
      <c r="G41" s="27">
        <v>15</v>
      </c>
      <c r="H41" s="40"/>
    </row>
    <row r="42" spans="1:8" s="42" customFormat="1" ht="38.25" x14ac:dyDescent="0.25">
      <c r="A42" s="56">
        <v>13</v>
      </c>
      <c r="B42" s="26" t="s">
        <v>87</v>
      </c>
      <c r="C42" s="55" t="s">
        <v>38</v>
      </c>
      <c r="D42" s="27" t="s">
        <v>16</v>
      </c>
      <c r="E42" s="43">
        <v>1</v>
      </c>
      <c r="F42" s="41" t="s">
        <v>0</v>
      </c>
      <c r="G42" s="27">
        <v>2</v>
      </c>
      <c r="H42" s="40"/>
    </row>
    <row r="43" spans="1:8" s="42" customFormat="1" ht="38.25" x14ac:dyDescent="0.25">
      <c r="A43" s="56">
        <v>14</v>
      </c>
      <c r="B43" s="26" t="s">
        <v>88</v>
      </c>
      <c r="C43" s="55" t="s">
        <v>38</v>
      </c>
      <c r="D43" s="27" t="s">
        <v>16</v>
      </c>
      <c r="E43" s="43">
        <v>1</v>
      </c>
      <c r="F43" s="41" t="s">
        <v>0</v>
      </c>
      <c r="G43" s="27">
        <v>2</v>
      </c>
      <c r="H43" s="40"/>
    </row>
    <row r="44" spans="1:8" s="42" customFormat="1" ht="38.25" x14ac:dyDescent="0.25">
      <c r="A44" s="56">
        <v>15</v>
      </c>
      <c r="B44" s="26" t="s">
        <v>89</v>
      </c>
      <c r="C44" s="55" t="s">
        <v>38</v>
      </c>
      <c r="D44" s="27" t="s">
        <v>16</v>
      </c>
      <c r="E44" s="43">
        <v>1</v>
      </c>
      <c r="F44" s="41" t="s">
        <v>94</v>
      </c>
      <c r="G44" s="27">
        <v>5</v>
      </c>
      <c r="H44" s="40"/>
    </row>
    <row r="45" spans="1:8" s="42" customFormat="1" ht="38.25" x14ac:dyDescent="0.25">
      <c r="A45" s="56">
        <v>16</v>
      </c>
      <c r="B45" s="26" t="s">
        <v>90</v>
      </c>
      <c r="C45" s="55" t="s">
        <v>38</v>
      </c>
      <c r="D45" s="27" t="s">
        <v>16</v>
      </c>
      <c r="E45" s="41">
        <v>1</v>
      </c>
      <c r="F45" s="41" t="s">
        <v>0</v>
      </c>
      <c r="G45" s="27">
        <v>5</v>
      </c>
      <c r="H45" s="40"/>
    </row>
    <row r="46" spans="1:8" s="42" customFormat="1" ht="38.25" x14ac:dyDescent="0.25">
      <c r="A46" s="56">
        <v>17</v>
      </c>
      <c r="B46" s="26" t="s">
        <v>91</v>
      </c>
      <c r="C46" s="55" t="s">
        <v>38</v>
      </c>
      <c r="D46" s="27" t="s">
        <v>16</v>
      </c>
      <c r="E46" s="41">
        <v>1</v>
      </c>
      <c r="F46" s="41" t="s">
        <v>0</v>
      </c>
      <c r="G46" s="27">
        <v>2</v>
      </c>
      <c r="H46" s="40"/>
    </row>
    <row r="47" spans="1:8" ht="20.25" x14ac:dyDescent="0.25">
      <c r="A47" s="112" t="s">
        <v>13</v>
      </c>
      <c r="B47" s="113"/>
      <c r="C47" s="113"/>
      <c r="D47" s="93"/>
      <c r="E47" s="93"/>
      <c r="F47" s="93"/>
      <c r="G47" s="93"/>
      <c r="H47" s="113"/>
    </row>
    <row r="48" spans="1:8" ht="60" x14ac:dyDescent="0.25">
      <c r="A48" s="12" t="s">
        <v>12</v>
      </c>
      <c r="B48" s="11" t="s">
        <v>11</v>
      </c>
      <c r="C48" s="11" t="s">
        <v>10</v>
      </c>
      <c r="D48" s="11" t="s">
        <v>9</v>
      </c>
      <c r="E48" s="11" t="s">
        <v>8</v>
      </c>
      <c r="F48" s="11" t="s">
        <v>7</v>
      </c>
      <c r="G48" s="11" t="s">
        <v>6</v>
      </c>
      <c r="H48" s="11" t="s">
        <v>26</v>
      </c>
    </row>
    <row r="49" spans="1:8" ht="38.25" x14ac:dyDescent="0.25">
      <c r="A49" s="10">
        <v>1</v>
      </c>
      <c r="B49" s="9" t="s">
        <v>210</v>
      </c>
      <c r="C49" s="38" t="s">
        <v>38</v>
      </c>
      <c r="D49" s="3" t="s">
        <v>2</v>
      </c>
      <c r="E49" s="37">
        <v>1</v>
      </c>
      <c r="F49" s="37" t="s">
        <v>0</v>
      </c>
      <c r="G49" s="27">
        <v>5</v>
      </c>
      <c r="H49" s="2"/>
    </row>
    <row r="50" spans="1:8" ht="38.25" x14ac:dyDescent="0.25">
      <c r="A50" s="8">
        <v>2</v>
      </c>
      <c r="B50" s="2" t="s">
        <v>1</v>
      </c>
      <c r="C50" s="38" t="s">
        <v>38</v>
      </c>
      <c r="D50" s="3" t="s">
        <v>2</v>
      </c>
      <c r="E50" s="27">
        <v>1</v>
      </c>
      <c r="F50" s="27" t="s">
        <v>0</v>
      </c>
      <c r="G50" s="27">
        <v>5</v>
      </c>
      <c r="H50" s="2"/>
    </row>
  </sheetData>
  <mergeCells count="31">
    <mergeCell ref="A47:H47"/>
    <mergeCell ref="A28:H28"/>
    <mergeCell ref="A1:H1"/>
    <mergeCell ref="A5:H5"/>
    <mergeCell ref="A6:H6"/>
    <mergeCell ref="A16:H16"/>
    <mergeCell ref="A14:B14"/>
    <mergeCell ref="C14:H14"/>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7" zoomScaleNormal="87" workbookViewId="0">
      <selection activeCell="A5" sqref="A5:G5"/>
    </sheetView>
  </sheetViews>
  <sheetFormatPr defaultColWidth="14.42578125" defaultRowHeight="15"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x14ac:dyDescent="0.25">
      <c r="A1" s="127" t="s">
        <v>25</v>
      </c>
      <c r="B1" s="128"/>
      <c r="C1" s="128"/>
      <c r="D1" s="128"/>
      <c r="E1" s="128"/>
      <c r="F1" s="128"/>
      <c r="G1" s="128"/>
    </row>
    <row r="2" spans="1:8" s="44" customFormat="1" ht="20.25" x14ac:dyDescent="0.3">
      <c r="A2" s="95" t="s">
        <v>123</v>
      </c>
      <c r="B2" s="95"/>
      <c r="C2" s="95"/>
      <c r="D2" s="95"/>
      <c r="E2" s="95"/>
      <c r="F2" s="95"/>
      <c r="G2" s="95"/>
      <c r="H2" s="62"/>
    </row>
    <row r="3" spans="1:8" s="44" customFormat="1" ht="20.25" x14ac:dyDescent="0.25">
      <c r="A3" s="96" t="str">
        <f>'Информация о Чемпионате'!B4</f>
        <v>Региоальный</v>
      </c>
      <c r="B3" s="96"/>
      <c r="C3" s="96"/>
      <c r="D3" s="96"/>
      <c r="E3" s="96"/>
      <c r="F3" s="96"/>
      <c r="G3" s="96"/>
      <c r="H3" s="63"/>
    </row>
    <row r="4" spans="1:8" s="44" customFormat="1" ht="20.25" x14ac:dyDescent="0.3">
      <c r="A4" s="95" t="s">
        <v>124</v>
      </c>
      <c r="B4" s="95"/>
      <c r="C4" s="95"/>
      <c r="D4" s="95"/>
      <c r="E4" s="95"/>
      <c r="F4" s="95"/>
      <c r="G4" s="95"/>
      <c r="H4" s="62"/>
    </row>
    <row r="5" spans="1:8" ht="20.25" x14ac:dyDescent="0.25">
      <c r="A5" s="129" t="s">
        <v>157</v>
      </c>
      <c r="B5" s="129"/>
      <c r="C5" s="129"/>
      <c r="D5" s="129"/>
      <c r="E5" s="129"/>
      <c r="F5" s="129"/>
      <c r="G5" s="129"/>
      <c r="H5" s="64"/>
    </row>
    <row r="6" spans="1:8" ht="20.25" x14ac:dyDescent="0.25">
      <c r="A6" s="112" t="s">
        <v>34</v>
      </c>
      <c r="B6" s="126"/>
      <c r="C6" s="126"/>
      <c r="D6" s="126"/>
      <c r="E6" s="126"/>
      <c r="F6" s="126"/>
      <c r="G6" s="126"/>
    </row>
    <row r="7" spans="1:8" ht="30" x14ac:dyDescent="0.25">
      <c r="A7" s="11" t="s">
        <v>12</v>
      </c>
      <c r="B7" s="11" t="s">
        <v>11</v>
      </c>
      <c r="C7" s="13" t="s">
        <v>10</v>
      </c>
      <c r="D7" s="11" t="s">
        <v>9</v>
      </c>
      <c r="E7" s="11" t="s">
        <v>8</v>
      </c>
      <c r="F7" s="11" t="s">
        <v>7</v>
      </c>
      <c r="G7" s="11" t="s">
        <v>35</v>
      </c>
    </row>
    <row r="8" spans="1:8" x14ac:dyDescent="0.25">
      <c r="A8" s="14">
        <v>1</v>
      </c>
      <c r="B8" s="22"/>
      <c r="C8" s="6"/>
      <c r="D8" s="21"/>
      <c r="E8" s="21"/>
      <c r="F8" s="21"/>
      <c r="G8" s="20"/>
    </row>
    <row r="9" spans="1:8" x14ac:dyDescent="0.25">
      <c r="A9" s="14">
        <v>2</v>
      </c>
      <c r="B9" s="22"/>
      <c r="C9" s="6"/>
      <c r="D9" s="21"/>
      <c r="E9" s="21"/>
      <c r="F9" s="21"/>
      <c r="G9" s="20"/>
    </row>
    <row r="10" spans="1:8" x14ac:dyDescent="0.25">
      <c r="A10" s="14">
        <v>3</v>
      </c>
      <c r="B10" s="22"/>
      <c r="C10" s="6"/>
      <c r="D10" s="7"/>
      <c r="E10" s="21"/>
      <c r="F10" s="21"/>
      <c r="G10" s="20"/>
    </row>
    <row r="11" spans="1:8" x14ac:dyDescent="0.25">
      <c r="A11" s="14">
        <v>4</v>
      </c>
      <c r="B11" s="19"/>
      <c r="C11" s="6"/>
      <c r="D11" s="18"/>
      <c r="E11" s="17"/>
      <c r="F11" s="21"/>
      <c r="G11" s="16"/>
    </row>
    <row r="12" spans="1:8" x14ac:dyDescent="0.25">
      <c r="A12" s="14">
        <v>5</v>
      </c>
      <c r="B12" s="2"/>
      <c r="C12" s="4"/>
      <c r="D12" s="3"/>
      <c r="E12" s="11"/>
      <c r="F12" s="11"/>
      <c r="G12" s="2"/>
    </row>
    <row r="13" spans="1:8" x14ac:dyDescent="0.25">
      <c r="A13" s="14">
        <v>6</v>
      </c>
      <c r="B13" s="12"/>
      <c r="C13" s="4"/>
      <c r="D13" s="3"/>
      <c r="E13" s="11"/>
      <c r="F13" s="11"/>
      <c r="G13" s="11"/>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Шишалов Александр Викторович</cp:lastModifiedBy>
  <dcterms:created xsi:type="dcterms:W3CDTF">2023-01-11T12:24:27Z</dcterms:created>
  <dcterms:modified xsi:type="dcterms:W3CDTF">2023-10-30T06:41:22Z</dcterms:modified>
</cp:coreProperties>
</file>