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Сити ОС 2023\Юниоры\"/>
    </mc:Choice>
  </mc:AlternateContent>
  <xr:revisionPtr revIDLastSave="0" documentId="13_ncr:1_{78F66619-47B5-4677-8A11-708C36E69A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5" i="1"/>
  <c r="G43" i="5"/>
  <c r="G44" i="5"/>
  <c r="G45" i="5"/>
  <c r="G42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6" i="5"/>
  <c r="G33" i="4" l="1"/>
  <c r="G32" i="4"/>
  <c r="G52" i="4"/>
  <c r="G78" i="4"/>
  <c r="G77" i="4"/>
  <c r="G76" i="4"/>
</calcChain>
</file>

<file path=xl/sharedStrings.xml><?xml version="1.0" encoding="utf-8"?>
<sst xmlns="http://schemas.openxmlformats.org/spreadsheetml/2006/main" count="578" uniqueCount="246">
  <si>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</si>
  <si>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</si>
  <si>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</si>
  <si>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</si>
  <si>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</si>
  <si>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</si>
  <si>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</si>
  <si>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</si>
  <si>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</si>
  <si>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</si>
  <si>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</si>
  <si>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</si>
  <si>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</si>
  <si>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</si>
  <si>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</si>
  <si>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</si>
  <si>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</si>
  <si>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</si>
  <si>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</si>
  <si>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</si>
  <si>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</si>
  <si>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</si>
  <si>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</si>
  <si>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</si>
  <si>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</si>
  <si>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</si>
  <si>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t>Основная информация о конкурсной площадке:</t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</si>
  <si>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</si>
  <si>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</si>
  <si>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</si>
  <si>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</si>
  <si>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</si>
  <si>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</si>
  <si>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</si>
  <si>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</si>
  <si>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</si>
  <si>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</si>
  <si>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</si>
  <si>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</si>
  <si>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</si>
  <si>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</si>
  <si>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Сити-фермерство</t>
    </r>
  </si>
  <si>
    <t xml:space="preserve">Электричество: 5 розеток подключения к сети  по 220В. Каждая розетка мощностью не менее 2.5 кВт	</t>
  </si>
  <si>
    <t xml:space="preserve">Интернет : Подключение  ноутбуков к беспроводному интернету (с возможностью подключения к проводному интернету). Скорость интернета не менее 100мбит/с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</si>
  <si>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 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</si>
  <si>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 одна точка доступа</t>
    </r>
  </si>
  <si>
    <t>(ШхГхВ) 1200х600х750
столеншница не тоньше 25 мм
белая или светл-осерая ламинированная поверхность столешницы</t>
  </si>
  <si>
    <t>Стул офисный</t>
  </si>
  <si>
    <t>на колесиках, без подлокотников
синяя или серая обивка
расчитанные на вес не менее 100 кг</t>
  </si>
  <si>
    <t xml:space="preserve">Стул </t>
  </si>
  <si>
    <t>На 4- х ножках</t>
  </si>
  <si>
    <t>`</t>
  </si>
  <si>
    <t>Персональный компьютер</t>
  </si>
  <si>
    <t xml:space="preserve">Проектор </t>
  </si>
  <si>
    <t>Экран для проектора</t>
  </si>
  <si>
    <t>Intel i5, 8гб ОЗУ, HDD 500 гб, Windows 10, 15 дюймов</t>
  </si>
  <si>
    <t>DLP, 2700 люмен, 10000:1, 1280x800, D-Sub, HDMI, RCA, S-Video, USB, LAN, ПДУ, 2D / 3D</t>
  </si>
  <si>
    <t>На штативе, 16:9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</si>
  <si>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люкс)</t>
    </r>
  </si>
  <si>
    <t>Запираемый шкафчик</t>
  </si>
  <si>
    <t>не менее 10 запираемых ящиков (ШхГхВ) 400х500х500</t>
  </si>
  <si>
    <t>гардеробная</t>
  </si>
  <si>
    <t>критически важные характеристики отсутствуют</t>
  </si>
  <si>
    <t>Подведение сжатого воздуха (при необходимости): не требуется</t>
  </si>
  <si>
    <t>Покрытие пола: линолеум или плитка на всю зону</t>
  </si>
  <si>
    <t>Площадь зоны: не менее 20 кв.м.</t>
  </si>
  <si>
    <r>
      <t xml:space="preserve">Электричество: 4 </t>
    </r>
    <r>
      <rPr>
        <i/>
        <sz val="11"/>
        <rFont val="Times New Roman"/>
        <family val="1"/>
      </rPr>
      <t>розетки</t>
    </r>
    <r>
      <rPr>
        <sz val="11"/>
        <rFont val="Times New Roman"/>
        <family val="1"/>
        <charset val="204"/>
      </rPr>
      <t xml:space="preserve"> подключения к сети  по 220В</t>
    </r>
  </si>
  <si>
    <t xml:space="preserve">Интернет : Подключение  ноутбуков к беспроводному интернету </t>
  </si>
  <si>
    <t>Площадь зоны: не менее 50 кв.м.</t>
  </si>
  <si>
    <r>
      <t xml:space="preserve">Площадь зоны: не менее 120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</si>
  <si>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</si>
  <si>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t>Электричество: 10 розеток подключения к сети  по 220 В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</si>
  <si>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или плитка</t>
    </r>
    <r>
      <rPr>
        <sz val="11"/>
        <rFont val="Times New Roman"/>
        <family val="1"/>
        <charset val="204"/>
      </rPr>
      <t xml:space="preserve"> 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</si>
  <si>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</si>
  <si>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МФУ Brother DCP-L8410CDW или аналог</t>
  </si>
  <si>
    <t>A4, цветной лазерный, 31стр/ мин, 512Мб, дуплекс, ADF50, GigaLAN, WiFi, USB старт.картриджи 3000/ 1800стр</t>
  </si>
  <si>
    <t>Телевизор</t>
  </si>
  <si>
    <t>ЖК, 50 дюймов, с разъемом hdmi</t>
  </si>
  <si>
    <t>Пилот, 6 розеток</t>
  </si>
  <si>
    <t>Штанга на колесах, с крбчками</t>
  </si>
  <si>
    <t>Оборудование по выращиванию растений для чемпионата</t>
  </si>
  <si>
    <t xml:space="preserve">Гидропонная ферма veFarm GR </t>
  </si>
  <si>
    <t xml:space="preserve">Гидропонная ферма </t>
  </si>
  <si>
    <t xml:space="preserve">Электричество: 4 розетки подключения к сети  по (220 Вольт и 380 Вольт)	</t>
  </si>
  <si>
    <t>Стеллаж</t>
  </si>
  <si>
    <t>4 яруса, 2000х1000х400</t>
  </si>
  <si>
    <t>шт.</t>
  </si>
  <si>
    <t>Огнетушитель углекислотный ОУ-1</t>
  </si>
  <si>
    <t>Вес огнетушащего вещества: 1 кг.
Время подачи огнетушащего вещества: 6 секунд.
Площадь тушения: 0.38 кв.м.
Гарантийный срок: 48 месяцев.
Срок службы огнетушителя: 5 лет.</t>
  </si>
  <si>
    <t>АПТЕЧКА УНИВЕРСАЛЬНАЯ ФЭСТ  (перечень №1)
Для оказания неотложной медицинской помощи в производственных условиях.
ТУ 9398-040-10973749-2015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</si>
  <si>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(Сити-фермерство)</t>
    </r>
  </si>
  <si>
    <t>Площадь зоны: не менее 9 кв.м.</t>
  </si>
  <si>
    <t>Интернет : Подключение  ноутбуков к стабильному беспроводному интернету. Скорость не менее 100 мбит/с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</si>
  <si>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 антистатический линолеум или плитка во всей зоне.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</si>
  <si>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требуется. Одна точка доступа на одно место</t>
    </r>
  </si>
  <si>
    <t xml:space="preserve">Ноутбук </t>
  </si>
  <si>
    <t>Intel i5, 8гб ОЗУ, HDD 500 гб, Windows 10, 15 дюймов, с картридером</t>
  </si>
  <si>
    <t xml:space="preserve">Паяльная станция </t>
  </si>
  <si>
    <t>Напряжение на входе: 220В-50Гц
Напряжение на выходе: 10В / 26В / 29В
Потребляемая мощность: 750Вт
Диапазон температуры паяльника: 200°C-480°C</t>
  </si>
  <si>
    <t>Зажим с лупой. Третья рука</t>
  </si>
  <si>
    <t>Тип: держатель "третья рука"
Увеличение лупы: х3
Регулировка положения лупы
Диаметр линзы: 60 мм
Чугунное основание</t>
  </si>
  <si>
    <t>Ящик для инструментов</t>
  </si>
  <si>
    <t>Материал-пластик;
Высота ~ 178 мм
Ширина ~ 254 мм</t>
  </si>
  <si>
    <t>Набор с инструментами</t>
  </si>
  <si>
    <t>Силиконовый коврик для пайки</t>
  </si>
  <si>
    <t>Размеры (ДхШ): 350x250 cм
Силикон</t>
  </si>
  <si>
    <t xml:space="preserve">Набор лабораторной посуды </t>
  </si>
  <si>
    <t>Набор включает в себя: 1 мерный стеклянный стакан 500 мл. 1 мерный стеклянный стакан 250 мл. 1 мерный стеклянный цилиндр 100 мл. 1 мерная пипетка. 1 стеклянная/керамическая мешалка.</t>
  </si>
  <si>
    <t>Мультиметр</t>
  </si>
  <si>
    <t>цифровой, для измерения тока, напряжения, сопротивления, параметров диодов и транзисторов</t>
  </si>
  <si>
    <t>Встроенный модуль RTC
Поддержка GPIO
Встроенный разьем SD карты: максимум 32G Micro TF/SD
(файловая система - FAT32)
Флэш память для хранения данных: 16Мб
EEPROM: 1024 байта
RAM: 3584 байт
Буфер инструкций: 1024 байт
Цвет: 65K (65536 цветов)
Разрешение: 320 × 240 пикселей
Регулируемая Яркость: 0 ~ 180 nit – с шагом в 1%
Спецификация:
Размер области отображения: 57.60mm(L)×43.20mm(W)
Размер модуля: 85(L)×49.8(W)×5.55(H)
Тип Touchscreen: резистивный
Подсветка: LED
Срок службы подсветки (среднее значение): более 30 000
часов
Вес: 39.5г</t>
  </si>
  <si>
    <t>Кондуктометр</t>
  </si>
  <si>
    <t>Диапазон измерения электропроводности 0-9990 мкСм/см; 0-9.99 мСм/см
Диапазон измерения минерализации 0-8560 ppm (мг/л); 0 - 8.56ppt (г/л) шкала "0.7" 442™
Диапазон измерения минерализации 0-5000 ppm (мг/л); 0 - 5.00ppt (г/л) шкала "0.5" NaCl
Оценка общей жесткости от 0.019 мг-экв/л (вычисляемая)
Диапазон измерения температуры 0-99 °C
Оценка общей жесткости воды преобразованием удельной электропроводности мкСм/см в единицу жесткости: 1 dGH = 40 мкСм/см
Разрешение 0-99: 0.1 мкСм/ppm/0.01мСм/ppt; 100-999: 1 мкСм/ppm; 1000-9990: 10 мкСм/ppm; 0.1 °C
Погрешность ±2%
Автокомпенсация по температуре в диапазоне 0-50 °C
Калибровка: Цифровая калибровка нажатием специальной кнопки
Сменный платиновый электрод
Питание: батареи 2 x 1.5В в комплекте, тип AAA
Продолжительность работы от батарей - свыше 100 часов
Размеры 185 x 34 x 34 мм
Вес 127 г</t>
  </si>
  <si>
    <t>Ph-метр</t>
  </si>
  <si>
    <t>Диапазон измерения pH 0-14
Диапазон измерения температуры 0-99 °C
Цена деления 0.01pH, 0.1 °C
Погрешность ±0.1 pH; ±1 °C
Минимальное значение электропроводности/TDS: 5мкСм/см / 10ppm
Сменный стеклянный электрод (модель SP-P2), гель KCl и электрод сравнения хлорсеребряный AgCl
Автоматическая компенсация температуры (ATC) от 0 до 50°C
Питание: батареи 2 x 1.5В в комплекте, тип AAA
Продолжительность работы от комплекта батарей - свыше 100 часов непрерывного использования
Размеры 185 x 34 x 34 мм
Вес 95 г</t>
  </si>
  <si>
    <t xml:space="preserve">Ведро </t>
  </si>
  <si>
    <t>пластиковое 10 л</t>
  </si>
  <si>
    <t>Количество на одно рабочее место</t>
  </si>
  <si>
    <t xml:space="preserve">шт </t>
  </si>
  <si>
    <t>ИТ оборудование</t>
  </si>
  <si>
    <t>Ms office 2016 или аналог</t>
  </si>
  <si>
    <t>ПО для работы с документами</t>
  </si>
  <si>
    <t>Windows 10 или аналог</t>
  </si>
  <si>
    <t>операционная система ноутбука</t>
  </si>
  <si>
    <t>Adobe reader или аналог</t>
  </si>
  <si>
    <t>ПО Для программирования контроллера</t>
  </si>
  <si>
    <t>Архиватор 7zip, WinRar или аналог</t>
  </si>
  <si>
    <t>ПО Для работы с архивами</t>
  </si>
  <si>
    <t>Visual Studio code или аналог</t>
  </si>
  <si>
    <t>Текстовый редактор для программирования</t>
  </si>
  <si>
    <t>Obs studio</t>
  </si>
  <si>
    <t>для записи экрана рабочего стола</t>
  </si>
  <si>
    <t>Anydesk</t>
  </si>
  <si>
    <t xml:space="preserve">для удаленного контроля </t>
  </si>
  <si>
    <t>Программное обеспечение</t>
  </si>
  <si>
    <t>Стол рабочий</t>
  </si>
  <si>
    <t>1800 х 700 мм, Антистатический стол, с электропанелью, с комплектом освещения светодиодным, с полкой для приборов и оборудования и перфорированным щитом</t>
  </si>
  <si>
    <t>4 яруса 700х400х1500</t>
  </si>
  <si>
    <t>Пластиковая 10л.</t>
  </si>
  <si>
    <t>Стул компьютерный на колесиках</t>
  </si>
  <si>
    <t>Нагрузка 100 кг</t>
  </si>
  <si>
    <t xml:space="preserve">1. Зона для работ предусмотренных в Модулях обязательных к выполнению (инвариант)  (6 рабочих мест) </t>
  </si>
  <si>
    <t>Защитные очки</t>
  </si>
  <si>
    <t>критически важные характеристики позиции отсутствуют</t>
  </si>
  <si>
    <t>Перчатки лабораторные</t>
  </si>
  <si>
    <t>Халат антистатический</t>
  </si>
  <si>
    <t>Перчатки антистатические</t>
  </si>
  <si>
    <t xml:space="preserve">Дисплей Сенсорный </t>
  </si>
  <si>
    <t>Провод ШВВП</t>
  </si>
  <si>
    <t>Тряпка для пыли</t>
  </si>
  <si>
    <t>Набор для уборки</t>
  </si>
  <si>
    <t>Тряпка х/б</t>
  </si>
  <si>
    <t>Удобрения для гидропоники</t>
  </si>
  <si>
    <t>рН - регуляторы</t>
  </si>
  <si>
    <t>Припой трубный с канифолью</t>
  </si>
  <si>
    <t>Канифоль</t>
  </si>
  <si>
    <t>Стяжки</t>
  </si>
  <si>
    <t>Набор клемм Wago</t>
  </si>
  <si>
    <t>Дистиллированная вода</t>
  </si>
  <si>
    <t>Датчик температуры и влажности воздуха Модуль DHT22 или аналог</t>
  </si>
  <si>
    <t>Датчик уровня питательного раствора</t>
  </si>
  <si>
    <t>Маркер разметочный перманентный</t>
  </si>
  <si>
    <t xml:space="preserve">Растения в ассортименте </t>
  </si>
  <si>
    <t xml:space="preserve"> 2х0,5кв.мм., цвет белый</t>
  </si>
  <si>
    <t xml:space="preserve">Монтажный провод папа-мама </t>
  </si>
  <si>
    <t>30см</t>
  </si>
  <si>
    <t>Крепежные элементы</t>
  </si>
  <si>
    <t>Совок с щеткой</t>
  </si>
  <si>
    <t>50х50 см</t>
  </si>
  <si>
    <t>универсальная система гидропонного питания, включающая два компонента (компонент А и компонент В) растворов макро- и мезоэлементов</t>
  </si>
  <si>
    <t>pH up - подкормка кремниевая с функцией повышения pH 
pH Down - кислотная смесь</t>
  </si>
  <si>
    <t>ПОС-61</t>
  </si>
  <si>
    <t>Сосновая жидкая/твердая</t>
  </si>
  <si>
    <t>2.5х250 белые</t>
  </si>
  <si>
    <t>15х15</t>
  </si>
  <si>
    <t xml:space="preserve"> №1 СЕРИЯ</t>
  </si>
  <si>
    <t>-</t>
  </si>
  <si>
    <t>Температура:
- Разрешение: 0.1 °C;
- Точность: ± 0.5 °C;
- Диапазон измерения: от -40 до 80 °C.
Влажность:
- Разрешение: 0.1 %RH;
- Точность: ± 2 %RH (25°C);
- Диапазон измерения: от 0%RH до 99.9%RH.
Рабочее напряжение: 3.3 … 5.5 В.</t>
  </si>
  <si>
    <t>Поплавковый датчик уровня воды бинарный</t>
  </si>
  <si>
    <t>тощина 0.5 - 1мм</t>
  </si>
  <si>
    <t>В горшочках для вертикальной фермы диаметром 5 см, высотой не более 10 см</t>
  </si>
  <si>
    <t>Количество на 1 рабочее место</t>
  </si>
  <si>
    <t>М</t>
  </si>
  <si>
    <t>комплект</t>
  </si>
  <si>
    <t>м</t>
  </si>
  <si>
    <t>уп</t>
  </si>
  <si>
    <t>л.</t>
  </si>
  <si>
    <t>Ручка шариковая</t>
  </si>
  <si>
    <t>Ручка шариковая синяя (толщина линии 0.7 мм)</t>
  </si>
  <si>
    <t>Карандаш чернографитный</t>
  </si>
  <si>
    <t xml:space="preserve"> HB заточенный с ластиком</t>
  </si>
  <si>
    <t>Ластик каучуковый</t>
  </si>
  <si>
    <t>Степлер со скобами</t>
  </si>
  <si>
    <t>Скрепки канцелярские</t>
  </si>
  <si>
    <t>Файлы А4</t>
  </si>
  <si>
    <t>Файл-вкладыш А4 35 мкм прозрачный 100 штук в упаковке</t>
  </si>
  <si>
    <t>Папка для бумаги А4</t>
  </si>
  <si>
    <t>Папка с арочным механизмом, формат А4, корешок 75 мм</t>
  </si>
  <si>
    <t>Планшеты для бумаги А4</t>
  </si>
  <si>
    <t xml:space="preserve">С зажимом </t>
  </si>
  <si>
    <t>Клейкая лента канцелярская прозрачная</t>
  </si>
  <si>
    <t>Клейкая лента двусторонняя</t>
  </si>
  <si>
    <t>Карман настенный</t>
  </si>
  <si>
    <t>Карман настенный PS-T со скотчем А4 вертикальный (10 штук в упаковке)</t>
  </si>
  <si>
    <t xml:space="preserve">Ножницы </t>
  </si>
  <si>
    <t>Ножницы 180 мм  с пластиковыми прорезиненными анатомическими ручками</t>
  </si>
  <si>
    <t>Бумага А4</t>
  </si>
  <si>
    <t>Офисная бумага SvetoCopy A4/ 80г/кв. м/ 500 листов</t>
  </si>
  <si>
    <t>пачка</t>
  </si>
  <si>
    <t>упак</t>
  </si>
  <si>
    <t>Шт</t>
  </si>
  <si>
    <t>Установка предназначена для конвейерного выращивания зеленых культур методом периодического затопления и проточной системы (NFT) с защитой от переливов в фотосинтетически независимой среде. 
Установка представляет из себя легкосборную (крепление ярусов без болтов) 3х ярусную конструкцию не консольного типа с поддонами для систем периодического затопления и необходимыми узлами для полноценного роста вышеперечисленных культур, а именно: система периодического затопления, осветительную систему с пассивным теплоотводом, системой дренажа с рециркуляцией раствора, посадочными вкладышами, защитой от перелива.
Габариты: ДШВ: не более 2250х750х2600, не менее 1950х650х2000
Количество ярусов на установке - не менее 3 х
Количество посадочных мест от 120 до 210 штук
Количество посадочных кассет 5 шт на 1 ярус в двух конфигурациях (8 и 14 ячеек)
Емкость для воды из пищевого пластика к каждой установке: не менее 300 литров не более 350 литров. Емкость для питательного раствора должна состоять из сверх высокомолекулярного полиэтилена
Система имеет функцию автоматического перемешивания раствора, возможность подключения растворного узла с датчиками Ph/EC проточного типа, быстросъемным методом.
Блоки питания должны быть изолированы и соединены в единую сборку.
Для удобства подключения должны иметь отдельные штекеры подключения  для каждого яруса и следующие габариты (ДхШхВ): не более 1000х80х40 и не менее 900х60х30 мм.
Возможность быстросъемного отключения каждого светильника по отдельности: наличие.
Кол-во подключаемых светильников – 12 шт. (по 4 шт. на 1 ярус)
Поддоны  из пластика для систем периодического подтопления, цвет - белый, глянцевый.
Поддоны должны быть изготовлены из HIPS пластика и иметь дренажные каналы для эффективной подачи и отвода питательного раствора.
Для усиления каркаса должны использоваться стальные поперечины, интегрированные в конструкцию и являться его неотъемлемой частью.
Цвет рамы установки-  зеленый, оранжевый.
Цвет опор для поддонов – зеленый, оранжевый.
Жесткость поддона обеспечивается рёбрами жесткости и дренажными каналами.
Количество опор для поддонов не менее 4х .
Установка должна поставляться с  комплектом посадочных кассет. 
Количество посадочных кассет на 1 ярус составляет 5 штук.
Система перемешивания питательного раствора
Датчики уровня питательного раствора 2 шт
Освещение:
Светильник светодиодный предназначенный для вертикальных ферм и выращивания в фотосинтетическинезависимой среде
Крепление для светильников, должно быть интегрировано в поперечину каркаса и являться его неотъемлемой частью. 
Поперечины должны быть с антискользящим покрытием для установки и крепления поддонов.В целях пожарной безопасности недопускается крепление светильников с помощью пластиковых элементов.
Размеры светильника, ДхВхШ, : 2000х8х18 мм 
PPF=130 мкмоль/с
Потребляемая мощность одного светильника: 40 Вт/час.
Количество светильников на один ярус установки -не менее  4 шт
Пассивное охлаждение светильников
CRI светильника не менее 80. 
Тип используемых светодиодов - smd.
Система освещения должна иметь минимум 2 типа спектра на ярус (2900 и 4000К)
Система должна иметь возможность имитации функции рассвета-заката.
Гидропонная установка комплектуется щитом автоматизации.
Технические характеристики:
Выходные каналы с нагрузкой до 3А с настройкой типов и режимов работы каналов через Web-портал, шт.: не менее 4
Входы типа сухой контакт в соответствии со стандартом IEC61131: не менее 2 шт.
1 канал типа 1-wire с поддержкой DS18B20, DS18S20 датчиков, шт.: не менее 4 шт.
Поддержка датчиков (измерение температуры, влажности, воздуха, атмосферного давления, концентрации СО2) RHTP/CO2: не менее 4 шт.
Отображение текущего состояния на дисплее, сенсорное управление: наличие.
Дистанционное управление по сети Wi-fi (облако): наличие.
Контроллер предусматривает управление через облачный Web-портал: наличие.
На главной странице должны отображаться состояния подключенного оборудования: светильники, насосы, уровень раствора в баке и т.п.: наличие.
Отображение и обновление в реальном времени графиков показаний датчиков температуры, влажности: наличие.
Выходные каналы управление должны быть независимы друг от друга: наличие.
Должна быть предусмотрена программная возможность настроить зависимость состояния выходных каналов от состояния входных каналов: наличие.
Мониторинг работы контроллера осуществляется через раздел событий: наличие.
Все включения или выключения оборудования, а так же изменение уровня жидкости должны отображаться в хронологическом порядке: наличие.
Измерение температуры, влажности воздуха, ДДВП (дефицит давления водяного пара), атмосферного давления: наличие.
Дистанционный мониторинг по сети Wi-Fi: наличие.
Напряжение питания: 24 В.
Гидропонная установка комплектуется и должна быть совместима со следующими питательными растворами (агротехникой): 
Концентраты для аэропоники VeFarm 5 компонентный раствор для аэропоники специально для выращивания картофеля. Объем: 3х0,5л + 2х0,1л. 
Комплекс состоит из: 
Macro1: кальций, магний и азот. Весь магний находится здесь, что исключает его связывание фосфором в концентрате. 
Macro2: калий, азот, сера и железо в устойчивой хелатной форме. 
Macro3: калий, фосфор и сера. 
Micro-: микроэлементы и ультрамикроэлементы в форме анионов.
Бор, Молибден, Фтор, Йод, Селен, Ванадий 
Micro+: микроэлементы– катионы в хелатной форме
Марганец, Цинк, Медь, Кобальт, Никель, Хром, Литий
Система концентратов должна содержать следующие эссенциальные для растений элементы: N, P, K, Ca, Mg, S, Fe, Mn, Zn, Cu, Ni, B, Mo, а также эссенциальные для человека микроэлементы, не являющиеся эссенциальными для растений: I, Cr3+, Se. 
Следующие микроэлементы должны содержаться в хелатной форме Fe, Mn, Zn, Cu, Ni. Допустимые хелаторы:
1)	2-[2-[bis(carboxymethyl)amino]ethyl-(carboxymethyl)amino]acetic acid;
2)	2-[bis[2-[bis(carboxymethyl)amino]ethyl]amino]acetic acid;
3)	2-[2-[[carboxy-(2-hydroxyphenyl)methyl]amino]ethylamino]-2-(2-hydroxyphenyl)acetic acid.</t>
  </si>
  <si>
    <t>Гидропонная ферма Ecobox</t>
  </si>
  <si>
    <t>Arduino IDE или аналог</t>
  </si>
  <si>
    <t>Дисплей Nextion ENHANCED 320×240 / 2,8” HMI (или аналог) c батарейкой для RTC</t>
  </si>
  <si>
    <t xml:space="preserve">Освещение: Допустимо верхнее искусственное освещение ( не менее 150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</si>
  <si>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</si>
  <si>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или плитка  на всю зону</t>
  </si>
  <si>
    <t>Подведение/ отведение ГХВС (при необходимости) : не требуется</t>
  </si>
  <si>
    <t>Органайзер с: Саморезы для вентилятора, винт с полукруглой шестигранной головкой м3х4, стойка с внутренней резьбой м3х10, стойка папа-мама м3х5</t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</si>
  <si>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</si>
  <si>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Субстрат перлит</t>
  </si>
  <si>
    <t>упаковка 5л.</t>
  </si>
  <si>
    <t>Субстрат торф</t>
  </si>
  <si>
    <t>Верховой, нейтральный. 5л.</t>
  </si>
  <si>
    <t>Емкость с крышкой</t>
  </si>
  <si>
    <t>Прозрачная. 16л</t>
  </si>
  <si>
    <t xml:space="preserve">Набор термоусадочной трубки </t>
  </si>
  <si>
    <t>Площадки самоклеящиеся</t>
  </si>
  <si>
    <t xml:space="preserve">Лопатка </t>
  </si>
  <si>
    <t>металлическая/пластиковая 20-25 см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</si>
  <si>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Республика Северная Осетия-Алания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</si>
  <si>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СКАТК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</si>
  <si>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 Ардон, ул. Хоранова, 2.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</si>
  <si>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(Сити-фермерство Юниоры)</t>
    </r>
  </si>
  <si>
    <t>Количество конкурсантов (команд): 8</t>
  </si>
  <si>
    <t>Количество рабочих мест: 8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</si>
  <si>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11.07.2023 - 14.03.2023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</si>
  <si>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Бароева Ариана Валерьевна</t>
    </r>
  </si>
  <si>
    <t>Мышь для компьютера</t>
  </si>
  <si>
    <t>USB интерфейс</t>
  </si>
  <si>
    <t>Корпус устройства - металлический
Габариты корпуса, мм (ШхГхВ) 650х410х600
На верхней части устройства должны располагаться технологические отверстия под охлаждение c cъемной сеткой – фильтром на вентиляторе 
Покраска корпуса порошковая
Цвет корпуса: Белый, зеленый, графитовый, серый (на выбор заказчика)
Масса корпуса 12кг
Поддон (бак) для раствора, полиэтиленовый,должен быть выполнен из пищевого пластика и соответствовать нормам
Габариты поддона. мм (ДхШхВ) 600х400х120
Платформа посадочная на 8 отверстий под зелень и травы
Цвет крышки - белый
Платформа посадочная для овощей и ягод на 2 посадочных места
Система полива должна быть энергонезависимая 
Питательный раствор должен подаваться к растениям без применения электрических компонентов,так же не должно быть аэраторов раствора и подобных устройств,при этом растения должны расти в соответствии нормам определенным для каждой из культур.
Панель лицевая зеркальная -	наличие
Панель должна быть легкосъемной,должна надежно фиксироваться в корпусе устройства,не должна выпадать,не должна крепиться к корпусу каким либо образом(петли,механические фиксаторы и прочее)
Коэффициент светопропускания панели не более 5%
Блок питания – внешний сетевой импульсный адаптер со следующими параметрами:
- выходное напряжение 24В;
- выходной ток 3,7А;
- мощность 90Вт;
- малое потребление тока в режиме холостого хода;
- огнестойкий пластиковый корпус;
- рабочая температура -30…+700С;
- типы защиты: от короткого замыкания, перегрузки, перенапряжения, перегрева;
- светодиодный индикатор наличия питания
-цвет индикатора - синий
Плата управления:                                                                                            
Микроконтроллер: 
Agroaspect CyberMaxBase – 1шт.
Технические характеристики:
Flash memory: 32кб 
SRAM: 2 кб
EEPROM: 1 кб                           
Тактовая частота: 16МГц  
Входное напряжение: 15-38В 
Часы реального времени: наличие  
элемент питания: суперконденсатор емкостью 330мкФ
Выходное напряжение каналов управления: 12в
Максимальный ток канала управления: 1А 
UART: 1шт
I2C: 1шт
Разъем на 2 цифровых входа: 1шт
Разъем на 2 ШИМ выхода: 1шт
USB-B разъем для программирования контроллера и дисплея: 1 шт.</t>
  </si>
  <si>
    <t xml:space="preserve">Набор включает в себя: Плоскогубцы 180-220 мм, бокорезы плоские 150 мм, Отвёртка прецизионная c набором насадок 32, Щипцы для зачистки электропроводов рабочих ход до 8-9 мм. Линейка металлическая 500 мм. Монтажный нож металлический 18 мм. </t>
  </si>
  <si>
    <t>2 - 4 мм.</t>
  </si>
  <si>
    <t>Провод КСПВ</t>
  </si>
  <si>
    <t xml:space="preserve"> 2х0,5 кв.мм., цвет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</si>
</sst>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7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7" borderId="1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4" fillId="0" borderId="18" xfId="0" applyFont="1" applyBorder="1" applyAlignment="1">
      <alignment vertical="top" wrapText="1"/>
    </xf>
    <xf numFmtId="0" fontId="14" fillId="7" borderId="18" xfId="0" applyFont="1" applyFill="1" applyBorder="1" applyAlignment="1">
      <alignment vertical="top" wrapText="1"/>
    </xf>
    <xf numFmtId="0" fontId="15" fillId="0" borderId="2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17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3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17" fillId="7" borderId="18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left" vertical="center"/>
    </xf>
    <xf numFmtId="0" fontId="17" fillId="7" borderId="18" xfId="0" applyFont="1" applyFill="1" applyBorder="1" applyAlignment="1">
      <alignment vertical="top" wrapText="1"/>
    </xf>
    <xf numFmtId="0" fontId="17" fillId="7" borderId="1" xfId="0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top" wrapText="1"/>
    </xf>
    <xf numFmtId="0" fontId="17" fillId="7" borderId="18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vertical="top" wrapText="1"/>
    </xf>
    <xf numFmtId="0" fontId="17" fillId="7" borderId="43" xfId="0" applyFont="1" applyFill="1" applyBorder="1" applyAlignment="1">
      <alignment vertical="top" wrapText="1"/>
    </xf>
    <xf numFmtId="0" fontId="17" fillId="7" borderId="5" xfId="0" applyFont="1" applyFill="1" applyBorder="1" applyAlignment="1">
      <alignment horizontal="center" vertical="center" wrapText="1"/>
    </xf>
    <xf numFmtId="0" fontId="2" fillId="0" borderId="44" xfId="1" applyFont="1" applyBorder="1"/>
    <xf numFmtId="0" fontId="2" fillId="0" borderId="46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49" fontId="17" fillId="7" borderId="18" xfId="0" applyNumberFormat="1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" fillId="0" borderId="0" xfId="1" applyFont="1"/>
    <xf numFmtId="0" fontId="2" fillId="0" borderId="44" xfId="1" applyFont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top" wrapText="1"/>
    </xf>
    <xf numFmtId="0" fontId="19" fillId="7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right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2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22" xfId="1" applyFont="1" applyBorder="1" applyAlignment="1">
      <alignment horizontal="left" vertical="top" wrapText="1"/>
    </xf>
    <xf numFmtId="0" fontId="3" fillId="0" borderId="23" xfId="1" applyFont="1" applyBorder="1"/>
    <xf numFmtId="0" fontId="3" fillId="0" borderId="24" xfId="1" applyFont="1" applyBorder="1"/>
    <xf numFmtId="0" fontId="8" fillId="0" borderId="25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26" xfId="1" applyFont="1" applyBorder="1"/>
    <xf numFmtId="0" fontId="2" fillId="0" borderId="25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34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36" xfId="1" applyFont="1" applyBorder="1" applyAlignment="1">
      <alignment horizontal="center" vertical="top" wrapText="1"/>
    </xf>
    <xf numFmtId="0" fontId="6" fillId="0" borderId="37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  <xf numFmtId="0" fontId="5" fillId="5" borderId="30" xfId="1" applyFont="1" applyFill="1" applyBorder="1" applyAlignment="1">
      <alignment horizontal="center" vertic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6" fillId="0" borderId="22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40" xfId="1" applyFont="1" applyBorder="1" applyAlignment="1">
      <alignment horizontal="left" vertical="top" wrapText="1"/>
    </xf>
    <xf numFmtId="0" fontId="3" fillId="0" borderId="41" xfId="1" applyFont="1" applyBorder="1"/>
    <xf numFmtId="0" fontId="3" fillId="0" borderId="42" xfId="1" applyFont="1" applyBorder="1"/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1" fillId="0" borderId="0" xfId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93"/>
  <sheetViews>
    <sheetView tabSelected="1" topLeftCell="A34" zoomScaleNormal="100" workbookViewId="0">
      <selection activeCell="A11" sqref="A11:B1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73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/>
      <c r="B1" s="91"/>
      <c r="C1" s="91"/>
      <c r="D1" s="91"/>
      <c r="E1" s="91"/>
      <c r="F1" s="91"/>
      <c r="G1" s="91"/>
      <c r="H1" s="91"/>
    </row>
    <row r="2" spans="1:8" ht="72" customHeight="1" thickBot="1" x14ac:dyDescent="0.3">
      <c r="A2" s="97" t="s">
        <v>41</v>
      </c>
      <c r="B2" s="93"/>
      <c r="C2" s="93"/>
      <c r="D2" s="93"/>
      <c r="E2" s="93"/>
      <c r="F2" s="93"/>
      <c r="G2" s="93"/>
      <c r="H2" s="98"/>
    </row>
    <row r="3" spans="1:8" ht="15" customHeight="1" x14ac:dyDescent="0.25">
      <c r="A3" s="99" t="s">
        <v>26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102" t="s">
        <v>231</v>
      </c>
      <c r="B4" s="103"/>
      <c r="C4" s="103"/>
      <c r="D4" s="103"/>
      <c r="E4" s="103"/>
      <c r="F4" s="103"/>
      <c r="G4" s="103"/>
      <c r="H4" s="104"/>
    </row>
    <row r="5" spans="1:8" ht="15" customHeight="1" x14ac:dyDescent="0.25">
      <c r="A5" s="94" t="s">
        <v>232</v>
      </c>
      <c r="B5" s="103"/>
      <c r="C5" s="103"/>
      <c r="D5" s="103"/>
      <c r="E5" s="103"/>
      <c r="F5" s="103"/>
      <c r="G5" s="103"/>
      <c r="H5" s="104"/>
    </row>
    <row r="6" spans="1:8" ht="15" customHeight="1" x14ac:dyDescent="0.25">
      <c r="A6" s="94" t="s">
        <v>233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238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27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25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106" t="s">
        <v>235</v>
      </c>
      <c r="B10" s="107"/>
      <c r="C10" s="107"/>
      <c r="D10" s="107"/>
      <c r="E10" s="107"/>
      <c r="F10" s="107"/>
      <c r="G10" s="107"/>
      <c r="H10" s="108"/>
    </row>
    <row r="11" spans="1:8" ht="15.75" customHeight="1" x14ac:dyDescent="0.25">
      <c r="A11" s="109" t="s">
        <v>236</v>
      </c>
      <c r="B11" s="110"/>
      <c r="C11" s="111"/>
      <c r="D11" s="111"/>
      <c r="E11" s="111"/>
      <c r="F11" s="111"/>
      <c r="G11" s="111"/>
      <c r="H11" s="112"/>
    </row>
    <row r="12" spans="1:8" ht="15.75" customHeight="1" thickBot="1" x14ac:dyDescent="0.3">
      <c r="A12" s="113" t="s">
        <v>237</v>
      </c>
      <c r="B12" s="114"/>
      <c r="C12" s="114"/>
      <c r="D12" s="114"/>
      <c r="E12" s="114"/>
      <c r="F12" s="114"/>
      <c r="G12" s="114"/>
      <c r="H12" s="115"/>
    </row>
    <row r="13" spans="1:8" ht="23.25" customHeight="1" thickBot="1" x14ac:dyDescent="0.3">
      <c r="A13" s="116" t="s">
        <v>29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20</v>
      </c>
      <c r="B14" s="100"/>
      <c r="C14" s="100"/>
      <c r="D14" s="100"/>
      <c r="E14" s="100"/>
      <c r="F14" s="100"/>
      <c r="G14" s="100"/>
      <c r="H14" s="101"/>
    </row>
    <row r="15" spans="1:8" x14ac:dyDescent="0.25">
      <c r="A15" s="105" t="s">
        <v>69</v>
      </c>
      <c r="B15" s="103"/>
      <c r="C15" s="103"/>
      <c r="D15" s="103"/>
      <c r="E15" s="103"/>
      <c r="F15" s="103"/>
      <c r="G15" s="103"/>
      <c r="H15" s="104"/>
    </row>
    <row r="16" spans="1:8" x14ac:dyDescent="0.25">
      <c r="A16" s="105" t="s">
        <v>44</v>
      </c>
      <c r="B16" s="103"/>
      <c r="C16" s="103"/>
      <c r="D16" s="103"/>
      <c r="E16" s="103"/>
      <c r="F16" s="103"/>
      <c r="G16" s="103"/>
      <c r="H16" s="104"/>
    </row>
    <row r="17" spans="1:8" x14ac:dyDescent="0.25">
      <c r="A17" s="105" t="s">
        <v>43</v>
      </c>
      <c r="B17" s="103"/>
      <c r="C17" s="103"/>
      <c r="D17" s="103"/>
      <c r="E17" s="103"/>
      <c r="F17" s="103"/>
      <c r="G17" s="103"/>
      <c r="H17" s="104"/>
    </row>
    <row r="18" spans="1:8" x14ac:dyDescent="0.25">
      <c r="A18" s="105" t="s">
        <v>42</v>
      </c>
      <c r="B18" s="103"/>
      <c r="C18" s="103"/>
      <c r="D18" s="103"/>
      <c r="E18" s="103"/>
      <c r="F18" s="103"/>
      <c r="G18" s="103"/>
      <c r="H18" s="104"/>
    </row>
    <row r="19" spans="1:8" ht="15" customHeight="1" x14ac:dyDescent="0.25">
      <c r="A19" s="105" t="s">
        <v>18</v>
      </c>
      <c r="B19" s="103"/>
      <c r="C19" s="103"/>
      <c r="D19" s="103"/>
      <c r="E19" s="103"/>
      <c r="F19" s="103"/>
      <c r="G19" s="103"/>
      <c r="H19" s="104"/>
    </row>
    <row r="20" spans="1:8" x14ac:dyDescent="0.25">
      <c r="A20" s="105" t="s">
        <v>93</v>
      </c>
      <c r="B20" s="103"/>
      <c r="C20" s="103"/>
      <c r="D20" s="103"/>
      <c r="E20" s="103"/>
      <c r="F20" s="103"/>
      <c r="G20" s="103"/>
      <c r="H20" s="104"/>
    </row>
    <row r="21" spans="1:8" ht="15" customHeight="1" x14ac:dyDescent="0.25">
      <c r="A21" s="105" t="s">
        <v>45</v>
      </c>
      <c r="B21" s="123"/>
      <c r="C21" s="123"/>
      <c r="D21" s="123"/>
      <c r="E21" s="123"/>
      <c r="F21" s="123"/>
      <c r="G21" s="123"/>
      <c r="H21" s="124"/>
    </row>
    <row r="22" spans="1:8" ht="15.75" thickBot="1" x14ac:dyDescent="0.3">
      <c r="A22" s="125" t="s">
        <v>63</v>
      </c>
      <c r="B22" s="126"/>
      <c r="C22" s="126"/>
      <c r="D22" s="126"/>
      <c r="E22" s="126"/>
      <c r="F22" s="126"/>
      <c r="G22" s="126"/>
      <c r="H22" s="127"/>
    </row>
    <row r="23" spans="1:8" ht="60.75" thickBot="1" x14ac:dyDescent="0.3">
      <c r="A23" s="26" t="s">
        <v>51</v>
      </c>
      <c r="B23" s="24" t="s">
        <v>9</v>
      </c>
      <c r="C23" s="24" t="s">
        <v>8</v>
      </c>
      <c r="D23" s="24" t="s">
        <v>7</v>
      </c>
      <c r="E23" s="24" t="s">
        <v>6</v>
      </c>
      <c r="F23" s="24" t="s">
        <v>5</v>
      </c>
      <c r="G23" s="24" t="s">
        <v>4</v>
      </c>
      <c r="H23" s="25" t="s">
        <v>24</v>
      </c>
    </row>
    <row r="24" spans="1:8" ht="38.25" x14ac:dyDescent="0.25">
      <c r="A24" s="10">
        <v>1</v>
      </c>
      <c r="B24" s="23" t="s">
        <v>13</v>
      </c>
      <c r="C24" s="23" t="s">
        <v>46</v>
      </c>
      <c r="D24" s="27" t="s">
        <v>12</v>
      </c>
      <c r="E24" s="27">
        <v>13</v>
      </c>
      <c r="F24" s="27" t="s">
        <v>0</v>
      </c>
      <c r="G24" s="27">
        <v>13</v>
      </c>
      <c r="H24" s="9"/>
    </row>
    <row r="25" spans="1:8" ht="38.25" x14ac:dyDescent="0.25">
      <c r="A25" s="7">
        <v>2</v>
      </c>
      <c r="B25" s="21" t="s">
        <v>47</v>
      </c>
      <c r="C25" s="21" t="s">
        <v>48</v>
      </c>
      <c r="D25" s="28" t="s">
        <v>12</v>
      </c>
      <c r="E25" s="28">
        <v>1</v>
      </c>
      <c r="F25" s="28" t="s">
        <v>0</v>
      </c>
      <c r="G25" s="28">
        <v>1</v>
      </c>
      <c r="H25" s="2"/>
    </row>
    <row r="26" spans="1:8" ht="15.75" customHeight="1" x14ac:dyDescent="0.25">
      <c r="A26" s="7">
        <v>3</v>
      </c>
      <c r="B26" s="21" t="s">
        <v>49</v>
      </c>
      <c r="C26" s="21" t="s">
        <v>50</v>
      </c>
      <c r="D26" s="28" t="s">
        <v>12</v>
      </c>
      <c r="E26" s="28">
        <v>12</v>
      </c>
      <c r="F26" s="28" t="s">
        <v>0</v>
      </c>
      <c r="G26" s="28">
        <v>12</v>
      </c>
      <c r="H26" s="2"/>
    </row>
    <row r="27" spans="1:8" x14ac:dyDescent="0.25">
      <c r="A27" s="7">
        <v>4</v>
      </c>
      <c r="B27" s="22" t="s">
        <v>52</v>
      </c>
      <c r="C27" s="20" t="s">
        <v>55</v>
      </c>
      <c r="D27" s="27" t="s">
        <v>15</v>
      </c>
      <c r="E27" s="28">
        <v>1</v>
      </c>
      <c r="F27" s="28" t="s">
        <v>0</v>
      </c>
      <c r="G27" s="28">
        <v>1</v>
      </c>
      <c r="H27" s="2"/>
    </row>
    <row r="28" spans="1:8" x14ac:dyDescent="0.25">
      <c r="A28" s="7">
        <v>5</v>
      </c>
      <c r="B28" s="22" t="s">
        <v>53</v>
      </c>
      <c r="C28" s="20" t="s">
        <v>56</v>
      </c>
      <c r="D28" s="27" t="s">
        <v>15</v>
      </c>
      <c r="E28" s="28">
        <v>1</v>
      </c>
      <c r="F28" s="28" t="s">
        <v>0</v>
      </c>
      <c r="G28" s="28">
        <v>1</v>
      </c>
      <c r="H28" s="2"/>
    </row>
    <row r="29" spans="1:8" x14ac:dyDescent="0.25">
      <c r="A29" s="7">
        <v>6</v>
      </c>
      <c r="B29" s="22" t="s">
        <v>54</v>
      </c>
      <c r="C29" s="20" t="s">
        <v>57</v>
      </c>
      <c r="D29" s="27" t="s">
        <v>15</v>
      </c>
      <c r="E29" s="28">
        <v>1</v>
      </c>
      <c r="F29" s="28" t="s">
        <v>0</v>
      </c>
      <c r="G29" s="28">
        <v>1</v>
      </c>
      <c r="H29" s="2"/>
    </row>
    <row r="30" spans="1:8" ht="20.25" x14ac:dyDescent="0.25">
      <c r="A30" s="92" t="s">
        <v>11</v>
      </c>
      <c r="B30" s="93"/>
      <c r="C30" s="93"/>
      <c r="D30" s="93"/>
      <c r="E30" s="93"/>
      <c r="F30" s="93"/>
      <c r="G30" s="93"/>
      <c r="H30" s="93"/>
    </row>
    <row r="31" spans="1:8" ht="60" x14ac:dyDescent="0.25">
      <c r="A31" s="12" t="s">
        <v>10</v>
      </c>
      <c r="B31" s="11" t="s">
        <v>9</v>
      </c>
      <c r="C31" s="11" t="s">
        <v>8</v>
      </c>
      <c r="D31" s="11" t="s">
        <v>7</v>
      </c>
      <c r="E31" s="11" t="s">
        <v>6</v>
      </c>
      <c r="F31" s="11" t="s">
        <v>5</v>
      </c>
      <c r="G31" s="11" t="s">
        <v>4</v>
      </c>
      <c r="H31" s="11" t="s">
        <v>24</v>
      </c>
    </row>
    <row r="32" spans="1:8" ht="63.75" x14ac:dyDescent="0.25">
      <c r="A32" s="10">
        <v>1</v>
      </c>
      <c r="B32" s="39" t="s">
        <v>87</v>
      </c>
      <c r="C32" s="38" t="s">
        <v>88</v>
      </c>
      <c r="D32" s="3" t="s">
        <v>1</v>
      </c>
      <c r="E32" s="6">
        <v>1</v>
      </c>
      <c r="F32" s="8" t="s">
        <v>0</v>
      </c>
      <c r="G32" s="5">
        <f>E32</f>
        <v>1</v>
      </c>
      <c r="H32" s="2"/>
    </row>
    <row r="33" spans="1:8" x14ac:dyDescent="0.25">
      <c r="A33" s="7">
        <v>2</v>
      </c>
      <c r="B33" s="2" t="s">
        <v>2</v>
      </c>
      <c r="C33" s="39" t="s">
        <v>62</v>
      </c>
      <c r="D33" s="3" t="s">
        <v>1</v>
      </c>
      <c r="E33" s="5">
        <v>1</v>
      </c>
      <c r="F33" s="3" t="s">
        <v>0</v>
      </c>
      <c r="G33" s="5">
        <f>E33</f>
        <v>1</v>
      </c>
      <c r="H33" s="37"/>
    </row>
    <row r="34" spans="1:8" ht="23.25" customHeight="1" thickBot="1" x14ac:dyDescent="0.3">
      <c r="A34" s="128" t="s">
        <v>30</v>
      </c>
      <c r="B34" s="129"/>
      <c r="C34" s="129"/>
      <c r="D34" s="129"/>
      <c r="E34" s="129"/>
      <c r="F34" s="129"/>
      <c r="G34" s="129"/>
      <c r="H34" s="129"/>
    </row>
    <row r="35" spans="1:8" ht="15.75" customHeight="1" x14ac:dyDescent="0.25">
      <c r="A35" s="130" t="s">
        <v>20</v>
      </c>
      <c r="B35" s="131"/>
      <c r="C35" s="131"/>
      <c r="D35" s="131"/>
      <c r="E35" s="131"/>
      <c r="F35" s="131"/>
      <c r="G35" s="131"/>
      <c r="H35" s="132"/>
    </row>
    <row r="36" spans="1:8" ht="15" customHeight="1" x14ac:dyDescent="0.25">
      <c r="A36" s="120" t="s">
        <v>65</v>
      </c>
      <c r="B36" s="121"/>
      <c r="C36" s="121"/>
      <c r="D36" s="121"/>
      <c r="E36" s="121"/>
      <c r="F36" s="121"/>
      <c r="G36" s="121"/>
      <c r="H36" s="122"/>
    </row>
    <row r="37" spans="1:8" ht="15" customHeight="1" x14ac:dyDescent="0.25">
      <c r="A37" s="120" t="s">
        <v>58</v>
      </c>
      <c r="B37" s="121"/>
      <c r="C37" s="121"/>
      <c r="D37" s="121"/>
      <c r="E37" s="121"/>
      <c r="F37" s="121"/>
      <c r="G37" s="121"/>
      <c r="H37" s="122"/>
    </row>
    <row r="38" spans="1:8" ht="15" customHeight="1" x14ac:dyDescent="0.25">
      <c r="A38" s="120" t="s">
        <v>67</v>
      </c>
      <c r="B38" s="121"/>
      <c r="C38" s="121"/>
      <c r="D38" s="121"/>
      <c r="E38" s="121"/>
      <c r="F38" s="121"/>
      <c r="G38" s="121"/>
      <c r="H38" s="122"/>
    </row>
    <row r="39" spans="1:8" ht="15" customHeight="1" x14ac:dyDescent="0.25">
      <c r="A39" s="120" t="s">
        <v>66</v>
      </c>
      <c r="B39" s="121"/>
      <c r="C39" s="121"/>
      <c r="D39" s="121"/>
      <c r="E39" s="121"/>
      <c r="F39" s="121"/>
      <c r="G39" s="121"/>
      <c r="H39" s="122"/>
    </row>
    <row r="40" spans="1:8" ht="15" customHeight="1" x14ac:dyDescent="0.25">
      <c r="A40" s="120" t="s">
        <v>18</v>
      </c>
      <c r="B40" s="121"/>
      <c r="C40" s="121"/>
      <c r="D40" s="121"/>
      <c r="E40" s="121"/>
      <c r="F40" s="121"/>
      <c r="G40" s="121"/>
      <c r="H40" s="122"/>
    </row>
    <row r="41" spans="1:8" ht="15" customHeight="1" x14ac:dyDescent="0.25">
      <c r="A41" s="120" t="s">
        <v>64</v>
      </c>
      <c r="B41" s="121"/>
      <c r="C41" s="121"/>
      <c r="D41" s="121"/>
      <c r="E41" s="121"/>
      <c r="F41" s="121"/>
      <c r="G41" s="121"/>
      <c r="H41" s="122"/>
    </row>
    <row r="42" spans="1:8" ht="15" customHeight="1" x14ac:dyDescent="0.25">
      <c r="A42" s="120" t="s">
        <v>17</v>
      </c>
      <c r="B42" s="121"/>
      <c r="C42" s="121"/>
      <c r="D42" s="121"/>
      <c r="E42" s="121"/>
      <c r="F42" s="121"/>
      <c r="G42" s="121"/>
      <c r="H42" s="122"/>
    </row>
    <row r="43" spans="1:8" ht="15.75" customHeight="1" thickBot="1" x14ac:dyDescent="0.3">
      <c r="A43" s="133" t="s">
        <v>16</v>
      </c>
      <c r="B43" s="134"/>
      <c r="C43" s="134"/>
      <c r="D43" s="134"/>
      <c r="E43" s="134"/>
      <c r="F43" s="134"/>
      <c r="G43" s="134"/>
      <c r="H43" s="135"/>
    </row>
    <row r="44" spans="1:8" ht="60" x14ac:dyDescent="0.25">
      <c r="A44" s="11" t="s">
        <v>10</v>
      </c>
      <c r="B44" s="11" t="s">
        <v>9</v>
      </c>
      <c r="C44" s="13" t="s">
        <v>8</v>
      </c>
      <c r="D44" s="11" t="s">
        <v>7</v>
      </c>
      <c r="E44" s="11" t="s">
        <v>6</v>
      </c>
      <c r="F44" s="11" t="s">
        <v>5</v>
      </c>
      <c r="G44" s="11" t="s">
        <v>4</v>
      </c>
      <c r="H44" s="11" t="s">
        <v>24</v>
      </c>
    </row>
    <row r="45" spans="1:8" ht="15.75" customHeight="1" x14ac:dyDescent="0.25">
      <c r="A45" s="14">
        <v>1</v>
      </c>
      <c r="B45" s="20" t="s">
        <v>13</v>
      </c>
      <c r="C45" s="20" t="s">
        <v>46</v>
      </c>
      <c r="D45" s="31" t="s">
        <v>12</v>
      </c>
      <c r="E45" s="31">
        <v>6</v>
      </c>
      <c r="F45" s="31" t="s">
        <v>21</v>
      </c>
      <c r="G45" s="31">
        <v>6</v>
      </c>
      <c r="H45" s="2"/>
    </row>
    <row r="46" spans="1:8" ht="15.75" customHeight="1" x14ac:dyDescent="0.25">
      <c r="A46" s="14">
        <v>2</v>
      </c>
      <c r="B46" s="20" t="s">
        <v>49</v>
      </c>
      <c r="C46" s="20" t="s">
        <v>48</v>
      </c>
      <c r="D46" s="31" t="s">
        <v>12</v>
      </c>
      <c r="E46" s="31">
        <v>6</v>
      </c>
      <c r="F46" s="31" t="s">
        <v>21</v>
      </c>
      <c r="G46" s="31">
        <v>6</v>
      </c>
      <c r="H46" s="2"/>
    </row>
    <row r="47" spans="1:8" ht="15.75" customHeight="1" x14ac:dyDescent="0.25">
      <c r="A47" s="14">
        <v>3</v>
      </c>
      <c r="B47" s="20" t="s">
        <v>59</v>
      </c>
      <c r="C47" s="20" t="s">
        <v>60</v>
      </c>
      <c r="D47" s="31" t="s">
        <v>12</v>
      </c>
      <c r="E47" s="31">
        <v>1</v>
      </c>
      <c r="F47" s="31" t="s">
        <v>21</v>
      </c>
      <c r="G47" s="31">
        <v>1</v>
      </c>
      <c r="H47" s="2"/>
    </row>
    <row r="48" spans="1:8" ht="15.75" customHeight="1" x14ac:dyDescent="0.25">
      <c r="A48" s="14">
        <v>4</v>
      </c>
      <c r="B48" s="20" t="s">
        <v>31</v>
      </c>
      <c r="C48" s="29" t="s">
        <v>61</v>
      </c>
      <c r="D48" s="31" t="s">
        <v>12</v>
      </c>
      <c r="E48" s="32">
        <v>1</v>
      </c>
      <c r="F48" s="33" t="s">
        <v>21</v>
      </c>
      <c r="G48" s="33">
        <v>1</v>
      </c>
      <c r="H48" s="15"/>
    </row>
    <row r="49" spans="1:8" ht="15.75" customHeight="1" x14ac:dyDescent="0.25">
      <c r="A49" s="14">
        <v>5</v>
      </c>
      <c r="B49" s="20" t="s">
        <v>32</v>
      </c>
      <c r="C49" s="30" t="s">
        <v>62</v>
      </c>
      <c r="D49" s="31" t="s">
        <v>12</v>
      </c>
      <c r="E49" s="34">
        <v>1</v>
      </c>
      <c r="F49" s="33" t="s">
        <v>21</v>
      </c>
      <c r="G49" s="35">
        <v>1</v>
      </c>
      <c r="H49" s="2"/>
    </row>
    <row r="50" spans="1:8" ht="15.75" customHeight="1" x14ac:dyDescent="0.25">
      <c r="A50" s="92" t="s">
        <v>11</v>
      </c>
      <c r="B50" s="93"/>
      <c r="C50" s="93"/>
      <c r="D50" s="93"/>
      <c r="E50" s="93"/>
      <c r="F50" s="93"/>
      <c r="G50" s="93"/>
      <c r="H50" s="93"/>
    </row>
    <row r="51" spans="1:8" ht="60" x14ac:dyDescent="0.25">
      <c r="A51" s="12" t="s">
        <v>10</v>
      </c>
      <c r="B51" s="11" t="s">
        <v>9</v>
      </c>
      <c r="C51" s="11" t="s">
        <v>8</v>
      </c>
      <c r="D51" s="11" t="s">
        <v>7</v>
      </c>
      <c r="E51" s="11" t="s">
        <v>6</v>
      </c>
      <c r="F51" s="11" t="s">
        <v>5</v>
      </c>
      <c r="G51" s="11" t="s">
        <v>4</v>
      </c>
      <c r="H51" s="11" t="s">
        <v>24</v>
      </c>
    </row>
    <row r="52" spans="1:8" ht="63.75" x14ac:dyDescent="0.25">
      <c r="A52" s="10">
        <v>1</v>
      </c>
      <c r="B52" s="39" t="s">
        <v>87</v>
      </c>
      <c r="C52" s="38" t="s">
        <v>88</v>
      </c>
      <c r="D52" s="3" t="s">
        <v>1</v>
      </c>
      <c r="E52" s="6">
        <v>1</v>
      </c>
      <c r="F52" s="8" t="s">
        <v>0</v>
      </c>
      <c r="G52" s="5">
        <f>E52</f>
        <v>1</v>
      </c>
      <c r="H52" s="2"/>
    </row>
    <row r="53" spans="1:8" ht="23.25" customHeight="1" thickBot="1" x14ac:dyDescent="0.3">
      <c r="A53" s="92" t="s">
        <v>33</v>
      </c>
      <c r="B53" s="93"/>
      <c r="C53" s="93"/>
      <c r="D53" s="103"/>
      <c r="E53" s="93"/>
      <c r="F53" s="93"/>
      <c r="G53" s="93"/>
      <c r="H53" s="93"/>
    </row>
    <row r="54" spans="1:8" ht="15.75" customHeight="1" x14ac:dyDescent="0.25">
      <c r="A54" s="130" t="s">
        <v>20</v>
      </c>
      <c r="B54" s="131"/>
      <c r="C54" s="131"/>
      <c r="D54" s="131"/>
      <c r="E54" s="131"/>
      <c r="F54" s="131"/>
      <c r="G54" s="131"/>
      <c r="H54" s="132"/>
    </row>
    <row r="55" spans="1:8" ht="15" customHeight="1" x14ac:dyDescent="0.25">
      <c r="A55" s="120" t="s">
        <v>68</v>
      </c>
      <c r="B55" s="121"/>
      <c r="C55" s="121"/>
      <c r="D55" s="121"/>
      <c r="E55" s="121"/>
      <c r="F55" s="121"/>
      <c r="G55" s="121"/>
      <c r="H55" s="122"/>
    </row>
    <row r="56" spans="1:8" ht="15" customHeight="1" x14ac:dyDescent="0.25">
      <c r="A56" s="120" t="s">
        <v>70</v>
      </c>
      <c r="B56" s="121"/>
      <c r="C56" s="121"/>
      <c r="D56" s="121"/>
      <c r="E56" s="121"/>
      <c r="F56" s="121"/>
      <c r="G56" s="121"/>
      <c r="H56" s="122"/>
    </row>
    <row r="57" spans="1:8" ht="15" customHeight="1" x14ac:dyDescent="0.25">
      <c r="A57" s="120" t="s">
        <v>19</v>
      </c>
      <c r="B57" s="121"/>
      <c r="C57" s="121"/>
      <c r="D57" s="121"/>
      <c r="E57" s="121"/>
      <c r="F57" s="121"/>
      <c r="G57" s="121"/>
      <c r="H57" s="122"/>
    </row>
    <row r="58" spans="1:8" ht="15" customHeight="1" x14ac:dyDescent="0.25">
      <c r="A58" s="120" t="s">
        <v>71</v>
      </c>
      <c r="B58" s="121"/>
      <c r="C58" s="121"/>
      <c r="D58" s="121"/>
      <c r="E58" s="121"/>
      <c r="F58" s="121"/>
      <c r="G58" s="121"/>
      <c r="H58" s="122"/>
    </row>
    <row r="59" spans="1:8" ht="15" customHeight="1" x14ac:dyDescent="0.25">
      <c r="A59" s="120" t="s">
        <v>18</v>
      </c>
      <c r="B59" s="121"/>
      <c r="C59" s="121"/>
      <c r="D59" s="121"/>
      <c r="E59" s="121"/>
      <c r="F59" s="121"/>
      <c r="G59" s="121"/>
      <c r="H59" s="122"/>
    </row>
    <row r="60" spans="1:8" ht="15" customHeight="1" x14ac:dyDescent="0.25">
      <c r="A60" s="120" t="s">
        <v>72</v>
      </c>
      <c r="B60" s="121"/>
      <c r="C60" s="121"/>
      <c r="D60" s="121"/>
      <c r="E60" s="121"/>
      <c r="F60" s="121"/>
      <c r="G60" s="121"/>
      <c r="H60" s="122"/>
    </row>
    <row r="61" spans="1:8" ht="15" customHeight="1" x14ac:dyDescent="0.25">
      <c r="A61" s="120" t="s">
        <v>73</v>
      </c>
      <c r="B61" s="121"/>
      <c r="C61" s="121"/>
      <c r="D61" s="121"/>
      <c r="E61" s="121"/>
      <c r="F61" s="121"/>
      <c r="G61" s="121"/>
      <c r="H61" s="122"/>
    </row>
    <row r="62" spans="1:8" ht="15.75" customHeight="1" thickBot="1" x14ac:dyDescent="0.3">
      <c r="A62" s="133" t="s">
        <v>220</v>
      </c>
      <c r="B62" s="134"/>
      <c r="C62" s="134"/>
      <c r="D62" s="134"/>
      <c r="E62" s="134"/>
      <c r="F62" s="134"/>
      <c r="G62" s="134"/>
      <c r="H62" s="135"/>
    </row>
    <row r="63" spans="1:8" ht="60" x14ac:dyDescent="0.25">
      <c r="A63" s="12" t="s">
        <v>10</v>
      </c>
      <c r="B63" s="11" t="s">
        <v>9</v>
      </c>
      <c r="C63" s="13" t="s">
        <v>8</v>
      </c>
      <c r="D63" s="11" t="s">
        <v>7</v>
      </c>
      <c r="E63" s="11" t="s">
        <v>6</v>
      </c>
      <c r="F63" s="11" t="s">
        <v>5</v>
      </c>
      <c r="G63" s="11" t="s">
        <v>4</v>
      </c>
      <c r="H63" s="11" t="s">
        <v>24</v>
      </c>
    </row>
    <row r="64" spans="1:8" ht="15.75" customHeight="1" x14ac:dyDescent="0.25">
      <c r="A64" s="10">
        <v>1</v>
      </c>
      <c r="B64" s="38" t="s">
        <v>52</v>
      </c>
      <c r="C64" s="39" t="s">
        <v>55</v>
      </c>
      <c r="D64" s="8" t="s">
        <v>15</v>
      </c>
      <c r="E64" s="8">
        <v>1</v>
      </c>
      <c r="F64" s="8" t="s">
        <v>0</v>
      </c>
      <c r="G64" s="8">
        <v>1</v>
      </c>
      <c r="H64" s="2"/>
    </row>
    <row r="65" spans="1:8" ht="15.75" customHeight="1" x14ac:dyDescent="0.25">
      <c r="A65" s="7">
        <v>2</v>
      </c>
      <c r="B65" s="39" t="s">
        <v>74</v>
      </c>
      <c r="C65" s="39" t="s">
        <v>75</v>
      </c>
      <c r="D65" s="8" t="s">
        <v>15</v>
      </c>
      <c r="E65" s="3">
        <v>1</v>
      </c>
      <c r="F65" s="3" t="s">
        <v>0</v>
      </c>
      <c r="G65" s="3">
        <v>1</v>
      </c>
      <c r="H65" s="2"/>
    </row>
    <row r="66" spans="1:8" ht="15.75" customHeight="1" x14ac:dyDescent="0.25">
      <c r="A66" s="7">
        <v>3</v>
      </c>
      <c r="B66" s="38" t="s">
        <v>76</v>
      </c>
      <c r="C66" s="39" t="s">
        <v>77</v>
      </c>
      <c r="D66" s="8" t="s">
        <v>15</v>
      </c>
      <c r="E66" s="3">
        <v>1</v>
      </c>
      <c r="F66" s="3" t="s">
        <v>0</v>
      </c>
      <c r="G66" s="3">
        <v>1</v>
      </c>
      <c r="H66" s="2"/>
    </row>
    <row r="67" spans="1:8" ht="15.75" customHeight="1" x14ac:dyDescent="0.25">
      <c r="A67" s="7">
        <v>4</v>
      </c>
      <c r="B67" s="39" t="s">
        <v>78</v>
      </c>
      <c r="C67" s="39" t="s">
        <v>62</v>
      </c>
      <c r="D67" s="8" t="s">
        <v>15</v>
      </c>
      <c r="E67" s="3">
        <v>2</v>
      </c>
      <c r="F67" s="8" t="s">
        <v>0</v>
      </c>
      <c r="G67" s="3">
        <v>2</v>
      </c>
      <c r="H67" s="2"/>
    </row>
    <row r="68" spans="1:8" ht="409.5" x14ac:dyDescent="0.25">
      <c r="A68" s="7">
        <v>5</v>
      </c>
      <c r="B68" s="39" t="s">
        <v>82</v>
      </c>
      <c r="C68" s="39" t="s">
        <v>211</v>
      </c>
      <c r="D68" s="14" t="s">
        <v>80</v>
      </c>
      <c r="E68" s="3">
        <v>3</v>
      </c>
      <c r="F68" s="3" t="s">
        <v>0</v>
      </c>
      <c r="G68" s="3">
        <v>3</v>
      </c>
      <c r="H68" s="11" t="s">
        <v>81</v>
      </c>
    </row>
    <row r="69" spans="1:8" ht="15.75" customHeight="1" x14ac:dyDescent="0.25">
      <c r="A69" s="7">
        <v>6</v>
      </c>
      <c r="B69" s="39" t="s">
        <v>13</v>
      </c>
      <c r="C69" s="39" t="s">
        <v>46</v>
      </c>
      <c r="D69" s="3" t="s">
        <v>12</v>
      </c>
      <c r="E69" s="3">
        <v>6</v>
      </c>
      <c r="F69" s="3" t="s">
        <v>0</v>
      </c>
      <c r="G69" s="3">
        <v>6</v>
      </c>
      <c r="H69" s="2"/>
    </row>
    <row r="70" spans="1:8" ht="15.75" customHeight="1" x14ac:dyDescent="0.25">
      <c r="A70" s="7">
        <v>7</v>
      </c>
      <c r="B70" s="39" t="s">
        <v>49</v>
      </c>
      <c r="C70" s="39" t="s">
        <v>48</v>
      </c>
      <c r="D70" s="3" t="s">
        <v>12</v>
      </c>
      <c r="E70" s="36">
        <v>1</v>
      </c>
      <c r="F70" s="3" t="s">
        <v>0</v>
      </c>
      <c r="G70" s="36">
        <v>1</v>
      </c>
      <c r="H70" s="37"/>
    </row>
    <row r="71" spans="1:8" ht="15.75" customHeight="1" x14ac:dyDescent="0.25">
      <c r="A71" s="7">
        <v>8</v>
      </c>
      <c r="B71" s="40" t="s">
        <v>49</v>
      </c>
      <c r="C71" s="40" t="s">
        <v>50</v>
      </c>
      <c r="D71" s="3" t="s">
        <v>12</v>
      </c>
      <c r="E71" s="36">
        <v>8</v>
      </c>
      <c r="F71" s="3" t="s">
        <v>0</v>
      </c>
      <c r="G71" s="36">
        <v>8</v>
      </c>
      <c r="H71" s="37"/>
    </row>
    <row r="72" spans="1:8" ht="15.75" customHeight="1" x14ac:dyDescent="0.25">
      <c r="A72" s="7">
        <v>9</v>
      </c>
      <c r="B72" s="39" t="s">
        <v>31</v>
      </c>
      <c r="C72" s="39" t="s">
        <v>79</v>
      </c>
      <c r="D72" s="3" t="s">
        <v>12</v>
      </c>
      <c r="E72" s="36">
        <v>1</v>
      </c>
      <c r="F72" s="3" t="s">
        <v>0</v>
      </c>
      <c r="G72" s="36">
        <v>1</v>
      </c>
      <c r="H72" s="37"/>
    </row>
    <row r="73" spans="1:8" ht="15.75" customHeight="1" x14ac:dyDescent="0.25">
      <c r="A73" s="7">
        <v>10</v>
      </c>
      <c r="B73" s="39" t="s">
        <v>32</v>
      </c>
      <c r="C73" s="39" t="s">
        <v>62</v>
      </c>
      <c r="D73" s="3" t="s">
        <v>12</v>
      </c>
      <c r="E73" s="36">
        <v>1</v>
      </c>
      <c r="F73" s="3" t="s">
        <v>0</v>
      </c>
      <c r="G73" s="36">
        <v>1</v>
      </c>
      <c r="H73" s="37"/>
    </row>
    <row r="74" spans="1:8" ht="15.75" customHeight="1" x14ac:dyDescent="0.25">
      <c r="A74" s="92" t="s">
        <v>11</v>
      </c>
      <c r="B74" s="93"/>
      <c r="C74" s="93"/>
      <c r="D74" s="93"/>
      <c r="E74" s="93"/>
      <c r="F74" s="93"/>
      <c r="G74" s="93"/>
      <c r="H74" s="93"/>
    </row>
    <row r="75" spans="1:8" ht="60" x14ac:dyDescent="0.25">
      <c r="A75" s="12" t="s">
        <v>10</v>
      </c>
      <c r="B75" s="11" t="s">
        <v>9</v>
      </c>
      <c r="C75" s="11" t="s">
        <v>8</v>
      </c>
      <c r="D75" s="11" t="s">
        <v>7</v>
      </c>
      <c r="E75" s="11" t="s">
        <v>6</v>
      </c>
      <c r="F75" s="11" t="s">
        <v>5</v>
      </c>
      <c r="G75" s="11" t="s">
        <v>4</v>
      </c>
      <c r="H75" s="11" t="s">
        <v>24</v>
      </c>
    </row>
    <row r="76" spans="1:8" ht="15.75" customHeight="1" x14ac:dyDescent="0.25">
      <c r="A76" s="10">
        <v>1</v>
      </c>
      <c r="B76" s="39" t="s">
        <v>87</v>
      </c>
      <c r="C76" s="38" t="s">
        <v>88</v>
      </c>
      <c r="D76" s="3" t="s">
        <v>1</v>
      </c>
      <c r="E76" s="8">
        <v>1</v>
      </c>
      <c r="F76" s="8" t="s">
        <v>0</v>
      </c>
      <c r="G76" s="3">
        <f>E76</f>
        <v>1</v>
      </c>
      <c r="H76" s="2"/>
    </row>
    <row r="77" spans="1:8" ht="15.75" customHeight="1" x14ac:dyDescent="0.25">
      <c r="A77" s="7">
        <v>2</v>
      </c>
      <c r="B77" s="44" t="s">
        <v>3</v>
      </c>
      <c r="C77" s="38" t="s">
        <v>89</v>
      </c>
      <c r="D77" s="3" t="s">
        <v>1</v>
      </c>
      <c r="E77" s="3">
        <v>1</v>
      </c>
      <c r="F77" s="3" t="s">
        <v>0</v>
      </c>
      <c r="G77" s="3">
        <f>E77</f>
        <v>1</v>
      </c>
      <c r="H77" s="2"/>
    </row>
    <row r="78" spans="1:8" ht="15.75" customHeight="1" x14ac:dyDescent="0.25">
      <c r="A78" s="7">
        <v>3</v>
      </c>
      <c r="B78" s="2" t="s">
        <v>2</v>
      </c>
      <c r="C78" s="39" t="s">
        <v>62</v>
      </c>
      <c r="D78" s="3" t="s">
        <v>1</v>
      </c>
      <c r="E78" s="3">
        <v>1</v>
      </c>
      <c r="F78" s="3" t="s">
        <v>0</v>
      </c>
      <c r="G78" s="3">
        <f>E78</f>
        <v>1</v>
      </c>
      <c r="H78" s="2"/>
    </row>
    <row r="79" spans="1:8" ht="21" thickBot="1" x14ac:dyDescent="0.3">
      <c r="A79" s="136" t="s">
        <v>28</v>
      </c>
      <c r="B79" s="137"/>
      <c r="C79" s="137"/>
      <c r="D79" s="137"/>
      <c r="E79" s="137"/>
      <c r="F79" s="137"/>
      <c r="G79" s="137"/>
      <c r="H79" s="137"/>
    </row>
    <row r="80" spans="1:8" x14ac:dyDescent="0.25">
      <c r="A80" s="130" t="s">
        <v>20</v>
      </c>
      <c r="B80" s="131"/>
      <c r="C80" s="131"/>
      <c r="D80" s="131"/>
      <c r="E80" s="131"/>
      <c r="F80" s="131"/>
      <c r="G80" s="131"/>
      <c r="H80" s="132"/>
    </row>
    <row r="81" spans="1:8" x14ac:dyDescent="0.25">
      <c r="A81" s="120" t="s">
        <v>65</v>
      </c>
      <c r="B81" s="121"/>
      <c r="C81" s="121"/>
      <c r="D81" s="121"/>
      <c r="E81" s="121"/>
      <c r="F81" s="121"/>
      <c r="G81" s="121"/>
      <c r="H81" s="122"/>
    </row>
    <row r="82" spans="1:8" x14ac:dyDescent="0.25">
      <c r="A82" s="120" t="s">
        <v>215</v>
      </c>
      <c r="B82" s="121"/>
      <c r="C82" s="121"/>
      <c r="D82" s="121"/>
      <c r="E82" s="121"/>
      <c r="F82" s="121"/>
      <c r="G82" s="121"/>
      <c r="H82" s="122"/>
    </row>
    <row r="83" spans="1:8" x14ac:dyDescent="0.25">
      <c r="A83" s="120" t="s">
        <v>19</v>
      </c>
      <c r="B83" s="121"/>
      <c r="C83" s="121"/>
      <c r="D83" s="121"/>
      <c r="E83" s="121"/>
      <c r="F83" s="121"/>
      <c r="G83" s="121"/>
      <c r="H83" s="122"/>
    </row>
    <row r="84" spans="1:8" x14ac:dyDescent="0.25">
      <c r="A84" s="120" t="s">
        <v>83</v>
      </c>
      <c r="B84" s="121"/>
      <c r="C84" s="121"/>
      <c r="D84" s="121"/>
      <c r="E84" s="121"/>
      <c r="F84" s="121"/>
      <c r="G84" s="121"/>
      <c r="H84" s="122"/>
    </row>
    <row r="85" spans="1:8" ht="15" customHeight="1" x14ac:dyDescent="0.25">
      <c r="A85" s="120" t="s">
        <v>216</v>
      </c>
      <c r="B85" s="121"/>
      <c r="C85" s="121"/>
      <c r="D85" s="121"/>
      <c r="E85" s="121"/>
      <c r="F85" s="121"/>
      <c r="G85" s="121"/>
      <c r="H85" s="122"/>
    </row>
    <row r="86" spans="1:8" ht="15" customHeight="1" x14ac:dyDescent="0.25">
      <c r="A86" s="120" t="s">
        <v>217</v>
      </c>
      <c r="B86" s="121"/>
      <c r="C86" s="121"/>
      <c r="D86" s="121"/>
      <c r="E86" s="121"/>
      <c r="F86" s="121"/>
      <c r="G86" s="121"/>
      <c r="H86" s="122"/>
    </row>
    <row r="87" spans="1:8" x14ac:dyDescent="0.25">
      <c r="A87" s="120" t="s">
        <v>218</v>
      </c>
      <c r="B87" s="121"/>
      <c r="C87" s="121"/>
      <c r="D87" s="121"/>
      <c r="E87" s="121"/>
      <c r="F87" s="121"/>
      <c r="G87" s="121"/>
      <c r="H87" s="122"/>
    </row>
    <row r="88" spans="1:8" ht="15.75" thickBot="1" x14ac:dyDescent="0.3">
      <c r="A88" s="133" t="s">
        <v>63</v>
      </c>
      <c r="B88" s="134"/>
      <c r="C88" s="134"/>
      <c r="D88" s="134"/>
      <c r="E88" s="134"/>
      <c r="F88" s="134"/>
      <c r="G88" s="134"/>
      <c r="H88" s="135"/>
    </row>
    <row r="89" spans="1:8" ht="60" x14ac:dyDescent="0.25">
      <c r="A89" s="18" t="s">
        <v>10</v>
      </c>
      <c r="B89" s="13" t="s">
        <v>9</v>
      </c>
      <c r="C89" s="13" t="s">
        <v>8</v>
      </c>
      <c r="D89" s="14" t="s">
        <v>7</v>
      </c>
      <c r="E89" s="14" t="s">
        <v>6</v>
      </c>
      <c r="F89" s="14" t="s">
        <v>5</v>
      </c>
      <c r="G89" s="14" t="s">
        <v>4</v>
      </c>
      <c r="H89" s="14" t="s">
        <v>24</v>
      </c>
    </row>
    <row r="90" spans="1:8" x14ac:dyDescent="0.25">
      <c r="A90" s="7">
        <v>1</v>
      </c>
      <c r="B90" s="40" t="s">
        <v>84</v>
      </c>
      <c r="C90" s="40" t="s">
        <v>85</v>
      </c>
      <c r="D90" s="41" t="s">
        <v>86</v>
      </c>
      <c r="E90" s="3">
        <v>4</v>
      </c>
      <c r="F90" s="3" t="s">
        <v>0</v>
      </c>
      <c r="G90" s="3">
        <v>4</v>
      </c>
      <c r="H90" s="2"/>
    </row>
    <row r="91" spans="1:8" ht="38.25" x14ac:dyDescent="0.25">
      <c r="A91" s="7">
        <v>2</v>
      </c>
      <c r="B91" s="42" t="s">
        <v>13</v>
      </c>
      <c r="C91" s="39" t="s">
        <v>46</v>
      </c>
      <c r="D91" s="43" t="s">
        <v>0</v>
      </c>
      <c r="E91" s="3">
        <v>2</v>
      </c>
      <c r="F91" s="3" t="s">
        <v>0</v>
      </c>
      <c r="G91" s="3">
        <v>2</v>
      </c>
      <c r="H91" s="2"/>
    </row>
    <row r="92" spans="1:8" ht="15.75" customHeight="1" x14ac:dyDescent="0.25">
      <c r="A92" s="7">
        <v>3</v>
      </c>
      <c r="B92" s="39" t="s">
        <v>32</v>
      </c>
      <c r="C92" s="39" t="s">
        <v>62</v>
      </c>
      <c r="D92" s="43" t="s">
        <v>0</v>
      </c>
      <c r="E92" s="3">
        <v>1</v>
      </c>
      <c r="F92" s="3" t="s">
        <v>0</v>
      </c>
      <c r="G92" s="3">
        <v>1</v>
      </c>
      <c r="H92" s="2"/>
    </row>
    <row r="93" spans="1:8" ht="15" customHeight="1" x14ac:dyDescent="0.25">
      <c r="E93" s="74"/>
      <c r="F93" s="74"/>
      <c r="G93" s="74"/>
    </row>
  </sheetData>
  <mergeCells count="56">
    <mergeCell ref="A87:H87"/>
    <mergeCell ref="A88:H88"/>
    <mergeCell ref="A81:H81"/>
    <mergeCell ref="A82:H82"/>
    <mergeCell ref="A83:H83"/>
    <mergeCell ref="A84:H84"/>
    <mergeCell ref="A85:H85"/>
    <mergeCell ref="A86:H86"/>
    <mergeCell ref="A61:H61"/>
    <mergeCell ref="A62:H62"/>
    <mergeCell ref="A74:H74"/>
    <mergeCell ref="A79:H79"/>
    <mergeCell ref="A80:H80"/>
    <mergeCell ref="A60:H60"/>
    <mergeCell ref="A40:H40"/>
    <mergeCell ref="A41:H41"/>
    <mergeCell ref="A42:H42"/>
    <mergeCell ref="A43:H43"/>
    <mergeCell ref="A53:H53"/>
    <mergeCell ref="A54:H54"/>
    <mergeCell ref="A55:H55"/>
    <mergeCell ref="A56:H56"/>
    <mergeCell ref="A57:H57"/>
    <mergeCell ref="A58:H58"/>
    <mergeCell ref="A59:H59"/>
    <mergeCell ref="A13:H13"/>
    <mergeCell ref="A14:H14"/>
    <mergeCell ref="A15:H15"/>
    <mergeCell ref="A16:H16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1:H1"/>
    <mergeCell ref="A50:H50"/>
    <mergeCell ref="A30:H30"/>
    <mergeCell ref="A6:H6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48"/>
  <sheetViews>
    <sheetView zoomScaleNormal="100" workbookViewId="0">
      <selection activeCell="H46" sqref="H4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80.855468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/>
      <c r="B1" s="140"/>
      <c r="C1" s="140"/>
      <c r="D1" s="140"/>
      <c r="E1" s="140"/>
      <c r="F1" s="140"/>
      <c r="G1" s="140"/>
      <c r="H1" s="140"/>
    </row>
    <row r="2" spans="1:8" ht="72" customHeight="1" thickBot="1" x14ac:dyDescent="0.3">
      <c r="A2" s="97" t="s">
        <v>234</v>
      </c>
      <c r="B2" s="93"/>
      <c r="C2" s="93"/>
      <c r="D2" s="93"/>
      <c r="E2" s="93"/>
      <c r="F2" s="93"/>
      <c r="G2" s="93"/>
      <c r="H2" s="98"/>
    </row>
    <row r="3" spans="1:8" ht="15" customHeight="1" x14ac:dyDescent="0.25">
      <c r="A3" s="99" t="s">
        <v>26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102" t="s">
        <v>231</v>
      </c>
      <c r="B4" s="103"/>
      <c r="C4" s="103"/>
      <c r="D4" s="103"/>
      <c r="E4" s="103"/>
      <c r="F4" s="103"/>
      <c r="G4" s="103"/>
      <c r="H4" s="104"/>
    </row>
    <row r="5" spans="1:8" ht="15" customHeight="1" x14ac:dyDescent="0.25">
      <c r="A5" s="94" t="s">
        <v>232</v>
      </c>
      <c r="B5" s="103"/>
      <c r="C5" s="103"/>
      <c r="D5" s="103"/>
      <c r="E5" s="103"/>
      <c r="F5" s="103"/>
      <c r="G5" s="103"/>
      <c r="H5" s="104"/>
    </row>
    <row r="6" spans="1:8" ht="15" customHeight="1" x14ac:dyDescent="0.25">
      <c r="A6" s="94" t="s">
        <v>233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238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27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25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106" t="s">
        <v>235</v>
      </c>
      <c r="B10" s="107"/>
      <c r="C10" s="107"/>
      <c r="D10" s="107"/>
      <c r="E10" s="107"/>
      <c r="F10" s="107"/>
      <c r="G10" s="107"/>
      <c r="H10" s="108"/>
    </row>
    <row r="11" spans="1:8" ht="15.75" customHeight="1" x14ac:dyDescent="0.25">
      <c r="A11" s="109" t="s">
        <v>236</v>
      </c>
      <c r="B11" s="110"/>
      <c r="C11" s="111"/>
      <c r="D11" s="111"/>
      <c r="E11" s="111"/>
      <c r="F11" s="111"/>
      <c r="G11" s="111"/>
      <c r="H11" s="112"/>
    </row>
    <row r="12" spans="1:8" ht="15.75" customHeight="1" thickBot="1" x14ac:dyDescent="0.3">
      <c r="A12" s="113" t="s">
        <v>237</v>
      </c>
      <c r="B12" s="114"/>
      <c r="C12" s="114"/>
      <c r="D12" s="114"/>
      <c r="E12" s="114"/>
      <c r="F12" s="114"/>
      <c r="G12" s="114"/>
      <c r="H12" s="115"/>
    </row>
    <row r="13" spans="1:8" ht="22.5" customHeight="1" x14ac:dyDescent="0.3">
      <c r="A13" s="141" t="s">
        <v>141</v>
      </c>
      <c r="B13" s="142"/>
      <c r="C13" s="142"/>
      <c r="D13" s="142"/>
      <c r="E13" s="142"/>
      <c r="F13" s="142"/>
      <c r="G13" s="142"/>
      <c r="H13" s="142"/>
    </row>
    <row r="14" spans="1:8" ht="22.5" customHeight="1" thickBot="1" x14ac:dyDescent="0.3">
      <c r="A14" s="92" t="s">
        <v>34</v>
      </c>
      <c r="B14" s="93"/>
      <c r="C14" s="93"/>
      <c r="D14" s="93"/>
      <c r="E14" s="93"/>
      <c r="F14" s="93"/>
      <c r="G14" s="93"/>
      <c r="H14" s="93"/>
    </row>
    <row r="15" spans="1:8" ht="15.75" customHeight="1" x14ac:dyDescent="0.25">
      <c r="A15" s="130" t="s">
        <v>20</v>
      </c>
      <c r="B15" s="131"/>
      <c r="C15" s="131"/>
      <c r="D15" s="131"/>
      <c r="E15" s="131"/>
      <c r="F15" s="131"/>
      <c r="G15" s="131"/>
      <c r="H15" s="132"/>
    </row>
    <row r="16" spans="1:8" ht="15" customHeight="1" x14ac:dyDescent="0.25">
      <c r="A16" s="120" t="s">
        <v>91</v>
      </c>
      <c r="B16" s="121"/>
      <c r="C16" s="121"/>
      <c r="D16" s="121"/>
      <c r="E16" s="121"/>
      <c r="F16" s="121"/>
      <c r="G16" s="121"/>
      <c r="H16" s="122"/>
    </row>
    <row r="17" spans="1:8" ht="15" customHeight="1" x14ac:dyDescent="0.25">
      <c r="A17" s="120" t="s">
        <v>70</v>
      </c>
      <c r="B17" s="121"/>
      <c r="C17" s="121"/>
      <c r="D17" s="121"/>
      <c r="E17" s="121"/>
      <c r="F17" s="121"/>
      <c r="G17" s="121"/>
      <c r="H17" s="122"/>
    </row>
    <row r="18" spans="1:8" ht="15" customHeight="1" x14ac:dyDescent="0.25">
      <c r="A18" s="120" t="s">
        <v>92</v>
      </c>
      <c r="B18" s="121"/>
      <c r="C18" s="121"/>
      <c r="D18" s="121"/>
      <c r="E18" s="121"/>
      <c r="F18" s="121"/>
      <c r="G18" s="121"/>
      <c r="H18" s="122"/>
    </row>
    <row r="19" spans="1:8" ht="15" customHeight="1" x14ac:dyDescent="0.25">
      <c r="A19" s="105" t="s">
        <v>42</v>
      </c>
      <c r="B19" s="103"/>
      <c r="C19" s="103"/>
      <c r="D19" s="103"/>
      <c r="E19" s="103"/>
      <c r="F19" s="103"/>
      <c r="G19" s="103"/>
      <c r="H19" s="104"/>
    </row>
    <row r="20" spans="1:8" ht="15" customHeight="1" x14ac:dyDescent="0.25">
      <c r="A20" s="120" t="s">
        <v>18</v>
      </c>
      <c r="B20" s="121"/>
      <c r="C20" s="121"/>
      <c r="D20" s="121"/>
      <c r="E20" s="121"/>
      <c r="F20" s="121"/>
      <c r="G20" s="121"/>
      <c r="H20" s="122"/>
    </row>
    <row r="21" spans="1:8" ht="15" customHeight="1" x14ac:dyDescent="0.25">
      <c r="A21" s="105" t="s">
        <v>93</v>
      </c>
      <c r="B21" s="103"/>
      <c r="C21" s="103"/>
      <c r="D21" s="103"/>
      <c r="E21" s="103"/>
      <c r="F21" s="103"/>
      <c r="G21" s="103"/>
      <c r="H21" s="104"/>
    </row>
    <row r="22" spans="1:8" ht="15" customHeight="1" x14ac:dyDescent="0.25">
      <c r="A22" s="120" t="s">
        <v>94</v>
      </c>
      <c r="B22" s="121"/>
      <c r="C22" s="121"/>
      <c r="D22" s="121"/>
      <c r="E22" s="121"/>
      <c r="F22" s="121"/>
      <c r="G22" s="121"/>
      <c r="H22" s="122"/>
    </row>
    <row r="23" spans="1:8" ht="15.75" customHeight="1" thickBot="1" x14ac:dyDescent="0.3">
      <c r="A23" s="133" t="s">
        <v>16</v>
      </c>
      <c r="B23" s="138"/>
      <c r="C23" s="138"/>
      <c r="D23" s="138"/>
      <c r="E23" s="138"/>
      <c r="F23" s="138"/>
      <c r="G23" s="138"/>
      <c r="H23" s="139"/>
    </row>
    <row r="24" spans="1:8" ht="85.5" x14ac:dyDescent="0.25">
      <c r="A24" s="86" t="s">
        <v>10</v>
      </c>
      <c r="B24" s="87" t="s">
        <v>9</v>
      </c>
      <c r="C24" s="88" t="s">
        <v>8</v>
      </c>
      <c r="D24" s="89" t="s">
        <v>7</v>
      </c>
      <c r="E24" s="87" t="s">
        <v>117</v>
      </c>
      <c r="F24" s="87" t="s">
        <v>5</v>
      </c>
      <c r="G24" s="87" t="s">
        <v>4</v>
      </c>
      <c r="H24" s="87" t="s">
        <v>24</v>
      </c>
    </row>
    <row r="25" spans="1:8" ht="25.5" x14ac:dyDescent="0.25">
      <c r="A25" s="71">
        <v>1</v>
      </c>
      <c r="B25" s="56" t="s">
        <v>135</v>
      </c>
      <c r="C25" s="50" t="s">
        <v>136</v>
      </c>
      <c r="D25" s="69" t="s">
        <v>12</v>
      </c>
      <c r="E25" s="68">
        <v>1</v>
      </c>
      <c r="F25" s="14" t="s">
        <v>118</v>
      </c>
      <c r="G25" s="11">
        <f>6*E25</f>
        <v>6</v>
      </c>
      <c r="H25" s="11"/>
    </row>
    <row r="26" spans="1:8" x14ac:dyDescent="0.25">
      <c r="A26" s="71">
        <v>2</v>
      </c>
      <c r="B26" s="42" t="s">
        <v>84</v>
      </c>
      <c r="C26" s="51" t="s">
        <v>137</v>
      </c>
      <c r="D26" s="69" t="s">
        <v>12</v>
      </c>
      <c r="E26" s="68">
        <v>1</v>
      </c>
      <c r="F26" s="14" t="s">
        <v>118</v>
      </c>
      <c r="G26" s="11">
        <f t="shared" ref="G26:G48" si="0">6*E26</f>
        <v>6</v>
      </c>
      <c r="H26" s="11"/>
    </row>
    <row r="27" spans="1:8" x14ac:dyDescent="0.25">
      <c r="A27" s="71">
        <v>3</v>
      </c>
      <c r="B27" s="42" t="s">
        <v>32</v>
      </c>
      <c r="C27" s="51" t="s">
        <v>138</v>
      </c>
      <c r="D27" s="69" t="s">
        <v>12</v>
      </c>
      <c r="E27" s="68">
        <v>1</v>
      </c>
      <c r="F27" s="14" t="s">
        <v>118</v>
      </c>
      <c r="G27" s="11">
        <f t="shared" si="0"/>
        <v>6</v>
      </c>
      <c r="H27" s="11"/>
    </row>
    <row r="28" spans="1:8" x14ac:dyDescent="0.25">
      <c r="A28" s="71">
        <v>4</v>
      </c>
      <c r="B28" s="42" t="s">
        <v>139</v>
      </c>
      <c r="C28" s="51" t="s">
        <v>140</v>
      </c>
      <c r="D28" s="69" t="s">
        <v>12</v>
      </c>
      <c r="E28" s="68">
        <v>1</v>
      </c>
      <c r="F28" s="14" t="s">
        <v>118</v>
      </c>
      <c r="G28" s="11">
        <f t="shared" si="0"/>
        <v>6</v>
      </c>
      <c r="H28" s="11"/>
    </row>
    <row r="29" spans="1:8" ht="409.5" x14ac:dyDescent="0.25">
      <c r="A29" s="71">
        <v>5</v>
      </c>
      <c r="B29" s="45" t="s">
        <v>82</v>
      </c>
      <c r="C29" s="46" t="s">
        <v>241</v>
      </c>
      <c r="D29" s="69" t="s">
        <v>22</v>
      </c>
      <c r="E29" s="68">
        <v>1</v>
      </c>
      <c r="F29" s="14" t="s">
        <v>118</v>
      </c>
      <c r="G29" s="11">
        <f t="shared" si="0"/>
        <v>6</v>
      </c>
      <c r="H29" s="4" t="s">
        <v>212</v>
      </c>
    </row>
    <row r="30" spans="1:8" x14ac:dyDescent="0.25">
      <c r="A30" s="71">
        <v>6</v>
      </c>
      <c r="B30" s="42" t="s">
        <v>95</v>
      </c>
      <c r="C30" s="51" t="s">
        <v>96</v>
      </c>
      <c r="D30" s="69" t="s">
        <v>119</v>
      </c>
      <c r="E30" s="68">
        <v>1</v>
      </c>
      <c r="F30" s="14" t="s">
        <v>118</v>
      </c>
      <c r="G30" s="11">
        <f t="shared" si="0"/>
        <v>6</v>
      </c>
      <c r="H30" s="2"/>
    </row>
    <row r="31" spans="1:8" x14ac:dyDescent="0.25">
      <c r="A31" s="71">
        <v>7</v>
      </c>
      <c r="B31" s="42" t="s">
        <v>239</v>
      </c>
      <c r="C31" s="51" t="s">
        <v>240</v>
      </c>
      <c r="D31" s="69" t="s">
        <v>119</v>
      </c>
      <c r="E31" s="68">
        <v>1</v>
      </c>
      <c r="F31" s="14" t="s">
        <v>118</v>
      </c>
      <c r="G31" s="11">
        <f t="shared" si="0"/>
        <v>6</v>
      </c>
      <c r="H31" s="2"/>
    </row>
    <row r="32" spans="1:8" ht="51" x14ac:dyDescent="0.25">
      <c r="A32" s="71">
        <v>8</v>
      </c>
      <c r="B32" s="47" t="s">
        <v>97</v>
      </c>
      <c r="C32" s="48" t="s">
        <v>98</v>
      </c>
      <c r="D32" s="69" t="s">
        <v>22</v>
      </c>
      <c r="E32" s="68">
        <v>1</v>
      </c>
      <c r="F32" s="14" t="s">
        <v>118</v>
      </c>
      <c r="G32" s="11">
        <f t="shared" si="0"/>
        <v>6</v>
      </c>
      <c r="H32" s="2"/>
    </row>
    <row r="33" spans="1:8" ht="63.75" x14ac:dyDescent="0.25">
      <c r="A33" s="71">
        <v>9</v>
      </c>
      <c r="B33" s="49" t="s">
        <v>99</v>
      </c>
      <c r="C33" s="50" t="s">
        <v>100</v>
      </c>
      <c r="D33" s="69" t="s">
        <v>22</v>
      </c>
      <c r="E33" s="68">
        <v>1</v>
      </c>
      <c r="F33" s="14" t="s">
        <v>118</v>
      </c>
      <c r="G33" s="11">
        <f t="shared" si="0"/>
        <v>6</v>
      </c>
      <c r="H33" s="2"/>
    </row>
    <row r="34" spans="1:8" ht="25.5" x14ac:dyDescent="0.25">
      <c r="A34" s="71">
        <v>10</v>
      </c>
      <c r="B34" s="42" t="s">
        <v>104</v>
      </c>
      <c r="C34" s="50" t="s">
        <v>105</v>
      </c>
      <c r="D34" s="69" t="s">
        <v>35</v>
      </c>
      <c r="E34" s="68">
        <v>1</v>
      </c>
      <c r="F34" s="14" t="s">
        <v>118</v>
      </c>
      <c r="G34" s="11">
        <f t="shared" si="0"/>
        <v>6</v>
      </c>
      <c r="H34" s="2"/>
    </row>
    <row r="35" spans="1:8" ht="38.25" x14ac:dyDescent="0.25">
      <c r="A35" s="71">
        <v>11</v>
      </c>
      <c r="B35" s="44" t="s">
        <v>106</v>
      </c>
      <c r="C35" s="51" t="s">
        <v>107</v>
      </c>
      <c r="D35" s="69" t="s">
        <v>22</v>
      </c>
      <c r="E35" s="68">
        <v>1</v>
      </c>
      <c r="F35" s="14" t="s">
        <v>118</v>
      </c>
      <c r="G35" s="11">
        <f t="shared" si="0"/>
        <v>6</v>
      </c>
      <c r="H35" s="2"/>
    </row>
    <row r="36" spans="1:8" x14ac:dyDescent="0.25">
      <c r="A36" s="71">
        <v>12</v>
      </c>
      <c r="B36" s="52" t="s">
        <v>108</v>
      </c>
      <c r="C36" s="51" t="s">
        <v>109</v>
      </c>
      <c r="D36" s="69" t="s">
        <v>22</v>
      </c>
      <c r="E36" s="68">
        <v>1</v>
      </c>
      <c r="F36" s="14" t="s">
        <v>118</v>
      </c>
      <c r="G36" s="11">
        <f t="shared" si="0"/>
        <v>6</v>
      </c>
      <c r="H36" s="2"/>
    </row>
    <row r="37" spans="1:8" ht="242.25" x14ac:dyDescent="0.25">
      <c r="A37" s="71">
        <v>13</v>
      </c>
      <c r="B37" s="42" t="s">
        <v>147</v>
      </c>
      <c r="C37" s="72" t="s">
        <v>110</v>
      </c>
      <c r="D37" s="69" t="s">
        <v>22</v>
      </c>
      <c r="E37" s="68">
        <v>1</v>
      </c>
      <c r="F37" s="14" t="s">
        <v>118</v>
      </c>
      <c r="G37" s="11">
        <f t="shared" si="0"/>
        <v>6</v>
      </c>
      <c r="H37" s="70" t="s">
        <v>214</v>
      </c>
    </row>
    <row r="38" spans="1:8" ht="216.75" x14ac:dyDescent="0.25">
      <c r="A38" s="71">
        <v>14</v>
      </c>
      <c r="B38" s="42" t="s">
        <v>111</v>
      </c>
      <c r="C38" s="50" t="s">
        <v>112</v>
      </c>
      <c r="D38" s="69" t="s">
        <v>22</v>
      </c>
      <c r="E38" s="68">
        <v>1</v>
      </c>
      <c r="F38" s="14" t="s">
        <v>118</v>
      </c>
      <c r="G38" s="11">
        <f t="shared" si="0"/>
        <v>6</v>
      </c>
      <c r="H38" s="67"/>
    </row>
    <row r="39" spans="1:8" ht="165.75" x14ac:dyDescent="0.25">
      <c r="A39" s="71">
        <v>15</v>
      </c>
      <c r="B39" s="42" t="s">
        <v>113</v>
      </c>
      <c r="C39" s="50" t="s">
        <v>114</v>
      </c>
      <c r="D39" s="69" t="s">
        <v>22</v>
      </c>
      <c r="E39" s="68">
        <v>1</v>
      </c>
      <c r="F39" s="14" t="s">
        <v>118</v>
      </c>
      <c r="G39" s="11">
        <f t="shared" si="0"/>
        <v>6</v>
      </c>
      <c r="H39" s="67"/>
    </row>
    <row r="40" spans="1:8" x14ac:dyDescent="0.25">
      <c r="A40" s="71">
        <v>16</v>
      </c>
      <c r="B40" s="54" t="s">
        <v>115</v>
      </c>
      <c r="C40" s="51" t="s">
        <v>116</v>
      </c>
      <c r="D40" s="69" t="s">
        <v>35</v>
      </c>
      <c r="E40" s="68">
        <v>1</v>
      </c>
      <c r="F40" s="14" t="s">
        <v>118</v>
      </c>
      <c r="G40" s="11">
        <f t="shared" si="0"/>
        <v>6</v>
      </c>
      <c r="H40" s="67"/>
    </row>
    <row r="41" spans="1:8" ht="30" x14ac:dyDescent="0.25">
      <c r="A41" s="71">
        <v>17</v>
      </c>
      <c r="B41" s="42" t="s">
        <v>120</v>
      </c>
      <c r="C41" s="73" t="s">
        <v>121</v>
      </c>
      <c r="D41" s="69" t="s">
        <v>134</v>
      </c>
      <c r="E41" s="68">
        <v>1</v>
      </c>
      <c r="F41" s="14" t="s">
        <v>118</v>
      </c>
      <c r="G41" s="11">
        <f t="shared" si="0"/>
        <v>6</v>
      </c>
      <c r="H41" s="67"/>
    </row>
    <row r="42" spans="1:8" ht="30" x14ac:dyDescent="0.25">
      <c r="A42" s="71">
        <v>18</v>
      </c>
      <c r="B42" s="42" t="s">
        <v>122</v>
      </c>
      <c r="C42" s="73" t="s">
        <v>123</v>
      </c>
      <c r="D42" s="69" t="s">
        <v>134</v>
      </c>
      <c r="E42" s="68">
        <v>1</v>
      </c>
      <c r="F42" s="14" t="s">
        <v>118</v>
      </c>
      <c r="G42" s="11">
        <f t="shared" si="0"/>
        <v>6</v>
      </c>
      <c r="H42" s="67"/>
    </row>
    <row r="43" spans="1:8" ht="30" x14ac:dyDescent="0.25">
      <c r="A43" s="71">
        <v>19</v>
      </c>
      <c r="B43" s="42" t="s">
        <v>124</v>
      </c>
      <c r="C43" s="73" t="s">
        <v>121</v>
      </c>
      <c r="D43" s="69" t="s">
        <v>134</v>
      </c>
      <c r="E43" s="68">
        <v>1</v>
      </c>
      <c r="F43" s="14" t="s">
        <v>118</v>
      </c>
      <c r="G43" s="11">
        <f t="shared" si="0"/>
        <v>6</v>
      </c>
      <c r="H43" s="67"/>
    </row>
    <row r="44" spans="1:8" ht="30" x14ac:dyDescent="0.25">
      <c r="A44" s="71">
        <v>20</v>
      </c>
      <c r="B44" s="42" t="s">
        <v>213</v>
      </c>
      <c r="C44" s="73" t="s">
        <v>125</v>
      </c>
      <c r="D44" s="69" t="s">
        <v>134</v>
      </c>
      <c r="E44" s="68">
        <v>1</v>
      </c>
      <c r="F44" s="14" t="s">
        <v>118</v>
      </c>
      <c r="G44" s="11">
        <f t="shared" si="0"/>
        <v>6</v>
      </c>
      <c r="H44" s="67"/>
    </row>
    <row r="45" spans="1:8" ht="30" x14ac:dyDescent="0.25">
      <c r="A45" s="71">
        <v>21</v>
      </c>
      <c r="B45" s="42" t="s">
        <v>126</v>
      </c>
      <c r="C45" s="73" t="s">
        <v>127</v>
      </c>
      <c r="D45" s="69" t="s">
        <v>134</v>
      </c>
      <c r="E45" s="68">
        <v>1</v>
      </c>
      <c r="F45" s="14" t="s">
        <v>118</v>
      </c>
      <c r="G45" s="11">
        <f t="shared" si="0"/>
        <v>6</v>
      </c>
      <c r="H45" s="67"/>
    </row>
    <row r="46" spans="1:8" ht="30" x14ac:dyDescent="0.25">
      <c r="A46" s="71">
        <v>23</v>
      </c>
      <c r="B46" s="42" t="s">
        <v>128</v>
      </c>
      <c r="C46" s="73" t="s">
        <v>129</v>
      </c>
      <c r="D46" s="69" t="s">
        <v>134</v>
      </c>
      <c r="E46" s="68">
        <v>1</v>
      </c>
      <c r="F46" s="14" t="s">
        <v>118</v>
      </c>
      <c r="G46" s="11">
        <f t="shared" si="0"/>
        <v>6</v>
      </c>
      <c r="H46" s="67"/>
    </row>
    <row r="47" spans="1:8" ht="30" x14ac:dyDescent="0.25">
      <c r="A47" s="71">
        <v>24</v>
      </c>
      <c r="B47" s="42" t="s">
        <v>130</v>
      </c>
      <c r="C47" s="73" t="s">
        <v>131</v>
      </c>
      <c r="D47" s="69" t="s">
        <v>134</v>
      </c>
      <c r="E47" s="68">
        <v>1</v>
      </c>
      <c r="F47" s="14" t="s">
        <v>118</v>
      </c>
      <c r="G47" s="11">
        <f t="shared" si="0"/>
        <v>6</v>
      </c>
      <c r="H47" s="67"/>
    </row>
    <row r="48" spans="1:8" ht="30" x14ac:dyDescent="0.25">
      <c r="A48" s="71">
        <v>25</v>
      </c>
      <c r="B48" s="42" t="s">
        <v>132</v>
      </c>
      <c r="C48" s="73" t="s">
        <v>133</v>
      </c>
      <c r="D48" s="69" t="s">
        <v>134</v>
      </c>
      <c r="E48" s="68">
        <v>1</v>
      </c>
      <c r="F48" s="14" t="s">
        <v>118</v>
      </c>
      <c r="G48" s="11">
        <f t="shared" si="0"/>
        <v>6</v>
      </c>
      <c r="H48" s="67"/>
    </row>
  </sheetData>
  <mergeCells count="24">
    <mergeCell ref="A11:B11"/>
    <mergeCell ref="C11:H11"/>
    <mergeCell ref="A15:H15"/>
    <mergeCell ref="A20:H20"/>
    <mergeCell ref="A17:H17"/>
    <mergeCell ref="A13:H13"/>
    <mergeCell ref="A12:H12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23:H23"/>
    <mergeCell ref="A16:H16"/>
    <mergeCell ref="A18:H18"/>
    <mergeCell ref="A19:H19"/>
    <mergeCell ref="A21:H21"/>
    <mergeCell ref="A22:H2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H60"/>
  <sheetViews>
    <sheetView topLeftCell="A40" zoomScale="115" zoomScaleNormal="115" workbookViewId="0">
      <selection activeCell="H49" sqref="H4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 t="s">
        <v>23</v>
      </c>
      <c r="B1" s="140"/>
      <c r="C1" s="140"/>
      <c r="D1" s="140"/>
      <c r="E1" s="140"/>
      <c r="F1" s="140"/>
      <c r="G1" s="140"/>
      <c r="H1" s="140"/>
    </row>
    <row r="2" spans="1:8" ht="72" customHeight="1" thickBot="1" x14ac:dyDescent="0.3">
      <c r="A2" s="97" t="s">
        <v>41</v>
      </c>
      <c r="B2" s="93"/>
      <c r="C2" s="93"/>
      <c r="D2" s="93"/>
      <c r="E2" s="93"/>
      <c r="F2" s="93"/>
      <c r="G2" s="93"/>
      <c r="H2" s="98"/>
    </row>
    <row r="3" spans="1:8" ht="15" customHeight="1" x14ac:dyDescent="0.25">
      <c r="A3" s="99" t="s">
        <v>26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102" t="s">
        <v>231</v>
      </c>
      <c r="B4" s="103"/>
      <c r="C4" s="103"/>
      <c r="D4" s="103"/>
      <c r="E4" s="103"/>
      <c r="F4" s="103"/>
      <c r="G4" s="103"/>
      <c r="H4" s="104"/>
    </row>
    <row r="5" spans="1:8" ht="15" customHeight="1" x14ac:dyDescent="0.25">
      <c r="A5" s="94" t="s">
        <v>232</v>
      </c>
      <c r="B5" s="103"/>
      <c r="C5" s="103"/>
      <c r="D5" s="103"/>
      <c r="E5" s="103"/>
      <c r="F5" s="103"/>
      <c r="G5" s="103"/>
      <c r="H5" s="104"/>
    </row>
    <row r="6" spans="1:8" ht="15" customHeight="1" x14ac:dyDescent="0.25">
      <c r="A6" s="94" t="s">
        <v>233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238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27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25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106" t="s">
        <v>235</v>
      </c>
      <c r="B10" s="107"/>
      <c r="C10" s="107"/>
      <c r="D10" s="107"/>
      <c r="E10" s="107"/>
      <c r="F10" s="107"/>
      <c r="G10" s="107"/>
      <c r="H10" s="108"/>
    </row>
    <row r="11" spans="1:8" ht="15.75" customHeight="1" x14ac:dyDescent="0.25">
      <c r="A11" s="109" t="s">
        <v>236</v>
      </c>
      <c r="B11" s="110"/>
      <c r="C11" s="111"/>
      <c r="D11" s="111"/>
      <c r="E11" s="111"/>
      <c r="F11" s="111"/>
      <c r="G11" s="111"/>
      <c r="H11" s="112"/>
    </row>
    <row r="12" spans="1:8" ht="15.75" customHeight="1" thickBot="1" x14ac:dyDescent="0.3">
      <c r="A12" s="113" t="s">
        <v>237</v>
      </c>
      <c r="B12" s="114"/>
      <c r="C12" s="114"/>
      <c r="D12" s="114"/>
      <c r="E12" s="114"/>
      <c r="F12" s="114"/>
      <c r="G12" s="114"/>
      <c r="H12" s="115"/>
    </row>
    <row r="13" spans="1:8" ht="22.5" customHeight="1" x14ac:dyDescent="0.3">
      <c r="A13" s="141" t="s">
        <v>36</v>
      </c>
      <c r="B13" s="142"/>
      <c r="C13" s="142"/>
      <c r="D13" s="142"/>
      <c r="E13" s="142"/>
      <c r="F13" s="142"/>
      <c r="G13" s="142"/>
      <c r="H13" s="142"/>
    </row>
    <row r="14" spans="1:8" ht="22.5" customHeight="1" x14ac:dyDescent="0.25">
      <c r="A14" s="92" t="s">
        <v>37</v>
      </c>
      <c r="B14" s="93"/>
      <c r="C14" s="93"/>
      <c r="D14" s="93"/>
      <c r="E14" s="93"/>
      <c r="F14" s="93"/>
      <c r="G14" s="93"/>
      <c r="H14" s="93"/>
    </row>
    <row r="15" spans="1:8" ht="60" x14ac:dyDescent="0.25">
      <c r="A15" s="11" t="s">
        <v>10</v>
      </c>
      <c r="B15" s="11" t="s">
        <v>9</v>
      </c>
      <c r="C15" s="13" t="s">
        <v>8</v>
      </c>
      <c r="D15" s="55" t="s">
        <v>7</v>
      </c>
      <c r="E15" s="11" t="s">
        <v>181</v>
      </c>
      <c r="F15" s="11" t="s">
        <v>5</v>
      </c>
      <c r="G15" s="11" t="s">
        <v>4</v>
      </c>
      <c r="H15" s="11" t="s">
        <v>24</v>
      </c>
    </row>
    <row r="16" spans="1:8" ht="26.25" customHeight="1" x14ac:dyDescent="0.25">
      <c r="A16" s="14">
        <v>1</v>
      </c>
      <c r="B16" s="44" t="s">
        <v>148</v>
      </c>
      <c r="C16" s="63" t="s">
        <v>163</v>
      </c>
      <c r="D16" s="69" t="s">
        <v>14</v>
      </c>
      <c r="E16" s="66">
        <v>10</v>
      </c>
      <c r="F16" s="61" t="s">
        <v>182</v>
      </c>
      <c r="G16" s="16">
        <f>6*E16</f>
        <v>60</v>
      </c>
      <c r="H16" s="2"/>
    </row>
    <row r="17" spans="1:8" ht="28.5" customHeight="1" x14ac:dyDescent="0.25">
      <c r="A17" s="14">
        <v>2</v>
      </c>
      <c r="B17" s="57" t="s">
        <v>244</v>
      </c>
      <c r="C17" s="63" t="s">
        <v>245</v>
      </c>
      <c r="D17" s="69" t="s">
        <v>14</v>
      </c>
      <c r="E17" s="66">
        <v>10</v>
      </c>
      <c r="F17" s="61" t="s">
        <v>182</v>
      </c>
      <c r="G17" s="16">
        <f t="shared" ref="G17:G39" si="0">6*E17</f>
        <v>60</v>
      </c>
      <c r="H17" s="2"/>
    </row>
    <row r="18" spans="1:8" ht="31.5" customHeight="1" x14ac:dyDescent="0.25">
      <c r="A18" s="14">
        <v>3</v>
      </c>
      <c r="B18" s="58" t="s">
        <v>164</v>
      </c>
      <c r="C18" s="63" t="s">
        <v>165</v>
      </c>
      <c r="D18" s="75" t="s">
        <v>14</v>
      </c>
      <c r="E18" s="66">
        <v>1</v>
      </c>
      <c r="F18" s="43" t="s">
        <v>0</v>
      </c>
      <c r="G18" s="16">
        <f t="shared" si="0"/>
        <v>6</v>
      </c>
      <c r="H18" s="37"/>
    </row>
    <row r="19" spans="1:8" ht="76.5" x14ac:dyDescent="0.25">
      <c r="A19" s="14">
        <v>4</v>
      </c>
      <c r="B19" s="56" t="s">
        <v>166</v>
      </c>
      <c r="C19" s="50" t="s">
        <v>219</v>
      </c>
      <c r="D19" s="75" t="s">
        <v>14</v>
      </c>
      <c r="E19" s="66">
        <v>1</v>
      </c>
      <c r="F19" s="61" t="s">
        <v>183</v>
      </c>
      <c r="G19" s="16">
        <f t="shared" si="0"/>
        <v>6</v>
      </c>
      <c r="H19" s="37"/>
    </row>
    <row r="20" spans="1:8" ht="30.75" customHeight="1" x14ac:dyDescent="0.25">
      <c r="A20" s="14">
        <v>5</v>
      </c>
      <c r="B20" s="56" t="s">
        <v>149</v>
      </c>
      <c r="C20" s="50" t="s">
        <v>62</v>
      </c>
      <c r="D20" s="75" t="s">
        <v>14</v>
      </c>
      <c r="E20" s="66">
        <v>1</v>
      </c>
      <c r="F20" s="43" t="s">
        <v>0</v>
      </c>
      <c r="G20" s="16">
        <f t="shared" si="0"/>
        <v>6</v>
      </c>
      <c r="H20" s="37"/>
    </row>
    <row r="21" spans="1:8" ht="31.5" customHeight="1" x14ac:dyDescent="0.25">
      <c r="A21" s="14">
        <v>6</v>
      </c>
      <c r="B21" s="56" t="s">
        <v>150</v>
      </c>
      <c r="C21" s="50" t="s">
        <v>167</v>
      </c>
      <c r="D21" s="75" t="s">
        <v>14</v>
      </c>
      <c r="E21" s="66">
        <v>1</v>
      </c>
      <c r="F21" s="43" t="s">
        <v>0</v>
      </c>
      <c r="G21" s="16">
        <f t="shared" si="0"/>
        <v>6</v>
      </c>
      <c r="H21" s="37"/>
    </row>
    <row r="22" spans="1:8" ht="31.5" customHeight="1" x14ac:dyDescent="0.25">
      <c r="A22" s="14">
        <v>7</v>
      </c>
      <c r="B22" s="56" t="s">
        <v>151</v>
      </c>
      <c r="C22" s="50" t="s">
        <v>168</v>
      </c>
      <c r="D22" s="75" t="s">
        <v>14</v>
      </c>
      <c r="E22" s="66">
        <v>3</v>
      </c>
      <c r="F22" s="43" t="s">
        <v>0</v>
      </c>
      <c r="G22" s="16">
        <f t="shared" si="0"/>
        <v>18</v>
      </c>
      <c r="H22" s="37"/>
    </row>
    <row r="23" spans="1:8" ht="76.5" x14ac:dyDescent="0.25">
      <c r="A23" s="14">
        <v>8</v>
      </c>
      <c r="B23" s="56" t="s">
        <v>152</v>
      </c>
      <c r="C23" s="50" t="s">
        <v>169</v>
      </c>
      <c r="D23" s="75" t="s">
        <v>14</v>
      </c>
      <c r="E23" s="66">
        <v>1</v>
      </c>
      <c r="F23" s="61" t="s">
        <v>183</v>
      </c>
      <c r="G23" s="16">
        <f t="shared" si="0"/>
        <v>6</v>
      </c>
      <c r="H23" s="37"/>
    </row>
    <row r="24" spans="1:8" ht="38.25" x14ac:dyDescent="0.25">
      <c r="A24" s="14">
        <v>9</v>
      </c>
      <c r="B24" s="56" t="s">
        <v>153</v>
      </c>
      <c r="C24" s="50" t="s">
        <v>170</v>
      </c>
      <c r="D24" s="75" t="s">
        <v>14</v>
      </c>
      <c r="E24" s="66">
        <v>1</v>
      </c>
      <c r="F24" s="61" t="s">
        <v>183</v>
      </c>
      <c r="G24" s="16">
        <f t="shared" si="0"/>
        <v>6</v>
      </c>
      <c r="H24" s="37"/>
    </row>
    <row r="25" spans="1:8" s="90" customFormat="1" ht="31.5" customHeight="1" x14ac:dyDescent="0.25">
      <c r="A25" s="14">
        <v>10</v>
      </c>
      <c r="B25" s="56" t="s">
        <v>221</v>
      </c>
      <c r="C25" s="50" t="s">
        <v>222</v>
      </c>
      <c r="D25" s="75" t="s">
        <v>14</v>
      </c>
      <c r="E25" s="66">
        <v>1</v>
      </c>
      <c r="F25" s="61" t="s">
        <v>0</v>
      </c>
      <c r="G25" s="16">
        <f t="shared" si="0"/>
        <v>6</v>
      </c>
      <c r="H25" s="37"/>
    </row>
    <row r="26" spans="1:8" s="90" customFormat="1" ht="31.5" customHeight="1" x14ac:dyDescent="0.25">
      <c r="A26" s="14">
        <v>11</v>
      </c>
      <c r="B26" s="56" t="s">
        <v>223</v>
      </c>
      <c r="C26" s="50" t="s">
        <v>224</v>
      </c>
      <c r="D26" s="75" t="s">
        <v>14</v>
      </c>
      <c r="E26" s="66">
        <v>1</v>
      </c>
      <c r="F26" s="61" t="s">
        <v>0</v>
      </c>
      <c r="G26" s="16">
        <f t="shared" si="0"/>
        <v>6</v>
      </c>
      <c r="H26" s="37"/>
    </row>
    <row r="27" spans="1:8" s="90" customFormat="1" ht="31.5" customHeight="1" x14ac:dyDescent="0.25">
      <c r="A27" s="14">
        <v>12</v>
      </c>
      <c r="B27" s="56" t="s">
        <v>225</v>
      </c>
      <c r="C27" s="50" t="s">
        <v>226</v>
      </c>
      <c r="D27" s="75" t="s">
        <v>14</v>
      </c>
      <c r="E27" s="66">
        <v>1</v>
      </c>
      <c r="F27" s="61" t="s">
        <v>0</v>
      </c>
      <c r="G27" s="16">
        <f t="shared" si="0"/>
        <v>6</v>
      </c>
      <c r="H27" s="37"/>
    </row>
    <row r="28" spans="1:8" s="90" customFormat="1" ht="31.5" customHeight="1" x14ac:dyDescent="0.25">
      <c r="A28" s="14">
        <v>13</v>
      </c>
      <c r="B28" s="56" t="s">
        <v>229</v>
      </c>
      <c r="C28" s="50" t="s">
        <v>230</v>
      </c>
      <c r="D28" s="75" t="s">
        <v>14</v>
      </c>
      <c r="E28" s="66">
        <v>1</v>
      </c>
      <c r="F28" s="61" t="s">
        <v>0</v>
      </c>
      <c r="G28" s="16">
        <f t="shared" si="0"/>
        <v>6</v>
      </c>
      <c r="H28" s="37"/>
    </row>
    <row r="29" spans="1:8" ht="31.5" customHeight="1" x14ac:dyDescent="0.25">
      <c r="A29" s="14">
        <v>14</v>
      </c>
      <c r="B29" s="56" t="s">
        <v>227</v>
      </c>
      <c r="C29" s="51" t="s">
        <v>243</v>
      </c>
      <c r="D29" s="75" t="s">
        <v>14</v>
      </c>
      <c r="E29" s="66">
        <v>1</v>
      </c>
      <c r="F29" s="61" t="s">
        <v>184</v>
      </c>
      <c r="G29" s="16">
        <f t="shared" si="0"/>
        <v>6</v>
      </c>
      <c r="H29" s="37"/>
    </row>
    <row r="30" spans="1:8" ht="31.5" customHeight="1" x14ac:dyDescent="0.25">
      <c r="A30" s="14">
        <v>15</v>
      </c>
      <c r="B30" s="56" t="s">
        <v>154</v>
      </c>
      <c r="C30" s="51" t="s">
        <v>171</v>
      </c>
      <c r="D30" s="75" t="s">
        <v>14</v>
      </c>
      <c r="E30" s="66">
        <v>1</v>
      </c>
      <c r="F30" s="61" t="s">
        <v>0</v>
      </c>
      <c r="G30" s="16">
        <f t="shared" si="0"/>
        <v>6</v>
      </c>
      <c r="H30" s="37"/>
    </row>
    <row r="31" spans="1:8" ht="31.5" customHeight="1" x14ac:dyDescent="0.25">
      <c r="A31" s="14">
        <v>16</v>
      </c>
      <c r="B31" s="56" t="s">
        <v>155</v>
      </c>
      <c r="C31" s="51" t="s">
        <v>172</v>
      </c>
      <c r="D31" s="75" t="s">
        <v>14</v>
      </c>
      <c r="E31" s="66">
        <v>1</v>
      </c>
      <c r="F31" s="61" t="s">
        <v>0</v>
      </c>
      <c r="G31" s="16">
        <f t="shared" si="0"/>
        <v>6</v>
      </c>
      <c r="H31" s="37"/>
    </row>
    <row r="32" spans="1:8" ht="31.5" customHeight="1" x14ac:dyDescent="0.25">
      <c r="A32" s="14">
        <v>17</v>
      </c>
      <c r="B32" s="56" t="s">
        <v>156</v>
      </c>
      <c r="C32" s="51" t="s">
        <v>173</v>
      </c>
      <c r="D32" s="75" t="s">
        <v>14</v>
      </c>
      <c r="E32" s="66">
        <v>1</v>
      </c>
      <c r="F32" s="61" t="s">
        <v>185</v>
      </c>
      <c r="G32" s="16">
        <f t="shared" si="0"/>
        <v>6</v>
      </c>
      <c r="H32" s="37"/>
    </row>
    <row r="33" spans="1:8" ht="31.5" customHeight="1" x14ac:dyDescent="0.25">
      <c r="A33" s="14">
        <v>18</v>
      </c>
      <c r="B33" s="56" t="s">
        <v>228</v>
      </c>
      <c r="C33" s="51" t="s">
        <v>174</v>
      </c>
      <c r="D33" s="75" t="s">
        <v>14</v>
      </c>
      <c r="E33" s="66">
        <v>1</v>
      </c>
      <c r="F33" s="61" t="s">
        <v>185</v>
      </c>
      <c r="G33" s="16">
        <f t="shared" si="0"/>
        <v>6</v>
      </c>
      <c r="H33" s="37"/>
    </row>
    <row r="34" spans="1:8" ht="31.5" customHeight="1" x14ac:dyDescent="0.25">
      <c r="A34" s="14">
        <v>19</v>
      </c>
      <c r="B34" s="54" t="s">
        <v>157</v>
      </c>
      <c r="C34" s="53" t="s">
        <v>175</v>
      </c>
      <c r="D34" s="75" t="s">
        <v>14</v>
      </c>
      <c r="E34" s="66">
        <v>1</v>
      </c>
      <c r="F34" s="61" t="s">
        <v>0</v>
      </c>
      <c r="G34" s="16">
        <f t="shared" si="0"/>
        <v>6</v>
      </c>
      <c r="H34" s="37"/>
    </row>
    <row r="35" spans="1:8" ht="31.5" customHeight="1" x14ac:dyDescent="0.25">
      <c r="A35" s="14">
        <v>20</v>
      </c>
      <c r="B35" s="59" t="s">
        <v>158</v>
      </c>
      <c r="C35" s="64" t="s">
        <v>176</v>
      </c>
      <c r="D35" s="75" t="s">
        <v>14</v>
      </c>
      <c r="E35" s="66">
        <v>1</v>
      </c>
      <c r="F35" s="61" t="s">
        <v>186</v>
      </c>
      <c r="G35" s="16">
        <f t="shared" si="0"/>
        <v>6</v>
      </c>
      <c r="H35" s="37"/>
    </row>
    <row r="36" spans="1:8" ht="153" x14ac:dyDescent="0.25">
      <c r="A36" s="14">
        <v>21</v>
      </c>
      <c r="B36" s="57" t="s">
        <v>159</v>
      </c>
      <c r="C36" s="53" t="s">
        <v>177</v>
      </c>
      <c r="D36" s="75" t="s">
        <v>14</v>
      </c>
      <c r="E36" s="66">
        <v>1</v>
      </c>
      <c r="F36" s="62" t="s">
        <v>0</v>
      </c>
      <c r="G36" s="16">
        <f t="shared" si="0"/>
        <v>6</v>
      </c>
      <c r="H36" s="37"/>
    </row>
    <row r="37" spans="1:8" ht="31.5" customHeight="1" x14ac:dyDescent="0.25">
      <c r="A37" s="14">
        <v>22</v>
      </c>
      <c r="B37" s="60" t="s">
        <v>160</v>
      </c>
      <c r="C37" s="65" t="s">
        <v>178</v>
      </c>
      <c r="D37" s="75" t="s">
        <v>14</v>
      </c>
      <c r="E37" s="66">
        <v>1</v>
      </c>
      <c r="F37" s="62" t="s">
        <v>0</v>
      </c>
      <c r="G37" s="16">
        <f t="shared" si="0"/>
        <v>6</v>
      </c>
      <c r="H37" s="37"/>
    </row>
    <row r="38" spans="1:8" ht="31.5" customHeight="1" x14ac:dyDescent="0.25">
      <c r="A38" s="14">
        <v>23</v>
      </c>
      <c r="B38" s="54" t="s">
        <v>161</v>
      </c>
      <c r="C38" s="53" t="s">
        <v>179</v>
      </c>
      <c r="D38" s="75" t="s">
        <v>14</v>
      </c>
      <c r="E38" s="66">
        <v>1</v>
      </c>
      <c r="F38" s="62" t="s">
        <v>0</v>
      </c>
      <c r="G38" s="16">
        <f t="shared" si="0"/>
        <v>6</v>
      </c>
      <c r="H38" s="37"/>
    </row>
    <row r="39" spans="1:8" ht="31.5" customHeight="1" x14ac:dyDescent="0.25">
      <c r="A39" s="14">
        <v>24</v>
      </c>
      <c r="B39" s="56" t="s">
        <v>162</v>
      </c>
      <c r="C39" s="51" t="s">
        <v>180</v>
      </c>
      <c r="D39" s="75" t="s">
        <v>14</v>
      </c>
      <c r="E39" s="66">
        <v>8</v>
      </c>
      <c r="F39" s="62" t="s">
        <v>0</v>
      </c>
      <c r="G39" s="16">
        <f t="shared" si="0"/>
        <v>48</v>
      </c>
      <c r="H39" s="37"/>
    </row>
    <row r="40" spans="1:8" ht="15.75" customHeight="1" x14ac:dyDescent="0.25">
      <c r="A40" s="92" t="s">
        <v>11</v>
      </c>
      <c r="B40" s="93"/>
      <c r="C40" s="93"/>
      <c r="D40" s="103"/>
      <c r="E40" s="93"/>
      <c r="F40" s="93"/>
      <c r="G40" s="93"/>
      <c r="H40" s="93"/>
    </row>
    <row r="41" spans="1:8" ht="60" x14ac:dyDescent="0.25">
      <c r="A41" s="12" t="s">
        <v>10</v>
      </c>
      <c r="B41" s="11" t="s">
        <v>9</v>
      </c>
      <c r="C41" s="11" t="s">
        <v>8</v>
      </c>
      <c r="D41" s="11" t="s">
        <v>7</v>
      </c>
      <c r="E41" s="11" t="s">
        <v>6</v>
      </c>
      <c r="F41" s="11" t="s">
        <v>5</v>
      </c>
      <c r="G41" s="11" t="s">
        <v>4</v>
      </c>
      <c r="H41" s="11" t="s">
        <v>24</v>
      </c>
    </row>
    <row r="42" spans="1:8" ht="15.75" customHeight="1" x14ac:dyDescent="0.25">
      <c r="A42" s="10">
        <v>1</v>
      </c>
      <c r="B42" s="76" t="s">
        <v>142</v>
      </c>
      <c r="C42" s="77" t="s">
        <v>143</v>
      </c>
      <c r="D42" s="3" t="s">
        <v>1</v>
      </c>
      <c r="E42" s="8">
        <v>1</v>
      </c>
      <c r="F42" s="8" t="s">
        <v>0</v>
      </c>
      <c r="G42" s="11">
        <f>6*E42</f>
        <v>6</v>
      </c>
      <c r="H42" s="2"/>
    </row>
    <row r="43" spans="1:8" ht="15.75" customHeight="1" x14ac:dyDescent="0.25">
      <c r="A43" s="7">
        <v>2</v>
      </c>
      <c r="B43" s="76" t="s">
        <v>144</v>
      </c>
      <c r="C43" s="78" t="s">
        <v>143</v>
      </c>
      <c r="D43" s="3" t="s">
        <v>1</v>
      </c>
      <c r="E43" s="3">
        <v>2</v>
      </c>
      <c r="F43" s="3" t="s">
        <v>0</v>
      </c>
      <c r="G43" s="11">
        <f t="shared" ref="G43:G45" si="1">6*E43</f>
        <v>12</v>
      </c>
      <c r="H43" s="2"/>
    </row>
    <row r="44" spans="1:8" ht="15.75" customHeight="1" x14ac:dyDescent="0.25">
      <c r="A44" s="7">
        <v>3</v>
      </c>
      <c r="B44" s="76" t="s">
        <v>145</v>
      </c>
      <c r="C44" s="78" t="s">
        <v>143</v>
      </c>
      <c r="D44" s="3" t="s">
        <v>1</v>
      </c>
      <c r="E44" s="3">
        <v>1</v>
      </c>
      <c r="F44" s="3" t="s">
        <v>0</v>
      </c>
      <c r="G44" s="11">
        <f t="shared" si="1"/>
        <v>6</v>
      </c>
      <c r="H44" s="2"/>
    </row>
    <row r="45" spans="1:8" ht="45" customHeight="1" x14ac:dyDescent="0.25">
      <c r="A45" s="7">
        <v>4</v>
      </c>
      <c r="B45" s="76" t="s">
        <v>146</v>
      </c>
      <c r="C45" s="78" t="s">
        <v>143</v>
      </c>
      <c r="D45" s="3" t="s">
        <v>1</v>
      </c>
      <c r="E45" s="3">
        <v>1</v>
      </c>
      <c r="F45" s="3" t="s">
        <v>0</v>
      </c>
      <c r="G45" s="11">
        <f t="shared" si="1"/>
        <v>6</v>
      </c>
      <c r="H45" s="2"/>
    </row>
    <row r="46" spans="1:8" ht="15.75" customHeight="1" x14ac:dyDescent="0.3">
      <c r="A46" s="143" t="s">
        <v>38</v>
      </c>
      <c r="B46" s="144"/>
      <c r="C46" s="144"/>
      <c r="D46" s="144"/>
      <c r="E46" s="144"/>
      <c r="F46" s="144"/>
      <c r="G46" s="144"/>
      <c r="H46" s="145"/>
    </row>
    <row r="47" spans="1:8" ht="44.25" customHeight="1" x14ac:dyDescent="0.25">
      <c r="A47" s="19" t="s">
        <v>10</v>
      </c>
      <c r="B47" s="3" t="s">
        <v>9</v>
      </c>
      <c r="C47" s="11" t="s">
        <v>8</v>
      </c>
      <c r="D47" s="3" t="s">
        <v>7</v>
      </c>
      <c r="E47" s="3" t="s">
        <v>6</v>
      </c>
      <c r="F47" s="3" t="s">
        <v>5</v>
      </c>
      <c r="G47" s="11" t="s">
        <v>4</v>
      </c>
      <c r="H47" s="11" t="s">
        <v>24</v>
      </c>
    </row>
    <row r="48" spans="1:8" ht="44.25" customHeight="1" x14ac:dyDescent="0.25">
      <c r="A48" s="19">
        <v>1</v>
      </c>
      <c r="B48" s="79" t="s">
        <v>206</v>
      </c>
      <c r="C48" s="80" t="s">
        <v>207</v>
      </c>
      <c r="D48" s="75" t="s">
        <v>14</v>
      </c>
      <c r="E48" s="81">
        <v>2</v>
      </c>
      <c r="F48" s="82" t="s">
        <v>208</v>
      </c>
      <c r="G48" s="81">
        <v>2</v>
      </c>
      <c r="H48" s="11"/>
    </row>
    <row r="49" spans="1:8" ht="44.25" customHeight="1" x14ac:dyDescent="0.25">
      <c r="A49" s="19">
        <v>2</v>
      </c>
      <c r="B49" s="79" t="s">
        <v>187</v>
      </c>
      <c r="C49" s="80" t="s">
        <v>188</v>
      </c>
      <c r="D49" s="75" t="s">
        <v>14</v>
      </c>
      <c r="E49" s="81">
        <v>25</v>
      </c>
      <c r="F49" s="82" t="s">
        <v>86</v>
      </c>
      <c r="G49" s="81">
        <v>25</v>
      </c>
      <c r="H49" s="11"/>
    </row>
    <row r="50" spans="1:8" ht="44.25" customHeight="1" x14ac:dyDescent="0.25">
      <c r="A50" s="19">
        <v>3</v>
      </c>
      <c r="B50" s="79" t="s">
        <v>189</v>
      </c>
      <c r="C50" s="80" t="s">
        <v>190</v>
      </c>
      <c r="D50" s="75" t="s">
        <v>14</v>
      </c>
      <c r="E50" s="81">
        <v>10</v>
      </c>
      <c r="F50" s="82" t="s">
        <v>86</v>
      </c>
      <c r="G50" s="81">
        <v>10</v>
      </c>
      <c r="H50" s="11"/>
    </row>
    <row r="51" spans="1:8" ht="44.25" customHeight="1" x14ac:dyDescent="0.25">
      <c r="A51" s="19">
        <v>4</v>
      </c>
      <c r="B51" s="79" t="s">
        <v>191</v>
      </c>
      <c r="C51" s="77" t="s">
        <v>62</v>
      </c>
      <c r="D51" s="75" t="s">
        <v>14</v>
      </c>
      <c r="E51" s="81">
        <v>2</v>
      </c>
      <c r="F51" s="82" t="s">
        <v>0</v>
      </c>
      <c r="G51" s="81">
        <v>2</v>
      </c>
      <c r="H51" s="11"/>
    </row>
    <row r="52" spans="1:8" ht="44.25" customHeight="1" x14ac:dyDescent="0.25">
      <c r="A52" s="19">
        <v>5</v>
      </c>
      <c r="B52" s="83" t="s">
        <v>192</v>
      </c>
      <c r="C52" s="77" t="s">
        <v>62</v>
      </c>
      <c r="D52" s="75" t="s">
        <v>14</v>
      </c>
      <c r="E52" s="84">
        <v>2</v>
      </c>
      <c r="F52" s="85" t="s">
        <v>0</v>
      </c>
      <c r="G52" s="84">
        <v>2</v>
      </c>
      <c r="H52" s="11"/>
    </row>
    <row r="53" spans="1:8" ht="44.25" customHeight="1" x14ac:dyDescent="0.25">
      <c r="A53" s="19">
        <v>6</v>
      </c>
      <c r="B53" s="83" t="s">
        <v>193</v>
      </c>
      <c r="C53" s="77" t="s">
        <v>62</v>
      </c>
      <c r="D53" s="75" t="s">
        <v>14</v>
      </c>
      <c r="E53" s="84">
        <v>1</v>
      </c>
      <c r="F53" s="85" t="s">
        <v>209</v>
      </c>
      <c r="G53" s="84">
        <v>1</v>
      </c>
      <c r="H53" s="11"/>
    </row>
    <row r="54" spans="1:8" ht="44.25" customHeight="1" x14ac:dyDescent="0.25">
      <c r="A54" s="19">
        <v>7</v>
      </c>
      <c r="B54" s="83" t="s">
        <v>194</v>
      </c>
      <c r="C54" s="77" t="s">
        <v>195</v>
      </c>
      <c r="D54" s="75" t="s">
        <v>14</v>
      </c>
      <c r="E54" s="84">
        <v>1</v>
      </c>
      <c r="F54" s="85" t="s">
        <v>209</v>
      </c>
      <c r="G54" s="84">
        <v>1</v>
      </c>
      <c r="H54" s="11"/>
    </row>
    <row r="55" spans="1:8" ht="44.25" customHeight="1" x14ac:dyDescent="0.25">
      <c r="A55" s="19">
        <v>8</v>
      </c>
      <c r="B55" s="83" t="s">
        <v>196</v>
      </c>
      <c r="C55" s="77" t="s">
        <v>197</v>
      </c>
      <c r="D55" s="75" t="s">
        <v>14</v>
      </c>
      <c r="E55" s="84">
        <v>2</v>
      </c>
      <c r="F55" s="85" t="s">
        <v>210</v>
      </c>
      <c r="G55" s="84">
        <v>2</v>
      </c>
      <c r="H55" s="11"/>
    </row>
    <row r="56" spans="1:8" ht="44.25" customHeight="1" x14ac:dyDescent="0.25">
      <c r="A56" s="19">
        <v>9</v>
      </c>
      <c r="B56" s="83" t="s">
        <v>198</v>
      </c>
      <c r="C56" s="77" t="s">
        <v>199</v>
      </c>
      <c r="D56" s="75" t="s">
        <v>14</v>
      </c>
      <c r="E56" s="84">
        <v>6</v>
      </c>
      <c r="F56" s="85" t="s">
        <v>210</v>
      </c>
      <c r="G56" s="84">
        <v>6</v>
      </c>
      <c r="H56" s="11"/>
    </row>
    <row r="57" spans="1:8" ht="44.25" customHeight="1" x14ac:dyDescent="0.25">
      <c r="A57" s="19">
        <v>10</v>
      </c>
      <c r="B57" s="79" t="s">
        <v>200</v>
      </c>
      <c r="C57" s="77" t="s">
        <v>62</v>
      </c>
      <c r="D57" s="75" t="s">
        <v>14</v>
      </c>
      <c r="E57" s="81">
        <v>1</v>
      </c>
      <c r="F57" s="85" t="s">
        <v>210</v>
      </c>
      <c r="G57" s="81">
        <v>1</v>
      </c>
      <c r="H57" s="11"/>
    </row>
    <row r="58" spans="1:8" ht="44.25" customHeight="1" x14ac:dyDescent="0.25">
      <c r="A58" s="19">
        <v>11</v>
      </c>
      <c r="B58" s="79" t="s">
        <v>201</v>
      </c>
      <c r="C58" s="77" t="s">
        <v>62</v>
      </c>
      <c r="D58" s="75" t="s">
        <v>14</v>
      </c>
      <c r="E58" s="81">
        <v>1</v>
      </c>
      <c r="F58" s="85" t="s">
        <v>210</v>
      </c>
      <c r="G58" s="81">
        <v>1</v>
      </c>
      <c r="H58" s="11"/>
    </row>
    <row r="59" spans="1:8" ht="44.25" customHeight="1" x14ac:dyDescent="0.25">
      <c r="A59" s="19">
        <v>12</v>
      </c>
      <c r="B59" s="79" t="s">
        <v>202</v>
      </c>
      <c r="C59" s="77" t="s">
        <v>203</v>
      </c>
      <c r="D59" s="75" t="s">
        <v>14</v>
      </c>
      <c r="E59" s="81">
        <v>2</v>
      </c>
      <c r="F59" s="85" t="s">
        <v>209</v>
      </c>
      <c r="G59" s="81">
        <v>2</v>
      </c>
      <c r="H59" s="11"/>
    </row>
    <row r="60" spans="1:8" ht="44.25" customHeight="1" x14ac:dyDescent="0.25">
      <c r="A60" s="19">
        <v>13</v>
      </c>
      <c r="B60" s="79" t="s">
        <v>204</v>
      </c>
      <c r="C60" s="77" t="s">
        <v>205</v>
      </c>
      <c r="D60" s="75" t="s">
        <v>14</v>
      </c>
      <c r="E60" s="81">
        <v>2</v>
      </c>
      <c r="F60" s="85" t="s">
        <v>0</v>
      </c>
      <c r="G60" s="81">
        <v>2</v>
      </c>
      <c r="H60" s="11"/>
    </row>
  </sheetData>
  <mergeCells count="17">
    <mergeCell ref="A11:B11"/>
    <mergeCell ref="C11:H11"/>
    <mergeCell ref="A40:H40"/>
    <mergeCell ref="A6:H6"/>
    <mergeCell ref="A46:H46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G6"/>
  <sheetViews>
    <sheetView zoomScale="115" zoomScaleNormal="115" workbookViewId="0">
      <selection activeCell="E5" sqref="E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91"/>
      <c r="B1" s="140"/>
      <c r="C1" s="140"/>
      <c r="D1" s="140"/>
      <c r="E1" s="140"/>
      <c r="F1" s="140"/>
      <c r="G1" s="140"/>
    </row>
    <row r="2" spans="1:7" ht="72" customHeight="1" x14ac:dyDescent="0.25">
      <c r="A2" s="97" t="s">
        <v>90</v>
      </c>
      <c r="B2" s="93"/>
      <c r="C2" s="93"/>
      <c r="D2" s="93"/>
      <c r="E2" s="93"/>
      <c r="F2" s="93"/>
      <c r="G2" s="93"/>
    </row>
    <row r="3" spans="1:7" ht="22.5" customHeight="1" x14ac:dyDescent="0.25">
      <c r="A3" s="92" t="s">
        <v>39</v>
      </c>
      <c r="B3" s="93"/>
      <c r="C3" s="93"/>
      <c r="D3" s="93"/>
      <c r="E3" s="93"/>
      <c r="F3" s="93"/>
      <c r="G3" s="93"/>
    </row>
    <row r="4" spans="1:7" ht="30" x14ac:dyDescent="0.25">
      <c r="A4" s="11" t="s">
        <v>10</v>
      </c>
      <c r="B4" s="11" t="s">
        <v>9</v>
      </c>
      <c r="C4" s="13" t="s">
        <v>8</v>
      </c>
      <c r="D4" s="11" t="s">
        <v>7</v>
      </c>
      <c r="E4" s="11" t="s">
        <v>6</v>
      </c>
      <c r="F4" s="11" t="s">
        <v>5</v>
      </c>
      <c r="G4" s="11" t="s">
        <v>40</v>
      </c>
    </row>
    <row r="5" spans="1:7" ht="38.25" x14ac:dyDescent="0.25">
      <c r="A5" s="14">
        <v>1</v>
      </c>
      <c r="B5" s="49" t="s">
        <v>101</v>
      </c>
      <c r="C5" s="50" t="s">
        <v>102</v>
      </c>
      <c r="D5" s="17" t="s">
        <v>35</v>
      </c>
      <c r="E5" s="17">
        <v>1</v>
      </c>
      <c r="F5" s="17"/>
      <c r="G5" s="16"/>
    </row>
    <row r="6" spans="1:7" ht="127.5" x14ac:dyDescent="0.25">
      <c r="A6" s="14">
        <v>2</v>
      </c>
      <c r="B6" s="42" t="s">
        <v>103</v>
      </c>
      <c r="C6" s="50" t="s">
        <v>242</v>
      </c>
      <c r="D6" s="17" t="s">
        <v>35</v>
      </c>
      <c r="E6" s="17">
        <v>1</v>
      </c>
      <c r="F6" s="17"/>
      <c r="G6" s="1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2024-01-24T10:57:58Z</dcterms:modified>
</cp:coreProperties>
</file>