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9D55DFC7-525A-1949-85C8-7E953476C591}" xr6:coauthVersionLast="45" xr6:coauthVersionMax="45" xr10:uidLastSave="{00000000-0000-0000-0000-000000000000}"/>
  <bookViews>
    <workbookView xWindow="0" yWindow="500" windowWidth="22100" windowHeight="13920" tabRatio="923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ФГОС 261401.01 Огранщик алмазов" sheetId="5" r:id="rId8"/>
    <sheet name="ЕТКС «Гранильное производство»" sheetId="6" r:id="rId9"/>
    <sheet name="ЕТКС Гранильное производство" sheetId="3" r:id="rId10"/>
  </sheets>
  <definedNames>
    <definedName name="_xlnm._FilterDatabase" localSheetId="0" hidden="1">Матрица!$D$1:$D$10</definedName>
    <definedName name="Модуль3">'ИЛ ОБЩИЙ ТЕСТ'!#REF!</definedName>
    <definedName name="модуль4">'ИЛ ОБЩИЙ ТЕСТ'!#REF!</definedName>
    <definedName name="модуль5">'ИЛ ОБЩИЙ ТЕСТ'!#REF!</definedName>
    <definedName name="модуль6">'ИЛ ОБЩИЙ ТЕСТ'!#REF!</definedName>
    <definedName name="модуль7">'ИЛ ОБЩИЙ ТЕСТ'!#REF!</definedName>
    <definedName name="РАБОЧАЯ_ПЛОЩАДКА_КОНКУРСАНТОВ_М1">'ИЛ ОБЩИЙ ТЕСТ'!#REF!</definedName>
    <definedName name="Рабочая_площадка_М2">'ИЛ ОБЩИЙ ТЕСТ'!#REF!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1" i="21" l="1"/>
  <c r="G220" i="21"/>
  <c r="G219" i="21"/>
  <c r="G176" i="21"/>
  <c r="G175" i="21"/>
  <c r="G174" i="21"/>
  <c r="G131" i="21"/>
  <c r="G130" i="21"/>
  <c r="G129" i="21"/>
  <c r="G7" i="2"/>
</calcChain>
</file>

<file path=xl/sharedStrings.xml><?xml version="1.0" encoding="utf-8"?>
<sst xmlns="http://schemas.openxmlformats.org/spreadsheetml/2006/main" count="985" uniqueCount="243">
  <si>
    <t>Обобщенная 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</si>
  <si>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</si>
  <si>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</si>
  <si>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</si>
  <si>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</si>
  <si>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</si>
  <si>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</si>
  <si>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</si>
  <si>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</si>
  <si>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Умения</t>
  </si>
  <si>
    <t>Нормативный документ/ЗУН</t>
  </si>
  <si>
    <t>Профессиональные компетенции по видам деятельности</t>
  </si>
  <si>
    <t>№</t>
  </si>
  <si>
    <t>ПС по компетенции отсутствует</t>
  </si>
  <si>
    <t>Трудовая функция/Квалификационная характеристика на основе ЕТКС</t>
  </si>
  <si>
    <t>Единый тарифно-квалификационный справочник работ и профессий рабочих (ЕТКС), 2019
Выпуск №18 ЕТКС
Выпуск утвержден Постановлением Минтруда РФ от 26.07.2002 N 52
(в редакции Приказа Минздравсоцразвития РФ от 20.10.2008 N 580)
Раздел ЕТКС «Производство синтетических алмазов, сверхтвердых материалов и изделий из них и природных алмазов»</t>
  </si>
  <si>
    <t>Характеристика работ</t>
  </si>
  <si>
    <t>Должен знать</t>
  </si>
  <si>
    <t>Владеть необходимыми умениями, предусмотренными трудовой функцией по разделу ЕТКС  «Производство синтетических алмазов, сверхтвердых материалов и изделий из них и природных алмазов»</t>
  </si>
  <si>
    <t>Федеральный государственный образовательный стандарт
среднего профессионального образования по профессии 261401.01 Огранщик алмазов в бриллианты
(утв. приказом Министерства образования и науки РФ от 2 августа 2013 г. N 780)</t>
  </si>
  <si>
    <t>ПК 3.1. Определять последовательность огранки алмазов в бриллианты.</t>
  </si>
  <si>
    <t>ПК 3.2. Выбирать средства технологического оснащения для огранки.</t>
  </si>
  <si>
    <t>ПК 3.3. Осуществлять огранку алмазов в бриллианты.</t>
  </si>
  <si>
    <t>ПК 3.4. Контролировать качество огранки различными способами;</t>
  </si>
  <si>
    <t>ПК 3.5. Осуществлять реставрацию и устранять недостатки при огранке алмазов.</t>
  </si>
  <si>
    <t>Технологию процесса предварительного шлифования кристаллов алмазов и сверхтвердых материалов; способы шаржирования чугунных дисков алмазным порошком; характеристику шлифовальных дисков и алмазных порошков, применяемых для шлифования кристаллов, алмазов и сверхтвердых материалов; физико-химические и механические свойства алмазов и сверхтвердых материалов; свойства кислот, применяемых для обработки алмазов; характеристики алмазных кругов на металлической связке, применяемых для обдирки алмазов; способы крепления кристаллов алмазов и сверхтвердых материалов в технологические державки; виды и состав применяемых припоев; государственные стандарты, нормали и технические условия на однокристальный инструмент из алмазов и сверхтвердых материалов; принцип действия обслуживаемого оборудования и приспособлений; правила пользования применяемыми контрольно-измерительными приборами и инструментами.</t>
  </si>
  <si>
    <t>Единый тарифно-квалификационный справочник работ и профессий рабочих (ЕТКС), 2019
Выпуск №61 ЕТКС
Выпуск утвержден Постановлением Минтруда РФ от 05.03.2004 N 40
Раздел ЕТКС «Гранильное производство»
Огранщик алмазов в бриллианты</t>
  </si>
  <si>
    <t>Огранка и полировка граней верха или низа алмазных полуфабрикатов под бриллианты круглой формы на 17 и 33 грани массой до 0,05 карата на ограночном станке с ручными ограночными приспособлениями. Подготовка ограночного диска и станка к работе. Подбор необходимых приспособлений, цанг и оправок в зависимости от размера обрабатываемых полуфабрикатов. Проверка качества огранки с помощью лупы шестикратного и десятикратного увеличения. Получение и сдача полуфабрикатов со взвешиванием их на каратных или аналитических весах в отдел технического контроля.</t>
  </si>
  <si>
    <t>устройство, правила эксплуатации ограночного станка; виды технологической оснастки, применяемого режущего и измерительного инструмента; технологию и оптимальные режимы огранки алмазных полуфабрикатов под круглые формы бриллиантов на 17 и 33 грани; технические условия на алмазные полуфабрикаты; технологию подготовки ограночного диска к работе; правила пользования каратными и аналитическими весами.</t>
  </si>
  <si>
    <t>Владеть необходимыми умениями, предусмотренными трудовой функцией по разделу ЕТКС «Гранильное производство»
Огранщик алмазов в бриллианты</t>
  </si>
  <si>
    <t>Полная огранка и полировка алмазных полуфабрикатов в бриллианты круглой формы на 57 граней и переогранка при реставрации их массой до 0,99 карата на ограночном станке с ручными ограночными приспособлениями, с применением на рабочем месте манипулятора для предварительной подшлифовки граней полуфабриката. Полная огранка и полировка алмазных полуфабрикатов в бриллианты ступенчатых форм всех размерностей на ограночном станке с ручными ограночными приспособлениями и переогранка при реставрации бриллиантов ступенчатых форм массой до 0,99 карата. Полная огранка и полировка алмазных полуфабрикатов в бриллианты фантазийных форм массой до 0,99 карата на ограночном станке с ручными ограночными приспособлениями. Предварительная огранка площадки, 1 - 4 граней алмазных полуфабрикатов со значительными дефектами под бриллианты круглой формы массой до 0,49 карата после обработки на ограночном станке с ручными ограночными приспособлениями или на робототехнологическом комплексе. Предварительная огранка (подшлифовка) алмазных полуфабрикатов под бриллианты фантазийных форм массой до 0,49 карата после обработки на ограночном станке с ручными ограночными приспособлениями. Установка обточенных алмазов в цанги-спутники в зависимости от высоты пояска и его диаметра с помощью контрольно-измерительных приборов. Подбор необходимых приспособлений, цанг и оправок для обработки полуфабрикатов в бриллианты круглых на 57 граней, ступенчатых и фантазийных форм огранки.</t>
  </si>
  <si>
    <t>методы подналадки ограночного станка, робототехнологического комплекса и автоматического манипулятора, устройств и приспособлений к ним; технологию огранки алмазных полуфабрикатов в бриллианты круглой на 57 граней, ступенчатой и фантазийной форм; методы выбора правильного направления шлифовки алмазов; технические условия на бриллианты всех форм огранки.</t>
  </si>
  <si>
    <t>Раздел ИЛ 1,2,3</t>
  </si>
  <si>
    <t>ПК 1.1. Проводить производственное исследование алмазного сырья при закупке.</t>
  </si>
  <si>
    <t>ПК 1.2. Проводить производственное исследование алмазного сырья, предназначенного к обработке.</t>
  </si>
  <si>
    <t>ПК 1.3. Проектировать технологический процесс обработки алмазов и полуфабрикатов в бриллианты.</t>
  </si>
  <si>
    <t>ПК 1.4. Обеспечивать исполнителей необходимым сырьем, материалами и средствами труда.</t>
  </si>
  <si>
    <t>ПК 1.5. Осуществлять контроль качества полуфабрикатов на различных этапах технологического цикла.</t>
  </si>
  <si>
    <t>ПК 1.6. Предупреждать и устранять последствия нарушения технологических норм.</t>
  </si>
  <si>
    <t>ПК 1.7. Вести учет алмазного сырья, полуфабрикатов и бриллиантов по операциям на всех этапах технологического цикла производства бриллиантов.</t>
  </si>
  <si>
    <t xml:space="preserve">ФЕДЕРАЛЬНЫЙ ГОСУДАРСТВЕННЫЙ ОБРАЗОВАТЕЛЬНЫЙ СТАНДАРТ
СРЕДНЕГО ПРОФЕССИОНАЛЬНОГО ОБРАЗОВАНИЯ ПО СПЕЦИАЛЬНОСТИ
29.02.08 ТЕХНОЛОГИЯ ОБРАБОТКИ АЛМАЗОВ 
(ПРИКАЗ от 15 мая 2014 г. № 538)
</t>
  </si>
  <si>
    <t xml:space="preserve">Раздел ЕТКС «Производство синтетических алмазов, сверхтвердых материалов и изделий из них и природных алмазов»; ФГОС 261401.01 Огранщик алмазов в бриллианты; ФГОС 29.02.08 Технология обработки алмазов
</t>
  </si>
  <si>
    <t>организация условий для эффективной производственной деятельности;
ведение производственного процесса обработки алмазов и полуфабрикатов в бриллианты;</t>
  </si>
  <si>
    <t>выбирать и настраивать технологическое оснащение и оборудование к выполнению задания;
производить наиболее целесообразный выбор технологического оборудования на различных стадиях технологического цикла обработки алмазов;
осуществлять выбор средств технологического оснащения (инструменты, приспособления, средства измерения) в соответствии со спецификой обработки алмазов в бриллианты;
определять меры, обеспечивающие необходимый уровень качества производства бриллиантов;
определять причины дефектов обработки и способы их исправления;</t>
  </si>
  <si>
    <t>принципы организации и эффективного планирования производства замкнутого технологического цикла с эффективной обработкой алмазного сырья в бриллианты в ручном и автоматизированном режимах;
устройство, назначение и принцип действия применяемого технологического оборудования;
правила техники безопасности при эксплуатации технологического оборудования и оснащения для обработки алмазов и полуфабрикатов.</t>
  </si>
  <si>
    <t>исследование алмазного сырья для огранки;
выполнение подготовительных работ при выборе средств для огранки;
выполнение простой и полной огранки круглого бриллианта;
контроль качества огранки бриллианта;
реставрация и исправление недостатков, допущенных в процессе огранки алмазов;</t>
  </si>
  <si>
    <t>организовать рабочее место огранщика алмазов в бриллианты;
определять вид и технологическую последовательность огранки;
подбирать инструменты и приспособления по виду работ;
настраивать приспособления для огранки;
подбирать и устанавливать ограночный диск;
шаржировать и укатывать ограночный диск;
измерять диаметр алмазного полуфабриката с помощью специальных приспособлений;
проводить линию рундиста на алмазном полуфабрикате;
работать на ограночных станках различных типов;
шлифовать и полировать поверхность алмазного полуфабриката;
контролировать качество поверхности при огранке;
ориентировать алмазный полуфабрикат в процессе огранки;
выбирать оптимальные направления шлифования граней;
использовать приемы огранки, повышающие выход годного;
пользоваться измерительными инструментами и приборами;
определять качество огранки в соответствии с действующими стандартами;
устранять недостатки, выявленные в процессе контроля;
производить переогранку при реставрации круглого бриллианта;
применять в процессе огранки безопасные приемы работы;</t>
  </si>
  <si>
    <t>элементы бриллианта и их назначение;
виды природных дефектов и недостатков обработки алмазного полуфабриката;
геометрические параметры круглого бриллианта;
правила организации рабочего места огранщика алмазов;
наименования и назначение инструментов, приспособлений и специальных материалов;
типы и устройства ограночных станков;
основные операции в технологическом цикле изготовления бриллиантов;
способы подбора и установки ограночного диска;
методы и виды шаржирования и укатывания ограночного диска;
способы установки ограночного диска;
последовательность выполнения простой и полной огранки;
пути повышения выхода годного при огранке;
технические требования в соответствии с действующими стандартами;
причины возврата на переогранку;
способы реставрации круглых бриллиантов;
способы устранения недостатков огранки;
инструкции по охране труда при работе на ограночном оборудовании</t>
  </si>
  <si>
    <t xml:space="preserve">Предварительное шлифование кристаллов алмазов и сверхтвердых материалов. Крепление кристаллов алмазов и сверхтвердых материалов в технологические державки в процессе их шлифования (огранки). Выполнение работ по подготовке кристаллов алмазов и сверхтвердых материалов к шлифованию. Подготовка шлифовального инструмента для обработки кристаллов алмазов и сверхтвердых материалов. </t>
  </si>
  <si>
    <t>Для выполнения конкурсного задания (или проведения РЧ) неизменными являются модули 1,2,3. В случае если в регионе востребованы алмазные анвилы выбирается модуль 4, если востребованы алмазные пластины выбирается модуль 5</t>
  </si>
  <si>
    <t>исследование алмазного сырья для огранки;
выполнение подготовительных работ при выборе средств для огранки;
выполнение простой и полной огранки круглого бриллианта;
контроль качества огранки бриллианта;
реставрация и исправление недостатков, допущенных в процессе огранки алмазов;
организация условий для эффективной производственной деятельности;
ведение производственного процесса обработки алмазов и полуфабрикатов в бриллианты;</t>
  </si>
  <si>
    <t>Полная огранка и полировка алмазных полуфабрикатов в бриллианты круглой формы на 57 граней и переогранка при реставрации их массой до 0,99 карата на ограночном станке с ручными ограночными приспособлениями, с применением на рабочем месте манипулятора для предварительной подшлифовки граней полуфабриката. Полная огранка и полировка алмазных полуфабрикатов в бриллианты ступенчатых форм всех размерностей на ограночном станке с ручными ограночными приспособлениями и переогранка при реставрации бриллиантов ступенчатых форм массой до 0,99 карата. Полная огранка и полировка алмазных полуфабрикатов в бриллианты фантазийных форм массой до 0,99 карата на ограночном станке с ручными ограночными приспособлениями. Предварительная огранка площадки, 1 - 4 граней алмазных полуфабрикатов со значительными дефектами под бриллианты круглой формы массой до 0,49 карата после обработки на ограночном станке с ручными ограночными приспособлениями или на робототехнологическом комплексе. Предварительная огранка (подшлифовка) алмазных полуфабрикатов под бриллианты фантазийных форм массой до 0,49 карата после обработки на ограночном станке с ручными ограночными приспособлениями. Установка обточенных алмазов в цанги-спутники в зависимости от высоты пояска и его диаметра с помощью контрольно-измерительных приборов. Подбор необходимых приспособлений, цанг и оправок для обработки полуфабрикатов в бриллианты круглых на 57 граней, ступенчатых и фантазийных форм огранки.
исследование алмазного сырья для огранки;
выполнение подготовительных работ при выборе средств для огранки;
выполнение простой и полной огранки круглого бриллианта;
контроль качества огранки бриллианта;
реставрация и исправление недостатков, допущенных в процессе огранки алмазов;
организация условий для эффективной производственной деятельности;
ведение производственного процесса обработки алмазов и полуфабрикатов в бриллианты;</t>
  </si>
  <si>
    <t>Предварительное шлифование кристаллов алмазов и сверхтвердых материалов. Крепление кристаллов алмазов и сверхтвердых материалов в технологические державки в процессе их шлифования (огранки). Выполнение работ по подготовке кристаллов алмазов и сверхтвердых материалов к шлифованию. Подготовка шлифовального инструмента для обработки кристаллов алмазов и сверхтвердых материалов. 
исследование алмазного сырья для огранки;
выполнение подготовительных работ при выборе средств для огранки;
выполнение простой и полной огранки круглого бриллианта;
контроль качества огранки бриллианта;
реставрация и исправление недостатков, допущенных в процессе огранки алмазов;
организация условий для эффективной производственной деятельности;
ведение производственного процесса обработки алмазов и полуфабрикатов в бриллианты;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</si>
  <si>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Огранка алмазов</t>
    </r>
  </si>
  <si>
    <t>Основная информация о конкурсной площадке:</t>
  </si>
  <si>
    <t>Количество рабочих мест: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</si>
  <si>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</si>
  <si>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</si>
  <si>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15 кв.м.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</si>
  <si>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</si>
  <si>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10 подключений к сети  по (220 Вольт и 380 Вольт)	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</si>
  <si>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</si>
  <si>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</si>
  <si>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</si>
  <si>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</si>
  <si>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</si>
  <si>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</si>
  <si>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</si>
  <si>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</si>
  <si>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На усмотрение организатора</t>
  </si>
  <si>
    <t>Мебель</t>
  </si>
  <si>
    <t>шт</t>
  </si>
  <si>
    <t>Стул</t>
  </si>
  <si>
    <t>Комната Конкурсантов (по количеству конкурсантов)</t>
  </si>
  <si>
    <t>Покрытие пола: заливной пол однотонного цвета на всю зону</t>
  </si>
  <si>
    <t>Вешалка</t>
  </si>
  <si>
    <t>Оборудование</t>
  </si>
  <si>
    <t xml:space="preserve">шт ( на 1 раб.место) </t>
  </si>
  <si>
    <t>Стол</t>
  </si>
  <si>
    <t>Розетка</t>
  </si>
  <si>
    <t>220 В</t>
  </si>
  <si>
    <t>Мусорная корзина</t>
  </si>
  <si>
    <t>Шкаф для сменной одежды</t>
  </si>
  <si>
    <t>Комната Экспертов (включая Главного эксперта) (по количеству экспертов)</t>
  </si>
  <si>
    <t xml:space="preserve">Электричество: 10 подключения к сети  по (220 Вольт и 380 Вольт)	</t>
  </si>
  <si>
    <t>Ноутбук</t>
  </si>
  <si>
    <t>Экран: 15.6"; разрешение экрана: 1366×768; частота: 1.5 ГГц; память: 4096 Мб,; HDD: 500 Гб, 5400 об/мин; WiFi; Bluetooth; HDMI; WEB-камера; Free DOS. USB2-2; USB3-1, или аналог</t>
  </si>
  <si>
    <t>Оборудование IT</t>
  </si>
  <si>
    <t>Стол письменный предназначен для эксплуатации в офисах, образовательных учреждениях, домашних условиях. Регулируемые опоры.</t>
  </si>
  <si>
    <t>Диван</t>
  </si>
  <si>
    <t>1200х700х500 мм.</t>
  </si>
  <si>
    <t>Шкаф канцелярский</t>
  </si>
  <si>
    <t>900х400х2000 мм.</t>
  </si>
  <si>
    <t>Геммологическая лампа</t>
  </si>
  <si>
    <t>Необходимый инструмент для сортировки и оценки бриллиантов со стандартизированным дневным светом.
Основные характеристики:
Напряжение питания: 220/240 В, 50 Гц, однофазное
Источник света: 45 Вт люминесцентная лампа
Установка: станина
Цвет корпуса: белый
Освещенность: 3500 лк согласно СНиП 23-05-95</t>
  </si>
  <si>
    <t>Измеритель, точность показания до 0,01 мм.</t>
  </si>
  <si>
    <t>Предназначен для измерения диаметра заготовки бриллианта круглой формы и линейных размеров любых форм после операции "обдирка" и "огр.анка". В устройстве используется индикатор часового типа ИЧ-5. Диапазон измерения, мм. 0...5  Форма измерительных губок - плоская. Габаритные размеры, мм. не более - 44х56х134.</t>
  </si>
  <si>
    <t>Лупа 10х</t>
  </si>
  <si>
    <t>Лупа просмотровая, складная, для рассматривания камней, ювелирных изделий и др. мелких предметов.
Имеет 3 апланатические, цветокорректирующие, ахроматические, просветленные линзы.
Увеличение - 10 крат.
Линейное поле зрения - 17 мм.
Фокусное расстояние - 28 мм.
Оптика - стекло. Корпус - металл. Цвет - черный.</t>
  </si>
  <si>
    <t>Лупа 10х с измерительной шкалой</t>
  </si>
  <si>
    <t>Лупа измерительная предназначена для линейных измерений на плоскости с помощью стеклянной шкалы в диапазоне от 0 до 15 мм. Цена деления шкалы 0,1 мм.</t>
  </si>
  <si>
    <t>Калькулятор</t>
  </si>
  <si>
    <t>Электронное вычислительное устройство для выполнения операций над числами или алгебраическими формулами</t>
  </si>
  <si>
    <t>Пинцет для просмотра готовой продукции</t>
  </si>
  <si>
    <t>Для фиксации камня в пинцете</t>
  </si>
  <si>
    <t>Весы каратные</t>
  </si>
  <si>
    <t>Единицы веса: гр.амм., карат, миллигр.амм. Максимальный предел взвешивания: 120 г
Дискретность: 0,0002г
Класс точности: Специальный (I). Калибровка: внешняя 50 г Е2. Размер платформы: 80 мм.</t>
  </si>
  <si>
    <t>Бювар</t>
  </si>
  <si>
    <t>Бювар сортировочный, 420х270мм. 
Бювар сортировочный применяется во всех областях использования драгоценных камней и ювелирных изделий.
Высококачественная плотная белая бумага с гладкой поверхностью для удобства сортировки.
Для удобства замены использованных листов по углам нанесена перфорация.</t>
  </si>
  <si>
    <t>Пилот, 6 розеток</t>
  </si>
  <si>
    <t>МФУ А4 лазерное</t>
  </si>
  <si>
    <t xml:space="preserve">Потребляемая мощность (при работе): 800 Вт
Потребляемая мощность (в режиме ожидания): 7 Втили аналог
Габариты (ШхВхГ): 400x225x400 мм.
Вес: 12.0 кг
Максимальный формат: A4
Количество цветов:1
Максимальное разрешение для ч/б печати: 600x2400 dpi
Время разогр.ева: 66 с,                                                         или аналог
Потребляемая мощность (при работе): 800 Вт
Потребляемая мощность (в режиме ожидания): 7 Втили аналог
Габариты (ШхВхГ): 400x225x400 мм.
Вес: 12.0 кг
Максимальный формат: A4
Количество цветов:1
Максимальное разрешение для ч/б печати: 600x2400 dpi
Время разогр.ева: 66 с,                                                         или аналог
</t>
  </si>
  <si>
    <t>Сейф</t>
  </si>
  <si>
    <t xml:space="preserve">Внешние размеры (В х Ш х Г), мм. * 670х440х380
Вес, кг примерно 30
Количество полок: 1 + трейзер
Объем, л 56/15
Тип замка -Ключевой
Взломостойкость - 1
Огнестойкость - нет
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</si>
  <si>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</si>
  <si>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</si>
  <si>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</si>
  <si>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</si>
  <si>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</si>
  <si>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Складское помещение</t>
  </si>
  <si>
    <t>Изо-стул офисный. Ширина: 55. Глубина: 60. Высота: 80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</si>
  <si>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</si>
  <si>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</si>
  <si>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Станок ограночный</t>
  </si>
  <si>
    <t>380 в, 40А, Заземление. 580х700х1430мм.</t>
  </si>
  <si>
    <t>Лампа на ограночный станок</t>
  </si>
  <si>
    <t>Лампа на струбцине геммологическая</t>
  </si>
  <si>
    <t>Диск ограночный</t>
  </si>
  <si>
    <t>Диаметр 300 мм., вес 14 кг. Толщина не менее 11,5 мм.</t>
  </si>
  <si>
    <t>590х48мх65 мм. Сиденье мягкое (фанера). Механизм подъема - Газлифт. Подлокотник. Цвет: черный.</t>
  </si>
  <si>
    <t>Рундистомер</t>
  </si>
  <si>
    <t xml:space="preserve">Предназначен для нанесения на обточенной поверхности пояска линии разметки высоты рундиста непосредственно на рабочем месте огр.анщика. 
Диапазон разметки, мм. - 0,05...2,0. Предел допускаемой погр.ешности разметки, мм. - 0,02. Комплектуется индикатором часового типа ИЧ-5 кл.1 Габаритные размеры, мм. не более - 56х65х120. </t>
  </si>
  <si>
    <t>Шаблон (угломер)</t>
  </si>
  <si>
    <t xml:space="preserve">Применяется для настройки приспособления (код 4042). 
Диаметр хвостовика, мм. - 8. 
Габаритные размеры, мм. не более - 8х33,5х58. </t>
  </si>
  <si>
    <t>Приспособление для подшлифовки площадки</t>
  </si>
  <si>
    <t>Предназначено для подшлифовки площадки полуфабриката после распиливания кристаллов алмаза с использованием вставки (код 405). Диаметр отверстия под вставку, мм. – 4. Габаритные размеры, мм. не более – 85х128х220</t>
  </si>
  <si>
    <t>Приспособление для огранки павильона</t>
  </si>
  <si>
    <t>Предназначено для огр.анки низа бриллиантов круглых форм.
Работает совместно с цангами с посадочным диаметром 8мм. 
Диапазон угла наклона головки, гр.адусов - 30...50. 
Количество фиксированных положений шпинделя -16 
Габаритные размеры, мм. не более - 94х128х252.</t>
  </si>
  <si>
    <t>Универсальное приспособление для огранки</t>
  </si>
  <si>
    <t>Предназначено для огр.анки верха бриллиантов. 
Для закрепления полуфабрикатов используются вставки соответствующей формы и размера. Используется планка и вилки . 
Угол наклона головки приспособления, гр.адус - 5...60. 
Диаметр отверстия зажимной цанги приспособления, мм. - 8. 
Габаритные размеры, мм. не более - 94x128x252.</t>
  </si>
  <si>
    <t>Приспособление для реставрации цанг</t>
  </si>
  <si>
    <t>Предназначено для правки цанг при их износе непосредственно на рабочем месте огр.анщика. Габаритные размеры, мм. не более – 24х35х36.</t>
  </si>
  <si>
    <t>Набор Оправок  от 2,0 до 2,9</t>
  </si>
  <si>
    <t xml:space="preserve">Предназначена для закрепления алмаза при огр.анке верха бриллиантов круглой формы в огр.аночном приспособлении. Заменяет вставку с цангой 
Материал: медь, латунь. 
Диаметр хвостовика, мм. - 8. 
Длина вставки, мм. - 32. </t>
  </si>
  <si>
    <t>Набор Цанг от 2,0 до 5,00 мм.</t>
  </si>
  <si>
    <t>Предназначена для закрепления алмазных заготовок квадратной формы диаметром от 2,50 до 5,00 мм. Цанга применяется в огр.аночных приспособлениях при огр.анке низа бриллиантов,  многоразового использования. Материал: высококачественная инструментальная сталь с термообработкой до 62 HRCэ. Габаритные размеры, мм. не более – 8х30.</t>
  </si>
  <si>
    <t>Пинцет рабочий</t>
  </si>
  <si>
    <t>Пинцет с насечкой на губках и зажимах. 
Длина - 250 мм.
Ширина губок - 3,0 мм.
Материал - нержавеющая сталь.</t>
  </si>
  <si>
    <t>Отвертка</t>
  </si>
  <si>
    <t>Шлицевая отвертка  - инструмент для закручивания и откручивания крепежа с профилем типа SL (прямой шлиц).</t>
  </si>
  <si>
    <t>Пассатижи</t>
  </si>
  <si>
    <t xml:space="preserve">Губки выполнены из высокопрочной хромованадиевой стали, которая отличается стойкостью к износу и нагр.узкам. </t>
  </si>
  <si>
    <t>Алмазный притир (А Пр-30)</t>
  </si>
  <si>
    <t>Предназначен для шаржирования огр.аночного диска непосредственно на рабочем месте огр.анщика.</t>
  </si>
  <si>
    <t>Гофта</t>
  </si>
  <si>
    <t>Предназначена для хранения полуфабрикатов алмазов и бриллиантов. Корпус выполнен из пластмассы и оснащен контрольным замком.</t>
  </si>
  <si>
    <t>Бюкса</t>
  </si>
  <si>
    <t>Стеклянная тара для химикатов</t>
  </si>
  <si>
    <t>Алмазный спек (Асп-6)</t>
  </si>
  <si>
    <t>Предназначен для укатки рабочей поверхности огр.аночного диска. 
Диаметр и толщина таблетки, мм. - 6х4. Марка алмазного порошка - АС 20. Зернистость алмазного порошка, мкм - по желанию заказчика. Общая масса алмазов в спеке, карат - 1,5.</t>
  </si>
  <si>
    <t>Щетка-сметка</t>
  </si>
  <si>
    <t>Щетка-сметка 320 мм. для сметания со станка стружки.  Деревянная (пластмассовая) ручка.</t>
  </si>
  <si>
    <t xml:space="preserve">Ловушка </t>
  </si>
  <si>
    <t>Размер: 95x262x316
Предназначена для улавливания полуфабрикатов бриллиантов на операциях "подшлифовка" и "огр.анка". Корпус ловушки изготавливается из оцинкованной жести. Внутренняя поверхность корпуса оклеена листовым поролоном. Находится на столе огр.аночного станка рядом с огр.аночным диском. Габаритные размеры, мм. не более – 95х262х316.</t>
  </si>
  <si>
    <t xml:space="preserve">Кассета для цанг и оравок </t>
  </si>
  <si>
    <t>Размер: 25x130x130
Применяется для установки и хранения цанг и оправок. Представляет собой две плиты из винипласта, жестко соединенных между собой распорками на высоте 25 мм. В верхней плите располагаются отверстия под цанги и (или)оправки. Габаритные размеры, мм. не более – 25х130х130.</t>
  </si>
  <si>
    <t>Сетевая камера видеонаблюдения</t>
  </si>
  <si>
    <t xml:space="preserve">стандарт видеокамеры: IP
матрица 4 МП
макс. разрешение 2688x1520
ночной режим
ИК-подсветка
Wi-Fi
поддержка Wi-Fi 2.4 ГГц, ONVIF, RTSP
ИК-фильтр, поддержка WDR, встроенный микрофон, встроенный динамик, слот для карт памяти
датчики: движения
объектив: фикс. фокус
</t>
  </si>
  <si>
    <t>Согласно требованиям ТБ и ОТ по компетенции</t>
  </si>
  <si>
    <t>Спецодежда, спецобувь</t>
  </si>
  <si>
    <t>конкурсант привозит с собой</t>
  </si>
  <si>
    <t xml:space="preserve">1. Зона для работ предусмотренных в вариативном модуле № 4   (__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</si>
  <si>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</si>
  <si>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</si>
  <si>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вариативном модуле № 5   (__ рабочих мест) 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</si>
  <si>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</si>
  <si>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</si>
  <si>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Кол-во на одного чел.</t>
  </si>
  <si>
    <t>Раствор буры (Na2B4O7 • 5 H2O)</t>
  </si>
  <si>
    <t>Раствор применяется для покрытия поверхностей алмаза при обработке и для связки с асбестом</t>
  </si>
  <si>
    <t>Расходные материалы</t>
  </si>
  <si>
    <t>г.</t>
  </si>
  <si>
    <t>Моющий раствор</t>
  </si>
  <si>
    <t>5%-ный раствор серной кислоты</t>
  </si>
  <si>
    <t>л.</t>
  </si>
  <si>
    <t>Смазка солидол</t>
  </si>
  <si>
    <t>ГОСТ 4366-76. Фасовка: пластиковая банка</t>
  </si>
  <si>
    <t>туба</t>
  </si>
  <si>
    <t>Клей БФ</t>
  </si>
  <si>
    <t xml:space="preserve">Клей - спиртовой раствор поливинилацетале
• температура использования - 60-80 °С;
• вязкость (температура +20 °С) - 25-55;
</t>
  </si>
  <si>
    <t>Порошок алмазный (10/7; 5/3; 0/0,05)</t>
  </si>
  <si>
    <t>Монокристаллические алмазные шлифпорошки типа АС.</t>
  </si>
  <si>
    <t>кар.</t>
  </si>
  <si>
    <t>Асбест</t>
  </si>
  <si>
    <t>Тонковолокнистый минерал из класса силикатов, образующих в природе агрегаты, состоящие из тончайших гибких волокон.</t>
  </si>
  <si>
    <t>лист</t>
  </si>
  <si>
    <t>Бязь отбеленная</t>
  </si>
  <si>
    <t>Плотная хлопчатобумажная ткань полотняного переплетения.</t>
  </si>
  <si>
    <t>м²</t>
  </si>
  <si>
    <t>Маркер для разметки алмазов</t>
  </si>
  <si>
    <t>Используется для нанесения линий разметки на кристаллах алмазного сырья в ограночном производстве.
Выполнен в виде ручки (фломастера).
Тонкий гр.ифель позволяет наносить линии толщиной 0,05мм.
Вес - 8гр.</t>
  </si>
  <si>
    <t>шт.</t>
  </si>
  <si>
    <t>Синтетические алмазы</t>
  </si>
  <si>
    <t>Синтетические алмазы лабораторно выращенные методом CVD или HPHT</t>
  </si>
  <si>
    <t>Расходные материалы на всех конкурсантов и экспертов</t>
  </si>
  <si>
    <t>Ручка шариковая</t>
  </si>
  <si>
    <t>Карандаш с ластиком</t>
  </si>
  <si>
    <t>Бумага А4</t>
  </si>
  <si>
    <t>Ножницы</t>
  </si>
  <si>
    <t>Папка-планшет</t>
  </si>
  <si>
    <t>Файл канцелярский</t>
  </si>
  <si>
    <t xml:space="preserve">1. Зона для работ предусмотренных в вариативном модуле № 4   (по количеству конкурсантов) </t>
  </si>
  <si>
    <t xml:space="preserve">1. Зона для работ предусмотренных в вариативном модуле № 5 (по количеству конкурсантов) </t>
  </si>
  <si>
    <t>Рабочее место Конкурсанта (расходные материалы по конкурсантов)</t>
  </si>
  <si>
    <t>расходные материалы</t>
  </si>
  <si>
    <t>Синтетические алмазные пластины лабораторно выращенные методом CVD или HPHT</t>
  </si>
  <si>
    <t>Количество экспертов (в том числе с главным экспертом):____</t>
  </si>
  <si>
    <t>Количество конкурсантов (команд): ____</t>
  </si>
  <si>
    <t>Даты проведения: _______________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</si>
  <si>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</si>
  <si>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</si>
  <si>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</si>
  <si>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</si>
  <si>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20 кв.м.</t>
  </si>
  <si>
    <t>Освещение: Допустимо верхнее искусственное освещение ( не менее 50 люкс)</t>
  </si>
  <si>
    <t xml:space="preserve">Электричество: 3 подключения к сети  по (220 Вольт и 380 Вольт)	</t>
  </si>
  <si>
    <t>Площадь зоны: не менее 30 кв.м.</t>
  </si>
  <si>
    <t>Площадь зоны: не менее 10 кв.м.</t>
  </si>
  <si>
    <t xml:space="preserve">Освещение: Допустимо верхнее искусственное освещение ( не менее 50 люкс) </t>
  </si>
  <si>
    <t xml:space="preserve">Электричество: 2 подключения к сети  по (220 Вольт и 380 Вольт)	</t>
  </si>
  <si>
    <t>Площадь зоны: не менее 110 кв.м.</t>
  </si>
  <si>
    <t>Освещение: Допустимо верхнее искусственное освещение ( не менее 200 люкс)</t>
  </si>
  <si>
    <t>Электричество: 1 подключения к сети  по (220 Вольт и 380 Вольт)	 на 1 рабочее место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</si>
  <si>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</si>
  <si>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</si>
  <si>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</si>
  <si>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</si>
  <si>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</si>
  <si>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Модуль А – Подготовка рабочего места</t>
  </si>
  <si>
    <t>Модуль Б - Огранка изделия 1</t>
  </si>
  <si>
    <t>Модуль В – Огранка изделия 2</t>
  </si>
  <si>
    <t>Модуль Г – Обработка анвила</t>
  </si>
  <si>
    <t>Модуль Д – Обработка пластины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</si>
</sst>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8" fillId="0" borderId="0"/>
  </cellStyleXfs>
  <cellXfs count="88">
    <xf numFmtId="0" fontId="0" fillId="0" borderId="0" xfId="0"/>
    <xf numFmtId="0" fontId="6" fillId="0" borderId="0" xfId="0" applyFont="1"/>
    <xf numFmtId="0" fontId="9" fillId="0" borderId="0" xfId="0" applyFont="1"/>
    <xf numFmtId="0" fontId="11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" xfId="4" applyFont="1" applyBorder="1" applyAlignment="1">
      <alignment horizontal="center" vertical="center" wrapText="1"/>
    </xf>
    <xf numFmtId="0" fontId="4" fillId="3" borderId="1" xfId="4" applyFont="1" applyBorder="1" applyAlignment="1">
      <alignment horizontal="center" vertical="center"/>
    </xf>
    <xf numFmtId="0" fontId="3" fillId="2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3" borderId="1" xfId="4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2" borderId="1" xfId="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4" fillId="0" borderId="1" xfId="5" applyFont="1" applyBorder="1" applyAlignment="1">
      <alignment horizontal="center" vertical="center" wrapText="1"/>
    </xf>
    <xf numFmtId="0" fontId="24" fillId="0" borderId="1" xfId="5" applyFont="1" applyBorder="1"/>
    <xf numFmtId="0" fontId="12" fillId="5" borderId="1" xfId="5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5" borderId="1" xfId="5" applyNumberFormat="1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24" fillId="0" borderId="1" xfId="5" applyFont="1" applyBorder="1" applyAlignment="1">
      <alignment horizontal="left" vertical="center" wrapText="1"/>
    </xf>
    <xf numFmtId="0" fontId="24" fillId="0" borderId="1" xfId="5" applyFont="1" applyBorder="1" applyAlignment="1">
      <alignment horizontal="left"/>
    </xf>
    <xf numFmtId="0" fontId="24" fillId="0" borderId="1" xfId="5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2" applyFont="1" applyFill="1" applyBorder="1" applyAlignment="1">
      <alignment horizontal="left" vertical="center" wrapText="1"/>
    </xf>
    <xf numFmtId="2" fontId="12" fillId="5" borderId="1" xfId="5" applyNumberFormat="1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left" vertical="center" wrapText="1"/>
    </xf>
    <xf numFmtId="0" fontId="12" fillId="5" borderId="1" xfId="5" applyFont="1" applyFill="1" applyBorder="1" applyAlignment="1">
      <alignment horizontal="left" vertical="center" wrapText="1"/>
    </xf>
    <xf numFmtId="0" fontId="24" fillId="0" borderId="1" xfId="5" applyFont="1" applyBorder="1" applyAlignment="1">
      <alignment vertical="center" wrapText="1"/>
    </xf>
    <xf numFmtId="0" fontId="24" fillId="0" borderId="1" xfId="5" applyFont="1" applyBorder="1" applyAlignment="1">
      <alignment wrapText="1"/>
    </xf>
    <xf numFmtId="0" fontId="22" fillId="0" borderId="1" xfId="5" applyFont="1" applyBorder="1" applyAlignment="1">
      <alignment horizontal="center" vertical="center"/>
    </xf>
    <xf numFmtId="0" fontId="24" fillId="0" borderId="1" xfId="5" applyFont="1" applyBorder="1" applyAlignment="1">
      <alignment horizontal="left" wrapText="1"/>
    </xf>
    <xf numFmtId="0" fontId="12" fillId="0" borderId="0" xfId="0" applyFont="1"/>
    <xf numFmtId="0" fontId="4" fillId="0" borderId="0" xfId="0" applyFont="1" applyBorder="1" applyAlignment="1">
      <alignment horizontal="center" vertical="center" wrapText="1"/>
    </xf>
    <xf numFmtId="0" fontId="24" fillId="0" borderId="1" xfId="5" applyFont="1" applyBorder="1" applyAlignment="1">
      <alignment horizontal="left" vertical="top" wrapText="1"/>
    </xf>
    <xf numFmtId="0" fontId="22" fillId="0" borderId="1" xfId="5" applyFont="1" applyBorder="1"/>
    <xf numFmtId="0" fontId="19" fillId="8" borderId="1" xfId="5" applyFont="1" applyFill="1" applyBorder="1" applyAlignment="1">
      <alignment horizontal="center" vertical="center"/>
    </xf>
    <xf numFmtId="0" fontId="19" fillId="10" borderId="1" xfId="5" applyFont="1" applyFill="1" applyBorder="1" applyAlignment="1">
      <alignment horizontal="center" vertical="center"/>
    </xf>
    <xf numFmtId="0" fontId="23" fillId="0" borderId="1" xfId="5" applyFont="1" applyBorder="1" applyAlignment="1">
      <alignment horizontal="left" vertical="top" wrapText="1"/>
    </xf>
    <xf numFmtId="0" fontId="19" fillId="6" borderId="1" xfId="5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left" vertical="top" wrapText="1"/>
    </xf>
    <xf numFmtId="0" fontId="23" fillId="0" borderId="1" xfId="5" applyFont="1" applyBorder="1" applyAlignment="1">
      <alignment horizontal="center" vertical="top" wrapText="1"/>
    </xf>
    <xf numFmtId="0" fontId="19" fillId="7" borderId="1" xfId="5" applyFont="1" applyFill="1" applyBorder="1" applyAlignment="1">
      <alignment horizontal="center" vertical="center"/>
    </xf>
    <xf numFmtId="0" fontId="22" fillId="4" borderId="1" xfId="5" applyFont="1" applyFill="1" applyBorder="1" applyAlignment="1">
      <alignment horizontal="center"/>
    </xf>
    <xf numFmtId="0" fontId="25" fillId="8" borderId="1" xfId="5" applyFont="1" applyFill="1" applyBorder="1" applyAlignment="1">
      <alignment horizontal="center" vertical="center"/>
    </xf>
    <xf numFmtId="0" fontId="26" fillId="0" borderId="1" xfId="5" applyFont="1" applyBorder="1"/>
    <xf numFmtId="0" fontId="19" fillId="9" borderId="1" xfId="5" applyFont="1" applyFill="1" applyBorder="1" applyAlignment="1">
      <alignment horizontal="center"/>
    </xf>
    <xf numFmtId="0" fontId="19" fillId="10" borderId="1" xfId="5" applyFont="1" applyFill="1" applyBorder="1" applyAlignment="1">
      <alignment horizontal="left" vertical="center"/>
    </xf>
    <xf numFmtId="0" fontId="22" fillId="9" borderId="1" xfId="5" applyFont="1" applyFill="1" applyBorder="1"/>
    <xf numFmtId="0" fontId="19" fillId="4" borderId="1" xfId="5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00000000-0005-0000-0000-000004000000}"/>
    <cellStyle name="Обычный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50" zoomScaleNormal="60" workbookViewId="0">
      <pane ySplit="1" topLeftCell="A5" activePane="bottomLeft" state="frozen"/>
      <selection pane="bottomLeft" activeCell="L2" sqref="L2"/>
    </sheetView>
  </sheetViews>
  <sheetFormatPr baseColWidth="10" defaultColWidth="16.1640625" defaultRowHeight="14" x14ac:dyDescent="0.2"/>
  <cols>
    <col min="1" max="1" width="27" style="16" customWidth="1"/>
    <col min="2" max="2" width="39.5" style="16" customWidth="1"/>
    <col min="3" max="3" width="33.5" style="16" customWidth="1"/>
    <col min="4" max="4" width="26.1640625" style="16" customWidth="1"/>
    <col min="5" max="8" width="16.1640625" style="16"/>
    <col min="9" max="16384" width="16.1640625" style="85"/>
  </cols>
  <sheetData>
    <row r="1" spans="1:8" ht="96.75" customHeight="1" x14ac:dyDescent="0.2">
      <c r="A1" s="18" t="s">
        <v>0</v>
      </c>
      <c r="B1" s="18" t="s">
        <v>14</v>
      </c>
      <c r="C1" s="18" t="s">
        <v>10</v>
      </c>
      <c r="D1" s="18" t="s">
        <v>1</v>
      </c>
      <c r="E1" s="18" t="s">
        <v>2</v>
      </c>
      <c r="F1" s="18" t="s">
        <v>3</v>
      </c>
      <c r="G1" s="18" t="s">
        <v>4</v>
      </c>
      <c r="H1" s="6" t="s">
        <v>8</v>
      </c>
    </row>
    <row r="2" spans="1:8" s="86" customFormat="1" ht="269.25" customHeight="1" x14ac:dyDescent="0.2">
      <c r="A2" s="8" t="s">
        <v>13</v>
      </c>
      <c r="B2" s="8" t="s">
        <v>50</v>
      </c>
      <c r="C2" s="8" t="s">
        <v>41</v>
      </c>
      <c r="D2" s="8" t="s">
        <v>238</v>
      </c>
      <c r="E2" s="8" t="s">
        <v>6</v>
      </c>
      <c r="F2" s="9" t="s">
        <v>32</v>
      </c>
      <c r="G2" s="9">
        <v>8.5</v>
      </c>
      <c r="H2" s="9"/>
    </row>
    <row r="3" spans="1:8" s="86" customFormat="1" ht="342" x14ac:dyDescent="0.2">
      <c r="A3" s="8" t="s">
        <v>13</v>
      </c>
      <c r="B3" s="15" t="s">
        <v>50</v>
      </c>
      <c r="C3" s="15" t="s">
        <v>41</v>
      </c>
      <c r="D3" s="8" t="s">
        <v>239</v>
      </c>
      <c r="E3" s="8" t="s">
        <v>5</v>
      </c>
      <c r="F3" s="9" t="s">
        <v>32</v>
      </c>
      <c r="G3" s="9">
        <v>15.4</v>
      </c>
      <c r="H3" s="9"/>
    </row>
    <row r="4" spans="1:8" s="86" customFormat="1" ht="202.5" customHeight="1" x14ac:dyDescent="0.2">
      <c r="A4" s="8" t="s">
        <v>13</v>
      </c>
      <c r="B4" s="8" t="s">
        <v>51</v>
      </c>
      <c r="C4" s="15" t="s">
        <v>41</v>
      </c>
      <c r="D4" s="8" t="s">
        <v>240</v>
      </c>
      <c r="E4" s="8" t="s">
        <v>5</v>
      </c>
      <c r="F4" s="9" t="s">
        <v>32</v>
      </c>
      <c r="G4" s="9">
        <v>46.5</v>
      </c>
      <c r="H4" s="9"/>
    </row>
    <row r="5" spans="1:8" s="87" customFormat="1" ht="409.6" x14ac:dyDescent="0.2">
      <c r="A5" s="10" t="s">
        <v>13</v>
      </c>
      <c r="B5" s="17" t="s">
        <v>52</v>
      </c>
      <c r="C5" s="17" t="s">
        <v>41</v>
      </c>
      <c r="D5" s="10" t="s">
        <v>241</v>
      </c>
      <c r="E5" s="10" t="s">
        <v>7</v>
      </c>
      <c r="F5" s="10" t="s">
        <v>32</v>
      </c>
      <c r="G5" s="10">
        <v>29.6</v>
      </c>
      <c r="H5" s="10"/>
    </row>
    <row r="6" spans="1:8" s="87" customFormat="1" ht="187.5" customHeight="1" x14ac:dyDescent="0.2">
      <c r="A6" s="10" t="s">
        <v>13</v>
      </c>
      <c r="B6" s="17" t="s">
        <v>52</v>
      </c>
      <c r="C6" s="17" t="s">
        <v>41</v>
      </c>
      <c r="D6" s="10" t="s">
        <v>242</v>
      </c>
      <c r="E6" s="10" t="s">
        <v>7</v>
      </c>
      <c r="F6" s="10" t="s">
        <v>32</v>
      </c>
      <c r="G6" s="10">
        <v>29.6</v>
      </c>
      <c r="H6" s="10"/>
    </row>
    <row r="7" spans="1:8" ht="18" x14ac:dyDescent="0.2">
      <c r="A7" s="11"/>
      <c r="B7" s="11"/>
      <c r="C7" s="11"/>
      <c r="D7" s="11"/>
      <c r="E7" s="11"/>
      <c r="F7" s="11"/>
      <c r="G7" s="19">
        <f>SUM(G2:G5)</f>
        <v>100</v>
      </c>
      <c r="H7" s="7"/>
    </row>
    <row r="10" spans="1:8" ht="73.5" customHeight="1" x14ac:dyDescent="0.2">
      <c r="B10" s="56" t="s">
        <v>49</v>
      </c>
      <c r="C10" s="56"/>
      <c r="D10" s="56"/>
      <c r="E10" s="56"/>
      <c r="F10" s="56"/>
      <c r="G10" s="56"/>
    </row>
  </sheetData>
  <autoFilter ref="D1:D10" xr:uid="{00000000-0009-0000-0000-000000000000}"/>
  <mergeCells count="1">
    <mergeCell ref="B10:G10"/>
  </mergeCells>
  <hyperlinks>
    <hyperlink ref="C2" location="'ФГОС 261401.01 Огранщик алмазов'!A1" display="'ФГОС 261401.01 Огранщик алмазов'!A1" xr:uid="{00000000-0004-0000-0000-000000000000}"/>
    <hyperlink ref="C3:C6" location="'ФГОС 261401.01 Огранщик алмазов'!A1" display="'ФГОС 261401.01 Огранщик алмазов'!A1" xr:uid="{00000000-0004-0000-0000-000001000000}"/>
    <hyperlink ref="C4" location="'ЕТКС Гранильное производство'!A1" display="'ЕТКС Гранильное производство'!A1" xr:uid="{00000000-0004-0000-0000-000002000000}"/>
    <hyperlink ref="C5" location="'ФГОС 261401.01 Огранщик алмазов'!A1" display="'ФГОС 261401.01 Огранщик алмазов'!A1" xr:uid="{00000000-0004-0000-0000-000003000000}"/>
    <hyperlink ref="C3" location="'ЕТКС «Гранильное производство»'!A1" display="'ЕТКС «Гранильное производство»'!A1" xr:uid="{00000000-0004-0000-0000-000004000000}"/>
    <hyperlink ref="C6" location="'ФГОС 261401.01 Огранщик алмазов'!A1" display="'ФГОС 261401.01 Огранщик алмазов'!A1" xr:uid="{00000000-0004-0000-0000-000005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5"/>
  <sheetViews>
    <sheetView topLeftCell="A31" zoomScale="70" zoomScaleNormal="70" workbookViewId="0">
      <selection activeCell="A33" sqref="A33:A37"/>
    </sheetView>
  </sheetViews>
  <sheetFormatPr baseColWidth="10" defaultColWidth="9.1640625" defaultRowHeight="14" x14ac:dyDescent="0.15"/>
  <cols>
    <col min="1" max="1" width="37.83203125" style="4" customWidth="1"/>
    <col min="2" max="2" width="43.33203125" style="4" customWidth="1"/>
    <col min="3" max="3" width="43.5" style="4" customWidth="1"/>
    <col min="4" max="16384" width="9.1640625" style="4"/>
  </cols>
  <sheetData>
    <row r="1" spans="1:3" ht="97.5" customHeight="1" x14ac:dyDescent="0.15">
      <c r="A1" s="83" t="s">
        <v>26</v>
      </c>
      <c r="B1" s="84"/>
      <c r="C1" s="84"/>
    </row>
    <row r="2" spans="1:3" ht="24" customHeight="1" x14ac:dyDescent="0.15">
      <c r="A2" s="14" t="s">
        <v>16</v>
      </c>
      <c r="B2" s="13" t="s">
        <v>9</v>
      </c>
      <c r="C2" s="13" t="s">
        <v>17</v>
      </c>
    </row>
    <row r="3" spans="1:3" ht="409.6" x14ac:dyDescent="0.15">
      <c r="A3" s="12" t="s">
        <v>30</v>
      </c>
      <c r="B3" s="12" t="s">
        <v>29</v>
      </c>
      <c r="C3" s="12" t="s">
        <v>31</v>
      </c>
    </row>
    <row r="4" spans="1:3" ht="18.75" customHeight="1" x14ac:dyDescent="0.15">
      <c r="A4" s="74" t="s">
        <v>19</v>
      </c>
      <c r="B4" s="75"/>
      <c r="C4" s="75"/>
    </row>
    <row r="5" spans="1:3" ht="18" x14ac:dyDescent="0.15">
      <c r="A5" s="75" t="s">
        <v>11</v>
      </c>
      <c r="B5" s="75"/>
      <c r="C5" s="75"/>
    </row>
    <row r="6" spans="1:3" ht="18.75" customHeight="1" x14ac:dyDescent="0.15">
      <c r="A6" s="25" t="s">
        <v>16</v>
      </c>
      <c r="B6" s="25" t="s">
        <v>9</v>
      </c>
      <c r="C6" s="25" t="s">
        <v>17</v>
      </c>
    </row>
    <row r="7" spans="1:3" ht="18.75" customHeight="1" x14ac:dyDescent="0.15">
      <c r="A7" s="80" t="s">
        <v>45</v>
      </c>
      <c r="B7" s="80" t="s">
        <v>46</v>
      </c>
      <c r="C7" s="80" t="s">
        <v>47</v>
      </c>
    </row>
    <row r="8" spans="1:3" ht="18.75" customHeight="1" x14ac:dyDescent="0.15">
      <c r="A8" s="81"/>
      <c r="B8" s="81"/>
      <c r="C8" s="81"/>
    </row>
    <row r="9" spans="1:3" ht="18.75" customHeight="1" x14ac:dyDescent="0.15">
      <c r="A9" s="81"/>
      <c r="B9" s="81"/>
      <c r="C9" s="81"/>
    </row>
    <row r="10" spans="1:3" ht="18.75" customHeight="1" x14ac:dyDescent="0.15">
      <c r="A10" s="81"/>
      <c r="B10" s="81"/>
      <c r="C10" s="81"/>
    </row>
    <row r="11" spans="1:3" ht="18.75" customHeight="1" x14ac:dyDescent="0.15">
      <c r="A11" s="81"/>
      <c r="B11" s="81"/>
      <c r="C11" s="81"/>
    </row>
    <row r="12" spans="1:3" x14ac:dyDescent="0.15">
      <c r="A12" s="81"/>
      <c r="B12" s="81"/>
      <c r="C12" s="81"/>
    </row>
    <row r="13" spans="1:3" ht="18.75" customHeight="1" x14ac:dyDescent="0.15">
      <c r="A13" s="81"/>
      <c r="B13" s="81"/>
      <c r="C13" s="81"/>
    </row>
    <row r="14" spans="1:3" ht="18.75" customHeight="1" x14ac:dyDescent="0.15">
      <c r="A14" s="81"/>
      <c r="B14" s="81"/>
      <c r="C14" s="81"/>
    </row>
    <row r="15" spans="1:3" ht="18.75" customHeight="1" x14ac:dyDescent="0.15">
      <c r="A15" s="81"/>
      <c r="B15" s="81"/>
      <c r="C15" s="81"/>
    </row>
    <row r="16" spans="1:3" ht="18.75" customHeight="1" x14ac:dyDescent="0.15">
      <c r="A16" s="81"/>
      <c r="B16" s="81"/>
      <c r="C16" s="81"/>
    </row>
    <row r="17" spans="1:3" ht="18.75" customHeight="1" x14ac:dyDescent="0.15">
      <c r="A17" s="81"/>
      <c r="B17" s="81"/>
      <c r="C17" s="81"/>
    </row>
    <row r="18" spans="1:3" ht="18.75" customHeight="1" x14ac:dyDescent="0.15">
      <c r="A18" s="81"/>
      <c r="B18" s="81"/>
      <c r="C18" s="81"/>
    </row>
    <row r="19" spans="1:3" ht="18.75" customHeight="1" x14ac:dyDescent="0.15">
      <c r="A19" s="81"/>
      <c r="B19" s="81"/>
      <c r="C19" s="81"/>
    </row>
    <row r="20" spans="1:3" x14ac:dyDescent="0.15">
      <c r="A20" s="81"/>
      <c r="B20" s="81"/>
      <c r="C20" s="81"/>
    </row>
    <row r="21" spans="1:3" x14ac:dyDescent="0.15">
      <c r="A21" s="81"/>
      <c r="B21" s="81"/>
      <c r="C21" s="81"/>
    </row>
    <row r="22" spans="1:3" x14ac:dyDescent="0.15">
      <c r="A22" s="81"/>
      <c r="B22" s="81"/>
      <c r="C22" s="81"/>
    </row>
    <row r="23" spans="1:3" x14ac:dyDescent="0.15">
      <c r="A23" s="81"/>
      <c r="B23" s="81"/>
      <c r="C23" s="81"/>
    </row>
    <row r="24" spans="1:3" x14ac:dyDescent="0.15">
      <c r="A24" s="81"/>
      <c r="B24" s="81"/>
      <c r="C24" s="81"/>
    </row>
    <row r="25" spans="1:3" x14ac:dyDescent="0.15">
      <c r="A25" s="82"/>
      <c r="B25" s="82"/>
      <c r="C25" s="82"/>
    </row>
    <row r="26" spans="1:3" ht="18" x14ac:dyDescent="0.15">
      <c r="A26" s="79" t="s">
        <v>20</v>
      </c>
      <c r="B26" s="79"/>
      <c r="C26" s="79"/>
    </row>
    <row r="27" spans="1:3" ht="18" x14ac:dyDescent="0.15">
      <c r="A27" s="73" t="s">
        <v>21</v>
      </c>
      <c r="B27" s="73"/>
      <c r="C27" s="73"/>
    </row>
    <row r="28" spans="1:3" ht="18" x14ac:dyDescent="0.15">
      <c r="A28" s="73" t="s">
        <v>22</v>
      </c>
      <c r="B28" s="73"/>
      <c r="C28" s="73"/>
    </row>
    <row r="29" spans="1:3" ht="18" x14ac:dyDescent="0.15">
      <c r="A29" s="73" t="s">
        <v>23</v>
      </c>
      <c r="B29" s="73"/>
      <c r="C29" s="73"/>
    </row>
    <row r="30" spans="1:3" ht="18" x14ac:dyDescent="0.15">
      <c r="A30" s="73" t="s">
        <v>24</v>
      </c>
      <c r="B30" s="73"/>
      <c r="C30" s="73"/>
    </row>
    <row r="31" spans="1:3" ht="18" x14ac:dyDescent="0.15">
      <c r="A31" s="74" t="s">
        <v>40</v>
      </c>
      <c r="B31" s="75"/>
      <c r="C31" s="75"/>
    </row>
    <row r="32" spans="1:3" ht="18" x14ac:dyDescent="0.15">
      <c r="A32" s="25" t="s">
        <v>16</v>
      </c>
      <c r="B32" s="25" t="s">
        <v>9</v>
      </c>
      <c r="C32" s="25" t="s">
        <v>17</v>
      </c>
    </row>
    <row r="33" spans="1:3" x14ac:dyDescent="0.15">
      <c r="A33" s="77" t="s">
        <v>42</v>
      </c>
      <c r="B33" s="77" t="s">
        <v>43</v>
      </c>
      <c r="C33" s="77" t="s">
        <v>44</v>
      </c>
    </row>
    <row r="34" spans="1:3" x14ac:dyDescent="0.15">
      <c r="A34" s="78"/>
      <c r="B34" s="78"/>
      <c r="C34" s="78"/>
    </row>
    <row r="35" spans="1:3" x14ac:dyDescent="0.15">
      <c r="A35" s="78"/>
      <c r="B35" s="78"/>
      <c r="C35" s="78"/>
    </row>
    <row r="36" spans="1:3" x14ac:dyDescent="0.15">
      <c r="A36" s="78"/>
      <c r="B36" s="78"/>
      <c r="C36" s="78"/>
    </row>
    <row r="37" spans="1:3" x14ac:dyDescent="0.15">
      <c r="A37" s="79"/>
      <c r="B37" s="79"/>
      <c r="C37" s="79"/>
    </row>
    <row r="38" spans="1:3" ht="18" x14ac:dyDescent="0.15">
      <c r="A38" s="76" t="s">
        <v>11</v>
      </c>
      <c r="B38" s="76"/>
      <c r="C38" s="76"/>
    </row>
    <row r="39" spans="1:3" ht="18" x14ac:dyDescent="0.15">
      <c r="A39" s="73" t="s">
        <v>33</v>
      </c>
      <c r="B39" s="73"/>
      <c r="C39" s="73"/>
    </row>
    <row r="40" spans="1:3" ht="18" x14ac:dyDescent="0.15">
      <c r="A40" s="73" t="s">
        <v>34</v>
      </c>
      <c r="B40" s="73"/>
      <c r="C40" s="73"/>
    </row>
    <row r="41" spans="1:3" ht="18" x14ac:dyDescent="0.15">
      <c r="A41" s="73" t="s">
        <v>35</v>
      </c>
      <c r="B41" s="73"/>
      <c r="C41" s="73"/>
    </row>
    <row r="42" spans="1:3" ht="18" x14ac:dyDescent="0.15">
      <c r="A42" s="73" t="s">
        <v>36</v>
      </c>
      <c r="B42" s="73"/>
      <c r="C42" s="73"/>
    </row>
    <row r="43" spans="1:3" ht="18" x14ac:dyDescent="0.15">
      <c r="A43" s="73" t="s">
        <v>37</v>
      </c>
      <c r="B43" s="73"/>
      <c r="C43" s="73"/>
    </row>
    <row r="44" spans="1:3" ht="18" x14ac:dyDescent="0.15">
      <c r="A44" s="73" t="s">
        <v>38</v>
      </c>
      <c r="B44" s="73"/>
      <c r="C44" s="73"/>
    </row>
    <row r="45" spans="1:3" ht="18" x14ac:dyDescent="0.15">
      <c r="A45" s="73" t="s">
        <v>39</v>
      </c>
      <c r="B45" s="73"/>
      <c r="C45" s="73"/>
    </row>
  </sheetData>
  <mergeCells count="23">
    <mergeCell ref="A44:C44"/>
    <mergeCell ref="A45:C45"/>
    <mergeCell ref="A39:C39"/>
    <mergeCell ref="A40:C40"/>
    <mergeCell ref="A41:C41"/>
    <mergeCell ref="A42:C42"/>
    <mergeCell ref="A43:C43"/>
    <mergeCell ref="A31:C31"/>
    <mergeCell ref="A33:A37"/>
    <mergeCell ref="B33:B37"/>
    <mergeCell ref="C33:C37"/>
    <mergeCell ref="A38:C38"/>
    <mergeCell ref="A26:C26"/>
    <mergeCell ref="A27:C27"/>
    <mergeCell ref="A28:C28"/>
    <mergeCell ref="A29:C29"/>
    <mergeCell ref="A30:C30"/>
    <mergeCell ref="A7:A25"/>
    <mergeCell ref="B7:B25"/>
    <mergeCell ref="C7:C25"/>
    <mergeCell ref="A1:C1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7"/>
  <sheetViews>
    <sheetView zoomScale="40" zoomScaleNormal="40" workbookViewId="0">
      <selection activeCell="A21" sqref="A21:H21"/>
    </sheetView>
  </sheetViews>
  <sheetFormatPr baseColWidth="10" defaultColWidth="8.83203125" defaultRowHeight="13" x14ac:dyDescent="0.15"/>
  <cols>
    <col min="1" max="8" width="28.5" style="2" customWidth="1"/>
    <col min="9" max="16384" width="8.83203125" style="2"/>
  </cols>
  <sheetData>
    <row r="1" spans="1:8" ht="65.25" customHeight="1" x14ac:dyDescent="0.2">
      <c r="A1" s="62" t="s">
        <v>53</v>
      </c>
      <c r="B1" s="58"/>
      <c r="C1" s="58"/>
      <c r="D1" s="58"/>
      <c r="E1" s="58"/>
      <c r="F1" s="58"/>
      <c r="G1" s="58"/>
      <c r="H1" s="58"/>
    </row>
    <row r="2" spans="1:8" s="1" customFormat="1" ht="30" customHeight="1" x14ac:dyDescent="0.2">
      <c r="A2" s="63" t="s">
        <v>54</v>
      </c>
      <c r="B2" s="58"/>
      <c r="C2" s="58"/>
      <c r="D2" s="58"/>
      <c r="E2" s="58"/>
      <c r="F2" s="58"/>
      <c r="G2" s="58"/>
      <c r="H2" s="58"/>
    </row>
    <row r="3" spans="1:8" s="1" customFormat="1" ht="30" customHeight="1" x14ac:dyDescent="0.2">
      <c r="A3" s="63" t="s">
        <v>233</v>
      </c>
      <c r="B3" s="58"/>
      <c r="C3" s="58"/>
      <c r="D3" s="58"/>
      <c r="E3" s="58"/>
      <c r="F3" s="58"/>
      <c r="G3" s="58"/>
      <c r="H3" s="58"/>
    </row>
    <row r="4" spans="1:8" s="1" customFormat="1" ht="30" customHeight="1" x14ac:dyDescent="0.2">
      <c r="A4" s="61" t="s">
        <v>234</v>
      </c>
      <c r="B4" s="58"/>
      <c r="C4" s="58"/>
      <c r="D4" s="58"/>
      <c r="E4" s="58"/>
      <c r="F4" s="58"/>
      <c r="G4" s="58"/>
      <c r="H4" s="58"/>
    </row>
    <row r="5" spans="1:8" s="1" customFormat="1" ht="30" customHeight="1" x14ac:dyDescent="0.2">
      <c r="A5" s="61" t="s">
        <v>235</v>
      </c>
      <c r="B5" s="61"/>
      <c r="C5" s="61"/>
      <c r="D5" s="61"/>
      <c r="E5" s="61"/>
      <c r="F5" s="61"/>
      <c r="G5" s="61"/>
      <c r="H5" s="61"/>
    </row>
    <row r="6" spans="1:8" s="1" customFormat="1" ht="30" customHeight="1" x14ac:dyDescent="0.2">
      <c r="A6" s="61" t="s">
        <v>236</v>
      </c>
      <c r="B6" s="61"/>
      <c r="C6" s="61"/>
      <c r="D6" s="61"/>
      <c r="E6" s="61"/>
      <c r="F6" s="61"/>
      <c r="G6" s="61"/>
      <c r="H6" s="61"/>
    </row>
    <row r="7" spans="1:8" s="1" customFormat="1" ht="30" customHeight="1" x14ac:dyDescent="0.2">
      <c r="A7" s="61" t="s">
        <v>237</v>
      </c>
      <c r="B7" s="61"/>
      <c r="C7" s="61"/>
      <c r="D7" s="61"/>
      <c r="E7" s="61"/>
      <c r="F7" s="61"/>
      <c r="G7" s="61"/>
      <c r="H7" s="61"/>
    </row>
    <row r="8" spans="1:8" s="1" customFormat="1" ht="30" customHeight="1" x14ac:dyDescent="0.2">
      <c r="A8" s="61" t="s">
        <v>216</v>
      </c>
      <c r="B8" s="61"/>
      <c r="C8" s="61"/>
      <c r="D8" s="61"/>
      <c r="E8" s="61"/>
      <c r="F8" s="61"/>
      <c r="G8" s="61"/>
      <c r="H8" s="61"/>
    </row>
    <row r="9" spans="1:8" s="1" customFormat="1" ht="30" customHeight="1" x14ac:dyDescent="0.2">
      <c r="A9" s="61" t="s">
        <v>217</v>
      </c>
      <c r="B9" s="61"/>
      <c r="C9" s="61"/>
      <c r="D9" s="61"/>
      <c r="E9" s="61"/>
      <c r="F9" s="61"/>
      <c r="G9" s="61"/>
      <c r="H9" s="61"/>
    </row>
    <row r="10" spans="1:8" s="1" customFormat="1" ht="30" customHeight="1" x14ac:dyDescent="0.2">
      <c r="A10" s="61" t="s">
        <v>55</v>
      </c>
      <c r="B10" s="61"/>
      <c r="C10" s="64"/>
      <c r="D10" s="64"/>
      <c r="E10" s="64"/>
      <c r="F10" s="64"/>
      <c r="G10" s="64"/>
      <c r="H10" s="64"/>
    </row>
    <row r="11" spans="1:8" s="1" customFormat="1" ht="30" customHeight="1" x14ac:dyDescent="0.2">
      <c r="A11" s="61" t="s">
        <v>218</v>
      </c>
      <c r="B11" s="61"/>
      <c r="C11" s="61"/>
      <c r="D11" s="61"/>
      <c r="E11" s="61"/>
      <c r="F11" s="61"/>
      <c r="G11" s="61"/>
      <c r="H11" s="61"/>
    </row>
    <row r="12" spans="1:8" ht="15.75" customHeight="1" x14ac:dyDescent="0.2">
      <c r="A12" s="65" t="s">
        <v>56</v>
      </c>
      <c r="B12" s="66"/>
      <c r="C12" s="66"/>
      <c r="D12" s="66"/>
      <c r="E12" s="66"/>
      <c r="F12" s="66"/>
      <c r="G12" s="66"/>
      <c r="H12" s="66"/>
    </row>
    <row r="13" spans="1:8" ht="15.75" customHeight="1" x14ac:dyDescent="0.2">
      <c r="A13" s="61" t="s">
        <v>57</v>
      </c>
      <c r="B13" s="58"/>
      <c r="C13" s="58"/>
      <c r="D13" s="58"/>
      <c r="E13" s="58"/>
      <c r="F13" s="58"/>
      <c r="G13" s="58"/>
      <c r="H13" s="58"/>
    </row>
    <row r="14" spans="1:8" s="3" customFormat="1" ht="20.25" customHeight="1" x14ac:dyDescent="0.2">
      <c r="A14" s="57" t="s">
        <v>58</v>
      </c>
      <c r="B14" s="58"/>
      <c r="C14" s="58"/>
      <c r="D14" s="58"/>
      <c r="E14" s="58"/>
      <c r="F14" s="58"/>
      <c r="G14" s="58"/>
      <c r="H14" s="58"/>
    </row>
    <row r="15" spans="1:8" ht="15.75" customHeight="1" x14ac:dyDescent="0.2">
      <c r="A15" s="57" t="s">
        <v>219</v>
      </c>
      <c r="B15" s="58"/>
      <c r="C15" s="58"/>
      <c r="D15" s="58"/>
      <c r="E15" s="58"/>
      <c r="F15" s="58"/>
      <c r="G15" s="58"/>
      <c r="H15" s="58"/>
    </row>
    <row r="16" spans="1:8" ht="39.75" customHeight="1" x14ac:dyDescent="0.2">
      <c r="A16" s="57" t="s">
        <v>59</v>
      </c>
      <c r="B16" s="58"/>
      <c r="C16" s="58"/>
      <c r="D16" s="58"/>
      <c r="E16" s="58"/>
      <c r="F16" s="58"/>
      <c r="G16" s="58"/>
      <c r="H16" s="58"/>
    </row>
    <row r="17" spans="1:8" ht="33" customHeight="1" x14ac:dyDescent="0.2">
      <c r="A17" s="57" t="s">
        <v>60</v>
      </c>
      <c r="B17" s="58"/>
      <c r="C17" s="58"/>
      <c r="D17" s="58"/>
      <c r="E17" s="58"/>
      <c r="F17" s="58"/>
      <c r="G17" s="58"/>
      <c r="H17" s="58"/>
    </row>
    <row r="18" spans="1:8" ht="33" customHeight="1" x14ac:dyDescent="0.2">
      <c r="A18" s="57" t="s">
        <v>220</v>
      </c>
      <c r="B18" s="58"/>
      <c r="C18" s="58"/>
      <c r="D18" s="58"/>
      <c r="E18" s="58"/>
      <c r="F18" s="58"/>
      <c r="G18" s="58"/>
      <c r="H18" s="58"/>
    </row>
    <row r="19" spans="1:8" ht="33" customHeight="1" x14ac:dyDescent="0.2">
      <c r="A19" s="57" t="s">
        <v>74</v>
      </c>
      <c r="B19" s="58"/>
      <c r="C19" s="58"/>
      <c r="D19" s="58"/>
      <c r="E19" s="58"/>
      <c r="F19" s="58"/>
      <c r="G19" s="58"/>
      <c r="H19" s="58"/>
    </row>
    <row r="20" spans="1:8" ht="33" customHeight="1" x14ac:dyDescent="0.2">
      <c r="A20" s="57" t="s">
        <v>221</v>
      </c>
      <c r="B20" s="58"/>
      <c r="C20" s="58"/>
      <c r="D20" s="58"/>
      <c r="E20" s="58"/>
      <c r="F20" s="58"/>
      <c r="G20" s="58"/>
      <c r="H20" s="58"/>
    </row>
    <row r="21" spans="1:8" ht="33" customHeight="1" x14ac:dyDescent="0.2">
      <c r="A21" s="57" t="s">
        <v>222</v>
      </c>
      <c r="B21" s="58"/>
      <c r="C21" s="58"/>
      <c r="D21" s="58"/>
      <c r="E21" s="58"/>
      <c r="F21" s="58"/>
      <c r="G21" s="58"/>
      <c r="H21" s="58"/>
    </row>
    <row r="22" spans="1:8" ht="33" customHeight="1" x14ac:dyDescent="0.15">
      <c r="A22" s="40" t="s">
        <v>12</v>
      </c>
      <c r="B22" s="32" t="s">
        <v>61</v>
      </c>
      <c r="C22" s="32" t="s">
        <v>62</v>
      </c>
      <c r="D22" s="32" t="s">
        <v>63</v>
      </c>
      <c r="E22" s="32" t="s">
        <v>64</v>
      </c>
      <c r="F22" s="32" t="s">
        <v>65</v>
      </c>
      <c r="G22" s="32" t="s">
        <v>66</v>
      </c>
      <c r="H22" s="32" t="s">
        <v>67</v>
      </c>
    </row>
    <row r="23" spans="1:8" ht="33" customHeight="1" x14ac:dyDescent="0.15">
      <c r="A23" s="41">
        <v>1</v>
      </c>
      <c r="B23" s="51" t="s">
        <v>68</v>
      </c>
      <c r="C23" s="36" t="s">
        <v>69</v>
      </c>
      <c r="D23" s="42" t="s">
        <v>70</v>
      </c>
      <c r="E23" s="42">
        <v>1</v>
      </c>
      <c r="F23" s="42" t="s">
        <v>71</v>
      </c>
      <c r="G23" s="42"/>
      <c r="H23" s="33"/>
    </row>
    <row r="24" spans="1:8" ht="33" customHeight="1" x14ac:dyDescent="0.15">
      <c r="A24" s="41">
        <v>2</v>
      </c>
      <c r="B24" s="51" t="s">
        <v>72</v>
      </c>
      <c r="C24" s="36" t="s">
        <v>69</v>
      </c>
      <c r="D24" s="42" t="s">
        <v>70</v>
      </c>
      <c r="E24" s="42">
        <v>1</v>
      </c>
      <c r="F24" s="42" t="s">
        <v>71</v>
      </c>
      <c r="G24" s="42"/>
      <c r="H24" s="33"/>
    </row>
    <row r="25" spans="1:8" ht="33" customHeight="1" x14ac:dyDescent="0.2">
      <c r="A25" s="59" t="s">
        <v>73</v>
      </c>
      <c r="B25" s="58"/>
      <c r="C25" s="58"/>
      <c r="D25" s="58"/>
      <c r="E25" s="58"/>
      <c r="F25" s="58"/>
      <c r="G25" s="58"/>
      <c r="H25" s="58"/>
    </row>
    <row r="26" spans="1:8" ht="33" customHeight="1" x14ac:dyDescent="0.2">
      <c r="A26" s="61" t="s">
        <v>57</v>
      </c>
      <c r="B26" s="58"/>
      <c r="C26" s="58"/>
      <c r="D26" s="58"/>
      <c r="E26" s="58"/>
      <c r="F26" s="58"/>
      <c r="G26" s="58"/>
      <c r="H26" s="58"/>
    </row>
    <row r="27" spans="1:8" ht="33" customHeight="1" x14ac:dyDescent="0.2">
      <c r="A27" s="57" t="s">
        <v>223</v>
      </c>
      <c r="B27" s="58"/>
      <c r="C27" s="58"/>
      <c r="D27" s="58"/>
      <c r="E27" s="58"/>
      <c r="F27" s="58"/>
      <c r="G27" s="58"/>
      <c r="H27" s="58"/>
    </row>
    <row r="28" spans="1:8" ht="33" customHeight="1" x14ac:dyDescent="0.2">
      <c r="A28" s="57" t="s">
        <v>224</v>
      </c>
      <c r="B28" s="58"/>
      <c r="C28" s="58"/>
      <c r="D28" s="58"/>
      <c r="E28" s="58"/>
      <c r="F28" s="58"/>
      <c r="G28" s="58"/>
      <c r="H28" s="58"/>
    </row>
    <row r="29" spans="1:8" ht="33" customHeight="1" x14ac:dyDescent="0.2">
      <c r="A29" s="57" t="s">
        <v>59</v>
      </c>
      <c r="B29" s="58"/>
      <c r="C29" s="58"/>
      <c r="D29" s="58"/>
      <c r="E29" s="58"/>
      <c r="F29" s="58"/>
      <c r="G29" s="58"/>
      <c r="H29" s="58"/>
    </row>
    <row r="30" spans="1:8" ht="33" customHeight="1" x14ac:dyDescent="0.2">
      <c r="A30" s="57" t="s">
        <v>225</v>
      </c>
      <c r="B30" s="58"/>
      <c r="C30" s="58"/>
      <c r="D30" s="58"/>
      <c r="E30" s="58"/>
      <c r="F30" s="58"/>
      <c r="G30" s="58"/>
      <c r="H30" s="58"/>
    </row>
    <row r="31" spans="1:8" ht="33" customHeight="1" x14ac:dyDescent="0.2">
      <c r="A31" s="57" t="s">
        <v>220</v>
      </c>
      <c r="B31" s="58"/>
      <c r="C31" s="58"/>
      <c r="D31" s="58"/>
      <c r="E31" s="58"/>
      <c r="F31" s="58"/>
      <c r="G31" s="58"/>
      <c r="H31" s="58"/>
    </row>
    <row r="32" spans="1:8" ht="33" customHeight="1" x14ac:dyDescent="0.2">
      <c r="A32" s="57" t="s">
        <v>74</v>
      </c>
      <c r="B32" s="58"/>
      <c r="C32" s="58"/>
      <c r="D32" s="58"/>
      <c r="E32" s="58"/>
      <c r="F32" s="58"/>
      <c r="G32" s="58"/>
      <c r="H32" s="58"/>
    </row>
    <row r="33" spans="1:8" ht="33" customHeight="1" x14ac:dyDescent="0.2">
      <c r="A33" s="57" t="s">
        <v>221</v>
      </c>
      <c r="B33" s="58"/>
      <c r="C33" s="58"/>
      <c r="D33" s="58"/>
      <c r="E33" s="58"/>
      <c r="F33" s="58"/>
      <c r="G33" s="58"/>
      <c r="H33" s="58"/>
    </row>
    <row r="34" spans="1:8" ht="33" customHeight="1" x14ac:dyDescent="0.2">
      <c r="A34" s="57" t="s">
        <v>222</v>
      </c>
      <c r="B34" s="58"/>
      <c r="C34" s="58"/>
      <c r="D34" s="58"/>
      <c r="E34" s="58"/>
      <c r="F34" s="58"/>
      <c r="G34" s="58"/>
      <c r="H34" s="58"/>
    </row>
    <row r="35" spans="1:8" ht="33" customHeight="1" x14ac:dyDescent="0.15">
      <c r="A35" s="32" t="s">
        <v>12</v>
      </c>
      <c r="B35" s="32" t="s">
        <v>61</v>
      </c>
      <c r="C35" s="32" t="s">
        <v>62</v>
      </c>
      <c r="D35" s="32" t="s">
        <v>63</v>
      </c>
      <c r="E35" s="32" t="s">
        <v>64</v>
      </c>
      <c r="F35" s="32" t="s">
        <v>65</v>
      </c>
      <c r="G35" s="32" t="s">
        <v>66</v>
      </c>
      <c r="H35" s="32" t="s">
        <v>67</v>
      </c>
    </row>
    <row r="36" spans="1:8" ht="33" customHeight="1" x14ac:dyDescent="0.15">
      <c r="A36" s="32">
        <v>1</v>
      </c>
      <c r="B36" s="40" t="s">
        <v>75</v>
      </c>
      <c r="C36" s="36" t="s">
        <v>69</v>
      </c>
      <c r="D36" s="32" t="s">
        <v>76</v>
      </c>
      <c r="E36" s="32">
        <v>1</v>
      </c>
      <c r="F36" s="32" t="s">
        <v>77</v>
      </c>
      <c r="G36" s="32"/>
      <c r="H36" s="33"/>
    </row>
    <row r="37" spans="1:8" ht="33" customHeight="1" x14ac:dyDescent="0.15">
      <c r="A37" s="32">
        <v>2</v>
      </c>
      <c r="B37" s="40" t="s">
        <v>78</v>
      </c>
      <c r="C37" s="36" t="s">
        <v>69</v>
      </c>
      <c r="D37" s="32" t="s">
        <v>70</v>
      </c>
      <c r="E37" s="32">
        <v>1</v>
      </c>
      <c r="F37" s="32" t="s">
        <v>77</v>
      </c>
      <c r="G37" s="32"/>
      <c r="H37" s="33"/>
    </row>
    <row r="38" spans="1:8" ht="33" customHeight="1" x14ac:dyDescent="0.15">
      <c r="A38" s="32">
        <v>3</v>
      </c>
      <c r="B38" s="40" t="s">
        <v>72</v>
      </c>
      <c r="C38" s="36" t="s">
        <v>69</v>
      </c>
      <c r="D38" s="32" t="s">
        <v>70</v>
      </c>
      <c r="E38" s="32">
        <v>1</v>
      </c>
      <c r="F38" s="32" t="s">
        <v>77</v>
      </c>
      <c r="G38" s="32"/>
      <c r="H38" s="33"/>
    </row>
    <row r="39" spans="1:8" ht="33" customHeight="1" x14ac:dyDescent="0.15">
      <c r="A39" s="32">
        <v>4</v>
      </c>
      <c r="B39" s="40" t="s">
        <v>79</v>
      </c>
      <c r="C39" s="33" t="s">
        <v>80</v>
      </c>
      <c r="D39" s="32" t="s">
        <v>76</v>
      </c>
      <c r="E39" s="32">
        <v>1</v>
      </c>
      <c r="F39" s="32" t="s">
        <v>77</v>
      </c>
      <c r="G39" s="32"/>
      <c r="H39" s="33"/>
    </row>
    <row r="40" spans="1:8" ht="33" customHeight="1" x14ac:dyDescent="0.15">
      <c r="A40" s="32">
        <v>5</v>
      </c>
      <c r="B40" s="33" t="s">
        <v>81</v>
      </c>
      <c r="C40" s="36" t="s">
        <v>69</v>
      </c>
      <c r="D40" s="32" t="s">
        <v>70</v>
      </c>
      <c r="E40" s="32">
        <v>1</v>
      </c>
      <c r="F40" s="32" t="s">
        <v>77</v>
      </c>
      <c r="G40" s="32"/>
      <c r="H40" s="33"/>
    </row>
    <row r="41" spans="1:8" ht="33" customHeight="1" x14ac:dyDescent="0.15">
      <c r="A41" s="32">
        <v>6</v>
      </c>
      <c r="B41" s="33" t="s">
        <v>82</v>
      </c>
      <c r="C41" s="36" t="s">
        <v>69</v>
      </c>
      <c r="D41" s="32" t="s">
        <v>70</v>
      </c>
      <c r="E41" s="32">
        <v>1</v>
      </c>
      <c r="F41" s="32" t="s">
        <v>77</v>
      </c>
      <c r="G41" s="32"/>
      <c r="H41" s="33"/>
    </row>
    <row r="42" spans="1:8" ht="33" customHeight="1" x14ac:dyDescent="0.2">
      <c r="A42" s="59" t="s">
        <v>83</v>
      </c>
      <c r="B42" s="58"/>
      <c r="C42" s="58"/>
      <c r="D42" s="58"/>
      <c r="E42" s="58"/>
      <c r="F42" s="58"/>
      <c r="G42" s="58"/>
      <c r="H42" s="58"/>
    </row>
    <row r="43" spans="1:8" ht="33" customHeight="1" x14ac:dyDescent="0.2">
      <c r="A43" s="61" t="s">
        <v>57</v>
      </c>
      <c r="B43" s="58"/>
      <c r="C43" s="58"/>
      <c r="D43" s="58"/>
      <c r="E43" s="58"/>
      <c r="F43" s="58"/>
      <c r="G43" s="58"/>
      <c r="H43" s="58"/>
    </row>
    <row r="44" spans="1:8" ht="33" customHeight="1" x14ac:dyDescent="0.2">
      <c r="A44" s="57" t="s">
        <v>226</v>
      </c>
      <c r="B44" s="58"/>
      <c r="C44" s="58"/>
      <c r="D44" s="58"/>
      <c r="E44" s="58"/>
      <c r="F44" s="58"/>
      <c r="G44" s="58"/>
      <c r="H44" s="58"/>
    </row>
    <row r="45" spans="1:8" ht="33" customHeight="1" x14ac:dyDescent="0.2">
      <c r="A45" s="57" t="s">
        <v>224</v>
      </c>
      <c r="B45" s="58"/>
      <c r="C45" s="58"/>
      <c r="D45" s="58"/>
      <c r="E45" s="58"/>
      <c r="F45" s="58"/>
      <c r="G45" s="58"/>
      <c r="H45" s="58"/>
    </row>
    <row r="46" spans="1:8" ht="33" customHeight="1" x14ac:dyDescent="0.2">
      <c r="A46" s="57" t="s">
        <v>59</v>
      </c>
      <c r="B46" s="58"/>
      <c r="C46" s="58"/>
      <c r="D46" s="58"/>
      <c r="E46" s="58"/>
      <c r="F46" s="58"/>
      <c r="G46" s="58"/>
      <c r="H46" s="58"/>
    </row>
    <row r="47" spans="1:8" ht="33" customHeight="1" x14ac:dyDescent="0.2">
      <c r="A47" s="57" t="s">
        <v>84</v>
      </c>
      <c r="B47" s="58"/>
      <c r="C47" s="58"/>
      <c r="D47" s="58"/>
      <c r="E47" s="58"/>
      <c r="F47" s="58"/>
      <c r="G47" s="58"/>
      <c r="H47" s="58"/>
    </row>
    <row r="48" spans="1:8" ht="33" customHeight="1" x14ac:dyDescent="0.2">
      <c r="A48" s="57" t="s">
        <v>220</v>
      </c>
      <c r="B48" s="58"/>
      <c r="C48" s="58"/>
      <c r="D48" s="58"/>
      <c r="E48" s="58"/>
      <c r="F48" s="58"/>
      <c r="G48" s="58"/>
      <c r="H48" s="58"/>
    </row>
    <row r="49" spans="1:8" ht="33" customHeight="1" x14ac:dyDescent="0.2">
      <c r="A49" s="57" t="s">
        <v>74</v>
      </c>
      <c r="B49" s="58"/>
      <c r="C49" s="58"/>
      <c r="D49" s="58"/>
      <c r="E49" s="58"/>
      <c r="F49" s="58"/>
      <c r="G49" s="58"/>
      <c r="H49" s="58"/>
    </row>
    <row r="50" spans="1:8" ht="15.75" customHeight="1" x14ac:dyDescent="0.2">
      <c r="A50" s="57" t="s">
        <v>221</v>
      </c>
      <c r="B50" s="58"/>
      <c r="C50" s="58"/>
      <c r="D50" s="58"/>
      <c r="E50" s="58"/>
      <c r="F50" s="58"/>
      <c r="G50" s="58"/>
      <c r="H50" s="58"/>
    </row>
    <row r="51" spans="1:8" ht="37.5" customHeight="1" x14ac:dyDescent="0.2">
      <c r="A51" s="57" t="s">
        <v>222</v>
      </c>
      <c r="B51" s="58"/>
      <c r="C51" s="58"/>
      <c r="D51" s="58"/>
      <c r="E51" s="58"/>
      <c r="F51" s="58"/>
      <c r="G51" s="58"/>
      <c r="H51" s="58"/>
    </row>
    <row r="52" spans="1:8" ht="33" customHeight="1" x14ac:dyDescent="0.15">
      <c r="A52" s="40" t="s">
        <v>12</v>
      </c>
      <c r="B52" s="32" t="s">
        <v>61</v>
      </c>
      <c r="C52" s="32" t="s">
        <v>62</v>
      </c>
      <c r="D52" s="32" t="s">
        <v>63</v>
      </c>
      <c r="E52" s="32" t="s">
        <v>64</v>
      </c>
      <c r="F52" s="32" t="s">
        <v>65</v>
      </c>
      <c r="G52" s="32" t="s">
        <v>66</v>
      </c>
      <c r="H52" s="32" t="s">
        <v>67</v>
      </c>
    </row>
    <row r="53" spans="1:8" ht="33" customHeight="1" x14ac:dyDescent="0.15">
      <c r="A53" s="41">
        <v>1</v>
      </c>
      <c r="B53" s="33" t="s">
        <v>85</v>
      </c>
      <c r="C53" s="34" t="s">
        <v>86</v>
      </c>
      <c r="D53" s="42" t="s">
        <v>87</v>
      </c>
      <c r="E53" s="42">
        <v>1</v>
      </c>
      <c r="F53" s="42" t="s">
        <v>71</v>
      </c>
      <c r="G53" s="42"/>
      <c r="H53" s="33"/>
    </row>
    <row r="54" spans="1:8" ht="33" customHeight="1" x14ac:dyDescent="0.15">
      <c r="A54" s="41">
        <v>2</v>
      </c>
      <c r="B54" s="33" t="s">
        <v>68</v>
      </c>
      <c r="C54" s="35" t="s">
        <v>88</v>
      </c>
      <c r="D54" s="42" t="s">
        <v>70</v>
      </c>
      <c r="E54" s="42">
        <v>1</v>
      </c>
      <c r="F54" s="42" t="s">
        <v>71</v>
      </c>
      <c r="G54" s="42"/>
      <c r="H54" s="33"/>
    </row>
    <row r="55" spans="1:8" ht="33" customHeight="1" x14ac:dyDescent="0.15">
      <c r="A55" s="41">
        <v>3</v>
      </c>
      <c r="B55" s="33" t="s">
        <v>89</v>
      </c>
      <c r="C55" s="34" t="s">
        <v>90</v>
      </c>
      <c r="D55" s="42" t="s">
        <v>70</v>
      </c>
      <c r="E55" s="42">
        <v>1</v>
      </c>
      <c r="F55" s="42" t="s">
        <v>71</v>
      </c>
      <c r="G55" s="42"/>
      <c r="H55" s="33"/>
    </row>
    <row r="56" spans="1:8" ht="33" customHeight="1" x14ac:dyDescent="0.15">
      <c r="A56" s="41">
        <v>4</v>
      </c>
      <c r="B56" s="33" t="s">
        <v>91</v>
      </c>
      <c r="C56" s="34" t="s">
        <v>92</v>
      </c>
      <c r="D56" s="42" t="s">
        <v>70</v>
      </c>
      <c r="E56" s="42">
        <v>1</v>
      </c>
      <c r="F56" s="42" t="s">
        <v>71</v>
      </c>
      <c r="G56" s="42"/>
      <c r="H56" s="33"/>
    </row>
    <row r="57" spans="1:8" ht="18.75" customHeight="1" x14ac:dyDescent="0.15">
      <c r="A57" s="41">
        <v>5</v>
      </c>
      <c r="B57" s="33" t="s">
        <v>93</v>
      </c>
      <c r="C57" s="36" t="s">
        <v>94</v>
      </c>
      <c r="D57" s="32" t="s">
        <v>76</v>
      </c>
      <c r="E57" s="42">
        <v>1</v>
      </c>
      <c r="F57" s="42" t="s">
        <v>71</v>
      </c>
      <c r="G57" s="42"/>
      <c r="H57" s="33"/>
    </row>
    <row r="58" spans="1:8" ht="35.25" customHeight="1" x14ac:dyDescent="0.15">
      <c r="A58" s="41">
        <v>6</v>
      </c>
      <c r="B58" s="33" t="s">
        <v>95</v>
      </c>
      <c r="C58" s="36" t="s">
        <v>96</v>
      </c>
      <c r="D58" s="32" t="s">
        <v>76</v>
      </c>
      <c r="E58" s="42">
        <v>1</v>
      </c>
      <c r="F58" s="42" t="s">
        <v>71</v>
      </c>
      <c r="G58" s="42"/>
      <c r="H58" s="33"/>
    </row>
    <row r="59" spans="1:8" ht="29.25" customHeight="1" x14ac:dyDescent="0.15">
      <c r="A59" s="41">
        <v>7</v>
      </c>
      <c r="B59" s="33" t="s">
        <v>97</v>
      </c>
      <c r="C59" s="36" t="s">
        <v>98</v>
      </c>
      <c r="D59" s="32" t="s">
        <v>76</v>
      </c>
      <c r="E59" s="42">
        <v>1</v>
      </c>
      <c r="F59" s="42" t="s">
        <v>71</v>
      </c>
      <c r="G59" s="42"/>
      <c r="H59" s="33"/>
    </row>
    <row r="60" spans="1:8" ht="29.25" customHeight="1" x14ac:dyDescent="0.15">
      <c r="A60" s="41">
        <v>8</v>
      </c>
      <c r="B60" s="33" t="s">
        <v>99</v>
      </c>
      <c r="C60" s="36" t="s">
        <v>100</v>
      </c>
      <c r="D60" s="32" t="s">
        <v>76</v>
      </c>
      <c r="E60" s="42">
        <v>1</v>
      </c>
      <c r="F60" s="42" t="s">
        <v>71</v>
      </c>
      <c r="G60" s="42"/>
      <c r="H60" s="33"/>
    </row>
    <row r="61" spans="1:8" ht="29.25" customHeight="1" x14ac:dyDescent="0.15">
      <c r="A61" s="41">
        <v>9</v>
      </c>
      <c r="B61" s="33" t="s">
        <v>101</v>
      </c>
      <c r="C61" s="36" t="s">
        <v>102</v>
      </c>
      <c r="D61" s="32" t="s">
        <v>76</v>
      </c>
      <c r="E61" s="42">
        <v>1</v>
      </c>
      <c r="F61" s="42" t="s">
        <v>71</v>
      </c>
      <c r="G61" s="42"/>
      <c r="H61" s="33"/>
    </row>
    <row r="62" spans="1:8" ht="15" customHeight="1" x14ac:dyDescent="0.15">
      <c r="A62" s="41">
        <v>10</v>
      </c>
      <c r="B62" s="33" t="s">
        <v>103</v>
      </c>
      <c r="C62" s="36" t="s">
        <v>104</v>
      </c>
      <c r="D62" s="32" t="s">
        <v>76</v>
      </c>
      <c r="E62" s="42">
        <v>1</v>
      </c>
      <c r="F62" s="42" t="s">
        <v>71</v>
      </c>
      <c r="G62" s="42"/>
      <c r="H62" s="33"/>
    </row>
    <row r="63" spans="1:8" ht="35.25" customHeight="1" x14ac:dyDescent="0.15">
      <c r="A63" s="41">
        <v>11</v>
      </c>
      <c r="B63" s="33" t="s">
        <v>105</v>
      </c>
      <c r="C63" s="35" t="s">
        <v>106</v>
      </c>
      <c r="D63" s="32" t="s">
        <v>76</v>
      </c>
      <c r="E63" s="42">
        <v>1</v>
      </c>
      <c r="F63" s="42" t="s">
        <v>71</v>
      </c>
      <c r="G63" s="42"/>
      <c r="H63" s="33"/>
    </row>
    <row r="64" spans="1:8" ht="15" customHeight="1" x14ac:dyDescent="0.15">
      <c r="A64" s="41">
        <v>12</v>
      </c>
      <c r="B64" s="33" t="s">
        <v>107</v>
      </c>
      <c r="C64" s="36" t="s">
        <v>108</v>
      </c>
      <c r="D64" s="32" t="s">
        <v>76</v>
      </c>
      <c r="E64" s="42">
        <v>1</v>
      </c>
      <c r="F64" s="42" t="s">
        <v>71</v>
      </c>
      <c r="G64" s="42"/>
      <c r="H64" s="33"/>
    </row>
    <row r="65" spans="1:8" ht="15" customHeight="1" x14ac:dyDescent="0.15">
      <c r="A65" s="41">
        <v>13</v>
      </c>
      <c r="B65" s="33" t="s">
        <v>109</v>
      </c>
      <c r="C65" s="36" t="s">
        <v>69</v>
      </c>
      <c r="D65" s="32" t="s">
        <v>76</v>
      </c>
      <c r="E65" s="42">
        <v>1</v>
      </c>
      <c r="F65" s="42" t="s">
        <v>71</v>
      </c>
      <c r="G65" s="42"/>
      <c r="H65" s="33"/>
    </row>
    <row r="66" spans="1:8" ht="15" customHeight="1" x14ac:dyDescent="0.15">
      <c r="A66" s="41">
        <v>14</v>
      </c>
      <c r="B66" s="33" t="s">
        <v>110</v>
      </c>
      <c r="C66" s="34" t="s">
        <v>111</v>
      </c>
      <c r="D66" s="32" t="s">
        <v>76</v>
      </c>
      <c r="E66" s="42">
        <v>1</v>
      </c>
      <c r="F66" s="42" t="s">
        <v>71</v>
      </c>
      <c r="G66" s="42"/>
      <c r="H66" s="33"/>
    </row>
    <row r="67" spans="1:8" ht="15" customHeight="1" x14ac:dyDescent="0.15">
      <c r="A67" s="41">
        <v>15</v>
      </c>
      <c r="B67" s="33" t="s">
        <v>112</v>
      </c>
      <c r="C67" s="34" t="s">
        <v>113</v>
      </c>
      <c r="D67" s="32" t="s">
        <v>76</v>
      </c>
      <c r="E67" s="42">
        <v>1</v>
      </c>
      <c r="F67" s="42" t="s">
        <v>71</v>
      </c>
      <c r="G67" s="42"/>
      <c r="H67" s="33"/>
    </row>
    <row r="68" spans="1:8" ht="15" customHeight="1" x14ac:dyDescent="0.15">
      <c r="A68" s="41">
        <v>16</v>
      </c>
      <c r="B68" s="33" t="s">
        <v>105</v>
      </c>
      <c r="C68" s="35" t="s">
        <v>106</v>
      </c>
      <c r="D68" s="32" t="s">
        <v>76</v>
      </c>
      <c r="E68" s="42">
        <v>1</v>
      </c>
      <c r="F68" s="42" t="s">
        <v>71</v>
      </c>
      <c r="G68" s="42"/>
      <c r="H68" s="33"/>
    </row>
    <row r="69" spans="1:8" ht="15" customHeight="1" x14ac:dyDescent="0.2">
      <c r="A69" s="59" t="s">
        <v>114</v>
      </c>
      <c r="B69" s="58"/>
      <c r="C69" s="58"/>
      <c r="D69" s="58"/>
      <c r="E69" s="58"/>
      <c r="F69" s="58"/>
      <c r="G69" s="58"/>
      <c r="H69" s="58"/>
    </row>
    <row r="70" spans="1:8" ht="15.75" customHeight="1" x14ac:dyDescent="0.15">
      <c r="A70" s="40" t="s">
        <v>12</v>
      </c>
      <c r="B70" s="32" t="s">
        <v>61</v>
      </c>
      <c r="C70" s="32" t="s">
        <v>62</v>
      </c>
      <c r="D70" s="32" t="s">
        <v>63</v>
      </c>
      <c r="E70" s="32" t="s">
        <v>64</v>
      </c>
      <c r="F70" s="32" t="s">
        <v>65</v>
      </c>
      <c r="G70" s="32" t="s">
        <v>66</v>
      </c>
      <c r="H70" s="32" t="s">
        <v>67</v>
      </c>
    </row>
    <row r="71" spans="1:8" ht="12.75" customHeight="1" x14ac:dyDescent="0.15">
      <c r="A71" s="41">
        <v>1</v>
      </c>
      <c r="B71" s="33" t="s">
        <v>115</v>
      </c>
      <c r="C71" s="36" t="s">
        <v>69</v>
      </c>
      <c r="D71" s="42" t="s">
        <v>116</v>
      </c>
      <c r="E71" s="42">
        <v>1</v>
      </c>
      <c r="F71" s="42" t="s">
        <v>71</v>
      </c>
      <c r="G71" s="42"/>
      <c r="H71" s="33"/>
    </row>
    <row r="72" spans="1:8" ht="15" customHeight="1" x14ac:dyDescent="0.15">
      <c r="A72" s="41">
        <v>2</v>
      </c>
      <c r="B72" s="33" t="s">
        <v>117</v>
      </c>
      <c r="C72" s="36" t="s">
        <v>69</v>
      </c>
      <c r="D72" s="42" t="s">
        <v>116</v>
      </c>
      <c r="E72" s="42">
        <v>1</v>
      </c>
      <c r="F72" s="42" t="s">
        <v>71</v>
      </c>
      <c r="G72" s="42"/>
      <c r="H72" s="33"/>
    </row>
    <row r="73" spans="1:8" ht="18.75" customHeight="1" x14ac:dyDescent="0.15">
      <c r="A73" s="41">
        <v>3</v>
      </c>
      <c r="B73" s="33" t="s">
        <v>118</v>
      </c>
      <c r="C73" s="36" t="s">
        <v>69</v>
      </c>
      <c r="D73" s="42" t="s">
        <v>116</v>
      </c>
      <c r="E73" s="42">
        <v>1</v>
      </c>
      <c r="F73" s="42" t="s">
        <v>71</v>
      </c>
      <c r="G73" s="42"/>
      <c r="H73" s="33"/>
    </row>
    <row r="74" spans="1:8" ht="17.25" customHeight="1" x14ac:dyDescent="0.2">
      <c r="A74" s="67" t="s">
        <v>119</v>
      </c>
      <c r="B74" s="68"/>
      <c r="C74" s="68"/>
      <c r="D74" s="68"/>
      <c r="E74" s="68"/>
      <c r="F74" s="68"/>
      <c r="G74" s="68"/>
      <c r="H74" s="68"/>
    </row>
    <row r="75" spans="1:8" ht="15" customHeight="1" x14ac:dyDescent="0.2">
      <c r="A75" s="61" t="s">
        <v>57</v>
      </c>
      <c r="B75" s="58"/>
      <c r="C75" s="58"/>
      <c r="D75" s="58"/>
      <c r="E75" s="58"/>
      <c r="F75" s="58"/>
      <c r="G75" s="58"/>
      <c r="H75" s="58"/>
    </row>
    <row r="76" spans="1:8" ht="15" customHeight="1" x14ac:dyDescent="0.2">
      <c r="A76" s="57" t="s">
        <v>227</v>
      </c>
      <c r="B76" s="58"/>
      <c r="C76" s="58"/>
      <c r="D76" s="58"/>
      <c r="E76" s="58"/>
      <c r="F76" s="58"/>
      <c r="G76" s="58"/>
      <c r="H76" s="58"/>
    </row>
    <row r="77" spans="1:8" ht="15" customHeight="1" x14ac:dyDescent="0.2">
      <c r="A77" s="57" t="s">
        <v>228</v>
      </c>
      <c r="B77" s="58"/>
      <c r="C77" s="58"/>
      <c r="D77" s="58"/>
      <c r="E77" s="58"/>
      <c r="F77" s="58"/>
      <c r="G77" s="58"/>
      <c r="H77" s="58"/>
    </row>
    <row r="78" spans="1:8" ht="15" customHeight="1" x14ac:dyDescent="0.2">
      <c r="A78" s="57" t="s">
        <v>59</v>
      </c>
      <c r="B78" s="58"/>
      <c r="C78" s="58"/>
      <c r="D78" s="58"/>
      <c r="E78" s="58"/>
      <c r="F78" s="58"/>
      <c r="G78" s="58"/>
      <c r="H78" s="58"/>
    </row>
    <row r="79" spans="1:8" ht="12.75" customHeight="1" x14ac:dyDescent="0.2">
      <c r="A79" s="57" t="s">
        <v>229</v>
      </c>
      <c r="B79" s="58"/>
      <c r="C79" s="58"/>
      <c r="D79" s="58"/>
      <c r="E79" s="58"/>
      <c r="F79" s="58"/>
      <c r="G79" s="58"/>
      <c r="H79" s="58"/>
    </row>
    <row r="80" spans="1:8" ht="15" customHeight="1" x14ac:dyDescent="0.2">
      <c r="A80" s="57" t="s">
        <v>220</v>
      </c>
      <c r="B80" s="58"/>
      <c r="C80" s="58"/>
      <c r="D80" s="58"/>
      <c r="E80" s="58"/>
      <c r="F80" s="58"/>
      <c r="G80" s="58"/>
      <c r="H80" s="58"/>
    </row>
    <row r="81" spans="1:8" ht="15" customHeight="1" x14ac:dyDescent="0.2">
      <c r="A81" s="57" t="s">
        <v>74</v>
      </c>
      <c r="B81" s="58"/>
      <c r="C81" s="58"/>
      <c r="D81" s="58"/>
      <c r="E81" s="58"/>
      <c r="F81" s="58"/>
      <c r="G81" s="58"/>
      <c r="H81" s="58"/>
    </row>
    <row r="82" spans="1:8" ht="15" customHeight="1" x14ac:dyDescent="0.2">
      <c r="A82" s="57" t="s">
        <v>221</v>
      </c>
      <c r="B82" s="58"/>
      <c r="C82" s="58"/>
      <c r="D82" s="58"/>
      <c r="E82" s="58"/>
      <c r="F82" s="58"/>
      <c r="G82" s="58"/>
      <c r="H82" s="58"/>
    </row>
    <row r="83" spans="1:8" ht="22.5" customHeight="1" x14ac:dyDescent="0.2">
      <c r="A83" s="57" t="s">
        <v>222</v>
      </c>
      <c r="B83" s="58"/>
      <c r="C83" s="58"/>
      <c r="D83" s="58"/>
      <c r="E83" s="58"/>
      <c r="F83" s="58"/>
      <c r="G83" s="58"/>
      <c r="H83" s="58"/>
    </row>
    <row r="84" spans="1:8" ht="15" customHeight="1" x14ac:dyDescent="0.15">
      <c r="A84" s="40" t="s">
        <v>12</v>
      </c>
      <c r="B84" s="32" t="s">
        <v>61</v>
      </c>
      <c r="C84" s="32" t="s">
        <v>62</v>
      </c>
      <c r="D84" s="32" t="s">
        <v>63</v>
      </c>
      <c r="E84" s="32" t="s">
        <v>64</v>
      </c>
      <c r="F84" s="32" t="s">
        <v>65</v>
      </c>
      <c r="G84" s="32" t="s">
        <v>66</v>
      </c>
      <c r="H84" s="32" t="s">
        <v>67</v>
      </c>
    </row>
    <row r="85" spans="1:8" ht="15" customHeight="1" x14ac:dyDescent="0.15">
      <c r="A85" s="41">
        <v>1</v>
      </c>
      <c r="B85" s="51" t="s">
        <v>68</v>
      </c>
      <c r="C85" s="35" t="s">
        <v>88</v>
      </c>
      <c r="D85" s="42" t="s">
        <v>70</v>
      </c>
      <c r="E85" s="42">
        <v>1</v>
      </c>
      <c r="F85" s="42" t="s">
        <v>71</v>
      </c>
      <c r="G85" s="42">
        <v>1</v>
      </c>
      <c r="H85" s="33"/>
    </row>
    <row r="86" spans="1:8" ht="15" customHeight="1" x14ac:dyDescent="0.15">
      <c r="A86" s="41">
        <v>2</v>
      </c>
      <c r="B86" s="51" t="s">
        <v>72</v>
      </c>
      <c r="C86" s="37" t="s">
        <v>120</v>
      </c>
      <c r="D86" s="42" t="s">
        <v>70</v>
      </c>
      <c r="E86" s="42">
        <v>1</v>
      </c>
      <c r="F86" s="42" t="s">
        <v>71</v>
      </c>
      <c r="G86" s="42">
        <v>1</v>
      </c>
      <c r="H86" s="33"/>
    </row>
    <row r="87" spans="1:8" ht="15" customHeight="1" x14ac:dyDescent="0.15">
      <c r="A87" s="41">
        <v>3</v>
      </c>
      <c r="B87" s="33" t="s">
        <v>112</v>
      </c>
      <c r="C87" s="34" t="s">
        <v>113</v>
      </c>
      <c r="D87" s="32" t="s">
        <v>76</v>
      </c>
      <c r="E87" s="42">
        <v>1</v>
      </c>
      <c r="F87" s="42" t="s">
        <v>71</v>
      </c>
      <c r="G87" s="42">
        <v>1</v>
      </c>
      <c r="H87" s="33"/>
    </row>
    <row r="88" spans="1:8" ht="15" customHeight="1" x14ac:dyDescent="0.2">
      <c r="A88" s="69" t="s">
        <v>121</v>
      </c>
      <c r="B88" s="69"/>
      <c r="C88" s="69"/>
      <c r="D88" s="69"/>
      <c r="E88" s="69"/>
      <c r="F88" s="69"/>
      <c r="G88" s="69"/>
      <c r="H88" s="69"/>
    </row>
    <row r="89" spans="1:8" ht="27.75" customHeight="1" x14ac:dyDescent="0.2">
      <c r="A89" s="59" t="s">
        <v>122</v>
      </c>
      <c r="B89" s="58"/>
      <c r="C89" s="58"/>
      <c r="D89" s="58"/>
      <c r="E89" s="58"/>
      <c r="F89" s="58"/>
      <c r="G89" s="58"/>
      <c r="H89" s="58"/>
    </row>
    <row r="90" spans="1:8" ht="21" customHeight="1" x14ac:dyDescent="0.2">
      <c r="A90" s="61" t="s">
        <v>57</v>
      </c>
      <c r="B90" s="58"/>
      <c r="C90" s="58"/>
      <c r="D90" s="58"/>
      <c r="E90" s="58"/>
      <c r="F90" s="58"/>
      <c r="G90" s="58"/>
      <c r="H90" s="58"/>
    </row>
    <row r="91" spans="1:8" ht="12.75" customHeight="1" x14ac:dyDescent="0.2">
      <c r="A91" s="57" t="s">
        <v>230</v>
      </c>
      <c r="B91" s="58"/>
      <c r="C91" s="58"/>
      <c r="D91" s="58"/>
      <c r="E91" s="58"/>
      <c r="F91" s="58"/>
      <c r="G91" s="58"/>
      <c r="H91" s="58"/>
    </row>
    <row r="92" spans="1:8" ht="12.75" customHeight="1" x14ac:dyDescent="0.2">
      <c r="A92" s="57" t="s">
        <v>231</v>
      </c>
      <c r="B92" s="58"/>
      <c r="C92" s="58"/>
      <c r="D92" s="58"/>
      <c r="E92" s="58"/>
      <c r="F92" s="58"/>
      <c r="G92" s="58"/>
      <c r="H92" s="58"/>
    </row>
    <row r="93" spans="1:8" ht="15" customHeight="1" x14ac:dyDescent="0.2">
      <c r="A93" s="57" t="s">
        <v>59</v>
      </c>
      <c r="B93" s="58"/>
      <c r="C93" s="58"/>
      <c r="D93" s="58"/>
      <c r="E93" s="58"/>
      <c r="F93" s="58"/>
      <c r="G93" s="58"/>
      <c r="H93" s="58"/>
    </row>
    <row r="94" spans="1:8" ht="15" customHeight="1" x14ac:dyDescent="0.2">
      <c r="A94" s="57" t="s">
        <v>232</v>
      </c>
      <c r="B94" s="58"/>
      <c r="C94" s="58"/>
      <c r="D94" s="58"/>
      <c r="E94" s="58"/>
      <c r="F94" s="58"/>
      <c r="G94" s="58"/>
      <c r="H94" s="58"/>
    </row>
    <row r="95" spans="1:8" ht="15" customHeight="1" x14ac:dyDescent="0.2">
      <c r="A95" s="57" t="s">
        <v>220</v>
      </c>
      <c r="B95" s="58"/>
      <c r="C95" s="58"/>
      <c r="D95" s="58"/>
      <c r="E95" s="58"/>
      <c r="F95" s="58"/>
      <c r="G95" s="58"/>
      <c r="H95" s="58"/>
    </row>
    <row r="96" spans="1:8" ht="15" customHeight="1" x14ac:dyDescent="0.2">
      <c r="A96" s="57" t="s">
        <v>74</v>
      </c>
      <c r="B96" s="58"/>
      <c r="C96" s="58"/>
      <c r="D96" s="58"/>
      <c r="E96" s="58"/>
      <c r="F96" s="58"/>
      <c r="G96" s="58"/>
      <c r="H96" s="58"/>
    </row>
    <row r="97" spans="1:8" ht="20.25" customHeight="1" x14ac:dyDescent="0.2">
      <c r="A97" s="57" t="s">
        <v>221</v>
      </c>
      <c r="B97" s="58"/>
      <c r="C97" s="58"/>
      <c r="D97" s="58"/>
      <c r="E97" s="58"/>
      <c r="F97" s="58"/>
      <c r="G97" s="58"/>
      <c r="H97" s="58"/>
    </row>
    <row r="98" spans="1:8" ht="25.5" customHeight="1" x14ac:dyDescent="0.2">
      <c r="A98" s="57" t="s">
        <v>222</v>
      </c>
      <c r="B98" s="58"/>
      <c r="C98" s="58"/>
      <c r="D98" s="58"/>
      <c r="E98" s="58"/>
      <c r="F98" s="58"/>
      <c r="G98" s="58"/>
      <c r="H98" s="58"/>
    </row>
    <row r="99" spans="1:8" ht="15" customHeight="1" x14ac:dyDescent="0.15">
      <c r="A99" s="32" t="s">
        <v>12</v>
      </c>
      <c r="B99" s="32" t="s">
        <v>61</v>
      </c>
      <c r="C99" s="32" t="s">
        <v>62</v>
      </c>
      <c r="D99" s="32" t="s">
        <v>63</v>
      </c>
      <c r="E99" s="32" t="s">
        <v>64</v>
      </c>
      <c r="F99" s="32" t="s">
        <v>65</v>
      </c>
      <c r="G99" s="32" t="s">
        <v>66</v>
      </c>
      <c r="H99" s="32" t="s">
        <v>67</v>
      </c>
    </row>
    <row r="100" spans="1:8" ht="15" customHeight="1" x14ac:dyDescent="0.15">
      <c r="A100" s="32">
        <v>1</v>
      </c>
      <c r="B100" s="36" t="s">
        <v>123</v>
      </c>
      <c r="C100" s="36" t="s">
        <v>124</v>
      </c>
      <c r="D100" s="32" t="s">
        <v>76</v>
      </c>
      <c r="E100" s="32">
        <v>1</v>
      </c>
      <c r="F100" s="32" t="s">
        <v>77</v>
      </c>
      <c r="G100" s="32">
        <v>1</v>
      </c>
      <c r="H100" s="33"/>
    </row>
    <row r="101" spans="1:8" ht="15" customHeight="1" x14ac:dyDescent="0.15">
      <c r="A101" s="32">
        <v>2</v>
      </c>
      <c r="B101" s="36" t="s">
        <v>125</v>
      </c>
      <c r="C101" s="36" t="s">
        <v>126</v>
      </c>
      <c r="D101" s="32" t="s">
        <v>76</v>
      </c>
      <c r="E101" s="32">
        <v>1</v>
      </c>
      <c r="F101" s="32" t="s">
        <v>77</v>
      </c>
      <c r="G101" s="32">
        <v>1</v>
      </c>
      <c r="H101" s="33"/>
    </row>
    <row r="102" spans="1:8" ht="15" customHeight="1" x14ac:dyDescent="0.15">
      <c r="A102" s="32">
        <v>3</v>
      </c>
      <c r="B102" s="36" t="s">
        <v>127</v>
      </c>
      <c r="C102" s="36" t="s">
        <v>128</v>
      </c>
      <c r="D102" s="32" t="s">
        <v>76</v>
      </c>
      <c r="E102" s="32">
        <v>1</v>
      </c>
      <c r="F102" s="32" t="s">
        <v>77</v>
      </c>
      <c r="G102" s="32">
        <v>1</v>
      </c>
      <c r="H102" s="33"/>
    </row>
    <row r="103" spans="1:8" ht="15" customHeight="1" x14ac:dyDescent="0.15">
      <c r="A103" s="32">
        <v>4</v>
      </c>
      <c r="B103" s="38" t="s">
        <v>72</v>
      </c>
      <c r="C103" s="38" t="s">
        <v>129</v>
      </c>
      <c r="D103" s="42" t="s">
        <v>70</v>
      </c>
      <c r="E103" s="32">
        <v>1</v>
      </c>
      <c r="F103" s="32" t="s">
        <v>77</v>
      </c>
      <c r="G103" s="32">
        <v>1</v>
      </c>
      <c r="H103" s="33"/>
    </row>
    <row r="104" spans="1:8" ht="15" customHeight="1" x14ac:dyDescent="0.15">
      <c r="A104" s="32">
        <v>5</v>
      </c>
      <c r="B104" s="38" t="s">
        <v>95</v>
      </c>
      <c r="C104" s="38" t="s">
        <v>96</v>
      </c>
      <c r="D104" s="32" t="s">
        <v>76</v>
      </c>
      <c r="E104" s="32">
        <v>1</v>
      </c>
      <c r="F104" s="32" t="s">
        <v>77</v>
      </c>
      <c r="G104" s="32">
        <v>1</v>
      </c>
      <c r="H104" s="33"/>
    </row>
    <row r="105" spans="1:8" ht="21" customHeight="1" x14ac:dyDescent="0.15">
      <c r="A105" s="32">
        <v>6</v>
      </c>
      <c r="B105" s="38" t="s">
        <v>130</v>
      </c>
      <c r="C105" s="38" t="s">
        <v>131</v>
      </c>
      <c r="D105" s="32" t="s">
        <v>76</v>
      </c>
      <c r="E105" s="32">
        <v>1</v>
      </c>
      <c r="F105" s="32" t="s">
        <v>77</v>
      </c>
      <c r="G105" s="32">
        <v>1</v>
      </c>
      <c r="H105" s="33"/>
    </row>
    <row r="106" spans="1:8" ht="12.75" customHeight="1" x14ac:dyDescent="0.15">
      <c r="A106" s="32">
        <v>7</v>
      </c>
      <c r="B106" s="36" t="s">
        <v>132</v>
      </c>
      <c r="C106" s="36" t="s">
        <v>133</v>
      </c>
      <c r="D106" s="32" t="s">
        <v>76</v>
      </c>
      <c r="E106" s="32">
        <v>1</v>
      </c>
      <c r="F106" s="32" t="s">
        <v>77</v>
      </c>
      <c r="G106" s="32">
        <v>1</v>
      </c>
      <c r="H106" s="33"/>
    </row>
    <row r="107" spans="1:8" ht="15" customHeight="1" x14ac:dyDescent="0.15">
      <c r="A107" s="32">
        <v>8</v>
      </c>
      <c r="B107" s="36" t="s">
        <v>134</v>
      </c>
      <c r="C107" s="36" t="s">
        <v>135</v>
      </c>
      <c r="D107" s="32" t="s">
        <v>76</v>
      </c>
      <c r="E107" s="32">
        <v>1</v>
      </c>
      <c r="F107" s="32" t="s">
        <v>77</v>
      </c>
      <c r="G107" s="32">
        <v>1</v>
      </c>
      <c r="H107" s="33"/>
    </row>
    <row r="108" spans="1:8" ht="15" customHeight="1" x14ac:dyDescent="0.15">
      <c r="A108" s="32">
        <v>9</v>
      </c>
      <c r="B108" s="36" t="s">
        <v>136</v>
      </c>
      <c r="C108" s="36" t="s">
        <v>137</v>
      </c>
      <c r="D108" s="32" t="s">
        <v>76</v>
      </c>
      <c r="E108" s="32">
        <v>1</v>
      </c>
      <c r="F108" s="32" t="s">
        <v>77</v>
      </c>
      <c r="G108" s="32">
        <v>1</v>
      </c>
      <c r="H108" s="33"/>
    </row>
    <row r="109" spans="1:8" ht="15" customHeight="1" x14ac:dyDescent="0.15">
      <c r="A109" s="32">
        <v>10</v>
      </c>
      <c r="B109" s="38" t="s">
        <v>138</v>
      </c>
      <c r="C109" s="38" t="s">
        <v>139</v>
      </c>
      <c r="D109" s="32" t="s">
        <v>76</v>
      </c>
      <c r="E109" s="32">
        <v>1</v>
      </c>
      <c r="F109" s="32" t="s">
        <v>77</v>
      </c>
      <c r="G109" s="32">
        <v>1</v>
      </c>
      <c r="H109" s="33"/>
    </row>
    <row r="110" spans="1:8" ht="15" customHeight="1" x14ac:dyDescent="0.15">
      <c r="A110" s="32">
        <v>11</v>
      </c>
      <c r="B110" s="36" t="s">
        <v>140</v>
      </c>
      <c r="C110" s="36" t="s">
        <v>141</v>
      </c>
      <c r="D110" s="32" t="s">
        <v>76</v>
      </c>
      <c r="E110" s="32">
        <v>1</v>
      </c>
      <c r="F110" s="32" t="s">
        <v>77</v>
      </c>
      <c r="G110" s="32">
        <v>1</v>
      </c>
      <c r="H110" s="33"/>
    </row>
    <row r="111" spans="1:8" ht="15" customHeight="1" x14ac:dyDescent="0.15">
      <c r="A111" s="32">
        <v>12</v>
      </c>
      <c r="B111" s="36" t="s">
        <v>142</v>
      </c>
      <c r="C111" s="39" t="s">
        <v>143</v>
      </c>
      <c r="D111" s="32" t="s">
        <v>76</v>
      </c>
      <c r="E111" s="32">
        <v>1</v>
      </c>
      <c r="F111" s="32" t="s">
        <v>77</v>
      </c>
      <c r="G111" s="32">
        <v>1</v>
      </c>
      <c r="H111" s="33"/>
    </row>
    <row r="112" spans="1:8" ht="15" customHeight="1" x14ac:dyDescent="0.15">
      <c r="A112" s="32">
        <v>13</v>
      </c>
      <c r="B112" s="36" t="s">
        <v>144</v>
      </c>
      <c r="C112" s="39" t="s">
        <v>145</v>
      </c>
      <c r="D112" s="32" t="s">
        <v>76</v>
      </c>
      <c r="E112" s="32">
        <v>1</v>
      </c>
      <c r="F112" s="32" t="s">
        <v>77</v>
      </c>
      <c r="G112" s="32">
        <v>1</v>
      </c>
      <c r="H112" s="33"/>
    </row>
    <row r="113" spans="1:8" ht="21.75" customHeight="1" x14ac:dyDescent="0.15">
      <c r="A113" s="32">
        <v>14</v>
      </c>
      <c r="B113" s="34" t="s">
        <v>146</v>
      </c>
      <c r="C113" s="35" t="s">
        <v>147</v>
      </c>
      <c r="D113" s="32" t="s">
        <v>76</v>
      </c>
      <c r="E113" s="32">
        <v>1</v>
      </c>
      <c r="F113" s="32" t="s">
        <v>77</v>
      </c>
      <c r="G113" s="32">
        <v>1</v>
      </c>
      <c r="H113" s="33"/>
    </row>
    <row r="114" spans="1:8" ht="12.75" customHeight="1" x14ac:dyDescent="0.15">
      <c r="A114" s="32">
        <v>15</v>
      </c>
      <c r="B114" s="34" t="s">
        <v>97</v>
      </c>
      <c r="C114" s="34" t="s">
        <v>98</v>
      </c>
      <c r="D114" s="32" t="s">
        <v>76</v>
      </c>
      <c r="E114" s="32">
        <v>1</v>
      </c>
      <c r="F114" s="32" t="s">
        <v>77</v>
      </c>
      <c r="G114" s="32">
        <v>1</v>
      </c>
      <c r="H114" s="33"/>
    </row>
    <row r="115" spans="1:8" ht="15" customHeight="1" x14ac:dyDescent="0.15">
      <c r="A115" s="32">
        <v>16</v>
      </c>
      <c r="B115" s="36" t="s">
        <v>99</v>
      </c>
      <c r="C115" s="34" t="s">
        <v>100</v>
      </c>
      <c r="D115" s="32" t="s">
        <v>76</v>
      </c>
      <c r="E115" s="32">
        <v>1</v>
      </c>
      <c r="F115" s="32" t="s">
        <v>77</v>
      </c>
      <c r="G115" s="32">
        <v>1</v>
      </c>
      <c r="H115" s="33"/>
    </row>
    <row r="116" spans="1:8" ht="15" customHeight="1" x14ac:dyDescent="0.15">
      <c r="A116" s="32">
        <v>17</v>
      </c>
      <c r="B116" s="38" t="s">
        <v>148</v>
      </c>
      <c r="C116" s="34" t="s">
        <v>149</v>
      </c>
      <c r="D116" s="32" t="s">
        <v>76</v>
      </c>
      <c r="E116" s="32">
        <v>1</v>
      </c>
      <c r="F116" s="32" t="s">
        <v>77</v>
      </c>
      <c r="G116" s="32">
        <v>1</v>
      </c>
      <c r="H116" s="33"/>
    </row>
    <row r="117" spans="1:8" ht="23.25" customHeight="1" x14ac:dyDescent="0.15">
      <c r="A117" s="32">
        <v>18</v>
      </c>
      <c r="B117" s="36" t="s">
        <v>150</v>
      </c>
      <c r="C117" s="36" t="s">
        <v>151</v>
      </c>
      <c r="D117" s="32" t="s">
        <v>76</v>
      </c>
      <c r="E117" s="32">
        <v>1</v>
      </c>
      <c r="F117" s="32" t="s">
        <v>77</v>
      </c>
      <c r="G117" s="32">
        <v>1</v>
      </c>
      <c r="H117" s="33"/>
    </row>
    <row r="118" spans="1:8" ht="27.75" customHeight="1" x14ac:dyDescent="0.15">
      <c r="A118" s="32">
        <v>19</v>
      </c>
      <c r="B118" s="36" t="s">
        <v>152</v>
      </c>
      <c r="C118" s="36" t="s">
        <v>153</v>
      </c>
      <c r="D118" s="32" t="s">
        <v>76</v>
      </c>
      <c r="E118" s="32">
        <v>1</v>
      </c>
      <c r="F118" s="32" t="s">
        <v>77</v>
      </c>
      <c r="G118" s="32">
        <v>1</v>
      </c>
      <c r="H118" s="33"/>
    </row>
    <row r="119" spans="1:8" ht="15" customHeight="1" x14ac:dyDescent="0.15">
      <c r="A119" s="32">
        <v>20</v>
      </c>
      <c r="B119" s="36" t="s">
        <v>154</v>
      </c>
      <c r="C119" s="36" t="s">
        <v>155</v>
      </c>
      <c r="D119" s="32" t="s">
        <v>76</v>
      </c>
      <c r="E119" s="32">
        <v>1</v>
      </c>
      <c r="F119" s="32" t="s">
        <v>77</v>
      </c>
      <c r="G119" s="32">
        <v>1</v>
      </c>
      <c r="H119" s="33"/>
    </row>
    <row r="120" spans="1:8" ht="15" customHeight="1" x14ac:dyDescent="0.15">
      <c r="A120" s="32">
        <v>21</v>
      </c>
      <c r="B120" s="36" t="s">
        <v>156</v>
      </c>
      <c r="C120" s="39" t="s">
        <v>157</v>
      </c>
      <c r="D120" s="32" t="s">
        <v>76</v>
      </c>
      <c r="E120" s="32">
        <v>1</v>
      </c>
      <c r="F120" s="32" t="s">
        <v>77</v>
      </c>
      <c r="G120" s="32">
        <v>1</v>
      </c>
      <c r="H120" s="33"/>
    </row>
    <row r="121" spans="1:8" ht="15" customHeight="1" x14ac:dyDescent="0.15">
      <c r="A121" s="32">
        <v>22</v>
      </c>
      <c r="B121" s="36" t="s">
        <v>158</v>
      </c>
      <c r="C121" s="39" t="s">
        <v>159</v>
      </c>
      <c r="D121" s="32" t="s">
        <v>76</v>
      </c>
      <c r="E121" s="32">
        <v>1</v>
      </c>
      <c r="F121" s="32" t="s">
        <v>77</v>
      </c>
      <c r="G121" s="32">
        <v>1</v>
      </c>
      <c r="H121" s="33"/>
    </row>
    <row r="122" spans="1:8" ht="15" customHeight="1" x14ac:dyDescent="0.15">
      <c r="A122" s="32">
        <v>23</v>
      </c>
      <c r="B122" s="38" t="s">
        <v>160</v>
      </c>
      <c r="C122" s="35" t="s">
        <v>161</v>
      </c>
      <c r="D122" s="32" t="s">
        <v>76</v>
      </c>
      <c r="E122" s="32">
        <v>1</v>
      </c>
      <c r="F122" s="32" t="s">
        <v>77</v>
      </c>
      <c r="G122" s="32">
        <v>1</v>
      </c>
      <c r="H122" s="33"/>
    </row>
    <row r="123" spans="1:8" ht="15" customHeight="1" x14ac:dyDescent="0.15">
      <c r="A123" s="32">
        <v>24</v>
      </c>
      <c r="B123" s="36" t="s">
        <v>162</v>
      </c>
      <c r="C123" s="39" t="s">
        <v>163</v>
      </c>
      <c r="D123" s="32" t="s">
        <v>76</v>
      </c>
      <c r="E123" s="32">
        <v>1</v>
      </c>
      <c r="F123" s="32" t="s">
        <v>77</v>
      </c>
      <c r="G123" s="32">
        <v>1</v>
      </c>
      <c r="H123" s="33"/>
    </row>
    <row r="124" spans="1:8" s="4" customFormat="1" ht="20.25" customHeight="1" x14ac:dyDescent="0.15">
      <c r="A124" s="32">
        <v>25</v>
      </c>
      <c r="B124" s="36" t="s">
        <v>164</v>
      </c>
      <c r="C124" s="39" t="s">
        <v>165</v>
      </c>
      <c r="D124" s="32" t="s">
        <v>76</v>
      </c>
      <c r="E124" s="32">
        <v>1</v>
      </c>
      <c r="F124" s="32" t="s">
        <v>77</v>
      </c>
      <c r="G124" s="32">
        <v>1</v>
      </c>
      <c r="H124" s="33"/>
    </row>
    <row r="125" spans="1:8" ht="19.5" customHeight="1" x14ac:dyDescent="0.15">
      <c r="A125" s="32">
        <v>26</v>
      </c>
      <c r="B125" s="38" t="s">
        <v>166</v>
      </c>
      <c r="C125" s="34" t="s">
        <v>167</v>
      </c>
      <c r="D125" s="32" t="s">
        <v>76</v>
      </c>
      <c r="E125" s="32">
        <v>1</v>
      </c>
      <c r="F125" s="32" t="s">
        <v>71</v>
      </c>
      <c r="G125" s="32">
        <v>1</v>
      </c>
      <c r="H125" s="33"/>
    </row>
    <row r="126" spans="1:8" ht="12.75" customHeight="1" x14ac:dyDescent="0.15">
      <c r="A126" s="32">
        <v>27</v>
      </c>
      <c r="B126" s="30" t="s">
        <v>101</v>
      </c>
      <c r="C126" s="30" t="s">
        <v>102</v>
      </c>
      <c r="D126" s="32" t="s">
        <v>76</v>
      </c>
      <c r="E126" s="32">
        <v>1</v>
      </c>
      <c r="F126" s="32" t="s">
        <v>77</v>
      </c>
      <c r="G126" s="32">
        <v>1</v>
      </c>
      <c r="H126" s="33"/>
    </row>
    <row r="127" spans="1:8" ht="15" customHeight="1" x14ac:dyDescent="0.2">
      <c r="A127" s="59" t="s">
        <v>114</v>
      </c>
      <c r="B127" s="58"/>
      <c r="C127" s="58"/>
      <c r="D127" s="58"/>
      <c r="E127" s="58"/>
      <c r="F127" s="58"/>
      <c r="G127" s="58"/>
      <c r="H127" s="58"/>
    </row>
    <row r="128" spans="1:8" ht="12.75" customHeight="1" x14ac:dyDescent="0.15">
      <c r="A128" s="40" t="s">
        <v>12</v>
      </c>
      <c r="B128" s="32" t="s">
        <v>61</v>
      </c>
      <c r="C128" s="32" t="s">
        <v>62</v>
      </c>
      <c r="D128" s="32" t="s">
        <v>63</v>
      </c>
      <c r="E128" s="32" t="s">
        <v>64</v>
      </c>
      <c r="F128" s="32" t="s">
        <v>65</v>
      </c>
      <c r="G128" s="32" t="s">
        <v>66</v>
      </c>
      <c r="H128" s="32" t="s">
        <v>67</v>
      </c>
    </row>
    <row r="129" spans="1:8" ht="15" customHeight="1" x14ac:dyDescent="0.15">
      <c r="A129" s="41">
        <v>1</v>
      </c>
      <c r="B129" s="33" t="s">
        <v>115</v>
      </c>
      <c r="C129" s="36" t="s">
        <v>168</v>
      </c>
      <c r="D129" s="42" t="s">
        <v>116</v>
      </c>
      <c r="E129" s="42">
        <v>1</v>
      </c>
      <c r="F129" s="42" t="s">
        <v>71</v>
      </c>
      <c r="G129" s="42">
        <f>E129</f>
        <v>1</v>
      </c>
      <c r="H129" s="33"/>
    </row>
    <row r="130" spans="1:8" ht="15" customHeight="1" x14ac:dyDescent="0.15">
      <c r="A130" s="41">
        <v>2</v>
      </c>
      <c r="B130" s="33" t="s">
        <v>117</v>
      </c>
      <c r="C130" s="36" t="s">
        <v>168</v>
      </c>
      <c r="D130" s="42" t="s">
        <v>116</v>
      </c>
      <c r="E130" s="42">
        <v>1</v>
      </c>
      <c r="F130" s="42" t="s">
        <v>71</v>
      </c>
      <c r="G130" s="42">
        <f>E130</f>
        <v>1</v>
      </c>
      <c r="H130" s="33"/>
    </row>
    <row r="131" spans="1:8" ht="15" customHeight="1" x14ac:dyDescent="0.15">
      <c r="A131" s="41">
        <v>3</v>
      </c>
      <c r="B131" s="33" t="s">
        <v>118</v>
      </c>
      <c r="C131" s="36" t="s">
        <v>69</v>
      </c>
      <c r="D131" s="42" t="s">
        <v>116</v>
      </c>
      <c r="E131" s="42">
        <v>1</v>
      </c>
      <c r="F131" s="42" t="s">
        <v>71</v>
      </c>
      <c r="G131" s="42">
        <f>E131</f>
        <v>1</v>
      </c>
      <c r="H131" s="33"/>
    </row>
    <row r="132" spans="1:8" ht="15" customHeight="1" x14ac:dyDescent="0.15">
      <c r="A132" s="41">
        <v>4</v>
      </c>
      <c r="B132" s="33" t="s">
        <v>169</v>
      </c>
      <c r="C132" s="36" t="s">
        <v>168</v>
      </c>
      <c r="D132" s="42" t="s">
        <v>116</v>
      </c>
      <c r="E132" s="42">
        <v>1</v>
      </c>
      <c r="F132" s="42" t="s">
        <v>71</v>
      </c>
      <c r="G132" s="32" t="s">
        <v>170</v>
      </c>
      <c r="H132" s="33"/>
    </row>
    <row r="133" spans="1:8" ht="12.75" customHeight="1" x14ac:dyDescent="0.2">
      <c r="A133" s="70" t="s">
        <v>171</v>
      </c>
      <c r="B133" s="71"/>
      <c r="C133" s="71"/>
      <c r="D133" s="71"/>
      <c r="E133" s="71"/>
      <c r="F133" s="71"/>
      <c r="G133" s="71"/>
      <c r="H133" s="71"/>
    </row>
    <row r="134" spans="1:8" ht="15" customHeight="1" x14ac:dyDescent="0.2">
      <c r="A134" s="59" t="s">
        <v>172</v>
      </c>
      <c r="B134" s="58"/>
      <c r="C134" s="58"/>
      <c r="D134" s="58"/>
      <c r="E134" s="58"/>
      <c r="F134" s="58"/>
      <c r="G134" s="58"/>
      <c r="H134" s="58"/>
    </row>
    <row r="135" spans="1:8" ht="15" customHeight="1" x14ac:dyDescent="0.2">
      <c r="A135" s="61" t="s">
        <v>57</v>
      </c>
      <c r="B135" s="58"/>
      <c r="C135" s="58"/>
      <c r="D135" s="58"/>
      <c r="E135" s="58"/>
      <c r="F135" s="58"/>
      <c r="G135" s="58"/>
      <c r="H135" s="58"/>
    </row>
    <row r="136" spans="1:8" ht="15" customHeight="1" x14ac:dyDescent="0.2">
      <c r="A136" s="57" t="s">
        <v>230</v>
      </c>
      <c r="B136" s="58"/>
      <c r="C136" s="58"/>
      <c r="D136" s="58"/>
      <c r="E136" s="58"/>
      <c r="F136" s="58"/>
      <c r="G136" s="58"/>
      <c r="H136" s="58"/>
    </row>
    <row r="137" spans="1:8" ht="15" customHeight="1" x14ac:dyDescent="0.2">
      <c r="A137" s="57" t="s">
        <v>231</v>
      </c>
      <c r="B137" s="58"/>
      <c r="C137" s="58"/>
      <c r="D137" s="58"/>
      <c r="E137" s="58"/>
      <c r="F137" s="58"/>
      <c r="G137" s="58"/>
      <c r="H137" s="58"/>
    </row>
    <row r="138" spans="1:8" ht="12.75" customHeight="1" x14ac:dyDescent="0.2">
      <c r="A138" s="57" t="s">
        <v>59</v>
      </c>
      <c r="B138" s="58"/>
      <c r="C138" s="58"/>
      <c r="D138" s="58"/>
      <c r="E138" s="58"/>
      <c r="F138" s="58"/>
      <c r="G138" s="58"/>
      <c r="H138" s="58"/>
    </row>
    <row r="139" spans="1:8" ht="15" customHeight="1" x14ac:dyDescent="0.2">
      <c r="A139" s="57" t="s">
        <v>232</v>
      </c>
      <c r="B139" s="58"/>
      <c r="C139" s="58"/>
      <c r="D139" s="58"/>
      <c r="E139" s="58"/>
      <c r="F139" s="58"/>
      <c r="G139" s="58"/>
      <c r="H139" s="58"/>
    </row>
    <row r="140" spans="1:8" ht="15" customHeight="1" x14ac:dyDescent="0.2">
      <c r="A140" s="57" t="s">
        <v>220</v>
      </c>
      <c r="B140" s="58"/>
      <c r="C140" s="58"/>
      <c r="D140" s="58"/>
      <c r="E140" s="58"/>
      <c r="F140" s="58"/>
      <c r="G140" s="58"/>
      <c r="H140" s="58"/>
    </row>
    <row r="141" spans="1:8" ht="15" customHeight="1" x14ac:dyDescent="0.2">
      <c r="A141" s="57" t="s">
        <v>74</v>
      </c>
      <c r="B141" s="58"/>
      <c r="C141" s="58"/>
      <c r="D141" s="58"/>
      <c r="E141" s="58"/>
      <c r="F141" s="58"/>
      <c r="G141" s="58"/>
      <c r="H141" s="58"/>
    </row>
    <row r="142" spans="1:8" ht="15" customHeight="1" x14ac:dyDescent="0.2">
      <c r="A142" s="57" t="s">
        <v>221</v>
      </c>
      <c r="B142" s="58"/>
      <c r="C142" s="58"/>
      <c r="D142" s="58"/>
      <c r="E142" s="58"/>
      <c r="F142" s="58"/>
      <c r="G142" s="58"/>
      <c r="H142" s="58"/>
    </row>
    <row r="143" spans="1:8" ht="15" customHeight="1" x14ac:dyDescent="0.2">
      <c r="A143" s="57" t="s">
        <v>222</v>
      </c>
      <c r="B143" s="58"/>
      <c r="C143" s="58"/>
      <c r="D143" s="58"/>
      <c r="E143" s="58"/>
      <c r="F143" s="58"/>
      <c r="G143" s="58"/>
      <c r="H143" s="58"/>
    </row>
    <row r="144" spans="1:8" ht="15" customHeight="1" x14ac:dyDescent="0.15">
      <c r="A144" s="40" t="s">
        <v>12</v>
      </c>
      <c r="B144" s="32" t="s">
        <v>61</v>
      </c>
      <c r="C144" s="32" t="s">
        <v>62</v>
      </c>
      <c r="D144" s="32" t="s">
        <v>63</v>
      </c>
      <c r="E144" s="32" t="s">
        <v>64</v>
      </c>
      <c r="F144" s="32" t="s">
        <v>65</v>
      </c>
      <c r="G144" s="32" t="s">
        <v>66</v>
      </c>
      <c r="H144" s="32" t="s">
        <v>67</v>
      </c>
    </row>
    <row r="145" spans="1:8" ht="15" customHeight="1" x14ac:dyDescent="0.15">
      <c r="A145" s="41">
        <v>1</v>
      </c>
      <c r="B145" s="36" t="s">
        <v>123</v>
      </c>
      <c r="C145" s="36" t="s">
        <v>124</v>
      </c>
      <c r="D145" s="32" t="s">
        <v>76</v>
      </c>
      <c r="E145" s="32">
        <v>1</v>
      </c>
      <c r="F145" s="32" t="s">
        <v>77</v>
      </c>
      <c r="G145" s="32">
        <v>1</v>
      </c>
      <c r="H145" s="33"/>
    </row>
    <row r="146" spans="1:8" s="5" customFormat="1" ht="31.5" customHeight="1" x14ac:dyDescent="0.15">
      <c r="A146" s="41">
        <v>2</v>
      </c>
      <c r="B146" s="36" t="s">
        <v>125</v>
      </c>
      <c r="C146" s="36" t="s">
        <v>126</v>
      </c>
      <c r="D146" s="32" t="s">
        <v>76</v>
      </c>
      <c r="E146" s="32">
        <v>1</v>
      </c>
      <c r="F146" s="32" t="s">
        <v>77</v>
      </c>
      <c r="G146" s="32">
        <v>1</v>
      </c>
      <c r="H146" s="33"/>
    </row>
    <row r="147" spans="1:8" ht="19.5" customHeight="1" x14ac:dyDescent="0.15">
      <c r="A147" s="41">
        <v>3</v>
      </c>
      <c r="B147" s="36" t="s">
        <v>127</v>
      </c>
      <c r="C147" s="36" t="s">
        <v>128</v>
      </c>
      <c r="D147" s="32" t="s">
        <v>76</v>
      </c>
      <c r="E147" s="32">
        <v>1</v>
      </c>
      <c r="F147" s="32" t="s">
        <v>77</v>
      </c>
      <c r="G147" s="32">
        <v>1</v>
      </c>
      <c r="H147" s="33"/>
    </row>
    <row r="148" spans="1:8" ht="12.75" customHeight="1" x14ac:dyDescent="0.15">
      <c r="A148" s="41">
        <v>4</v>
      </c>
      <c r="B148" s="38" t="s">
        <v>72</v>
      </c>
      <c r="C148" s="38" t="s">
        <v>129</v>
      </c>
      <c r="D148" s="42" t="s">
        <v>70</v>
      </c>
      <c r="E148" s="32">
        <v>1</v>
      </c>
      <c r="F148" s="32" t="s">
        <v>77</v>
      </c>
      <c r="G148" s="32">
        <v>1</v>
      </c>
      <c r="H148" s="33"/>
    </row>
    <row r="149" spans="1:8" ht="30" customHeight="1" x14ac:dyDescent="0.15">
      <c r="A149" s="41">
        <v>5</v>
      </c>
      <c r="B149" s="38" t="s">
        <v>95</v>
      </c>
      <c r="C149" s="38" t="s">
        <v>96</v>
      </c>
      <c r="D149" s="32" t="s">
        <v>76</v>
      </c>
      <c r="E149" s="32">
        <v>1</v>
      </c>
      <c r="F149" s="32" t="s">
        <v>77</v>
      </c>
      <c r="G149" s="32">
        <v>1</v>
      </c>
      <c r="H149" s="33"/>
    </row>
    <row r="150" spans="1:8" ht="15.5" customHeight="1" x14ac:dyDescent="0.15">
      <c r="A150" s="41">
        <v>6</v>
      </c>
      <c r="B150" s="38" t="s">
        <v>130</v>
      </c>
      <c r="C150" s="38" t="s">
        <v>131</v>
      </c>
      <c r="D150" s="32" t="s">
        <v>76</v>
      </c>
      <c r="E150" s="32">
        <v>1</v>
      </c>
      <c r="F150" s="32" t="s">
        <v>77</v>
      </c>
      <c r="G150" s="32">
        <v>1</v>
      </c>
      <c r="H150" s="33"/>
    </row>
    <row r="151" spans="1:8" ht="19.5" customHeight="1" x14ac:dyDescent="0.15">
      <c r="A151" s="41">
        <v>7</v>
      </c>
      <c r="B151" s="36" t="s">
        <v>132</v>
      </c>
      <c r="C151" s="36" t="s">
        <v>133</v>
      </c>
      <c r="D151" s="32" t="s">
        <v>76</v>
      </c>
      <c r="E151" s="32">
        <v>1</v>
      </c>
      <c r="F151" s="32" t="s">
        <v>77</v>
      </c>
      <c r="G151" s="32">
        <v>1</v>
      </c>
      <c r="H151" s="33"/>
    </row>
    <row r="152" spans="1:8" ht="12.75" customHeight="1" x14ac:dyDescent="0.15">
      <c r="A152" s="41">
        <v>8</v>
      </c>
      <c r="B152" s="36" t="s">
        <v>134</v>
      </c>
      <c r="C152" s="36" t="s">
        <v>135</v>
      </c>
      <c r="D152" s="32" t="s">
        <v>76</v>
      </c>
      <c r="E152" s="32">
        <v>1</v>
      </c>
      <c r="F152" s="32" t="s">
        <v>77</v>
      </c>
      <c r="G152" s="32">
        <v>1</v>
      </c>
      <c r="H152" s="33"/>
    </row>
    <row r="153" spans="1:8" ht="15" customHeight="1" x14ac:dyDescent="0.15">
      <c r="A153" s="41">
        <v>9</v>
      </c>
      <c r="B153" s="36" t="s">
        <v>136</v>
      </c>
      <c r="C153" s="36" t="s">
        <v>137</v>
      </c>
      <c r="D153" s="32" t="s">
        <v>76</v>
      </c>
      <c r="E153" s="32">
        <v>1</v>
      </c>
      <c r="F153" s="32" t="s">
        <v>77</v>
      </c>
      <c r="G153" s="32">
        <v>1</v>
      </c>
      <c r="H153" s="33"/>
    </row>
    <row r="154" spans="1:8" ht="15" customHeight="1" x14ac:dyDescent="0.15">
      <c r="A154" s="41">
        <v>10</v>
      </c>
      <c r="B154" s="38" t="s">
        <v>138</v>
      </c>
      <c r="C154" s="38" t="s">
        <v>139</v>
      </c>
      <c r="D154" s="32" t="s">
        <v>76</v>
      </c>
      <c r="E154" s="32">
        <v>1</v>
      </c>
      <c r="F154" s="32" t="s">
        <v>77</v>
      </c>
      <c r="G154" s="32">
        <v>1</v>
      </c>
      <c r="H154" s="33"/>
    </row>
    <row r="155" spans="1:8" ht="12.75" customHeight="1" x14ac:dyDescent="0.15">
      <c r="A155" s="41">
        <v>11</v>
      </c>
      <c r="B155" s="36" t="s">
        <v>140</v>
      </c>
      <c r="C155" s="36" t="s">
        <v>141</v>
      </c>
      <c r="D155" s="32" t="s">
        <v>76</v>
      </c>
      <c r="E155" s="32">
        <v>1</v>
      </c>
      <c r="F155" s="32" t="s">
        <v>77</v>
      </c>
      <c r="G155" s="32">
        <v>1</v>
      </c>
      <c r="H155" s="33"/>
    </row>
    <row r="156" spans="1:8" ht="15" customHeight="1" x14ac:dyDescent="0.15">
      <c r="A156" s="41">
        <v>12</v>
      </c>
      <c r="B156" s="36" t="s">
        <v>142</v>
      </c>
      <c r="C156" s="39" t="s">
        <v>143</v>
      </c>
      <c r="D156" s="32" t="s">
        <v>76</v>
      </c>
      <c r="E156" s="32">
        <v>1</v>
      </c>
      <c r="F156" s="32" t="s">
        <v>77</v>
      </c>
      <c r="G156" s="32">
        <v>1</v>
      </c>
      <c r="H156" s="33"/>
    </row>
    <row r="157" spans="1:8" ht="12.75" customHeight="1" x14ac:dyDescent="0.15">
      <c r="A157" s="41">
        <v>13</v>
      </c>
      <c r="B157" s="36" t="s">
        <v>144</v>
      </c>
      <c r="C157" s="39" t="s">
        <v>145</v>
      </c>
      <c r="D157" s="32" t="s">
        <v>76</v>
      </c>
      <c r="E157" s="32">
        <v>1</v>
      </c>
      <c r="F157" s="32" t="s">
        <v>77</v>
      </c>
      <c r="G157" s="32">
        <v>1</v>
      </c>
      <c r="H157" s="33"/>
    </row>
    <row r="158" spans="1:8" ht="15" customHeight="1" x14ac:dyDescent="0.15">
      <c r="A158" s="41">
        <v>14</v>
      </c>
      <c r="B158" s="34" t="s">
        <v>146</v>
      </c>
      <c r="C158" s="35" t="s">
        <v>147</v>
      </c>
      <c r="D158" s="32" t="s">
        <v>76</v>
      </c>
      <c r="E158" s="32">
        <v>1</v>
      </c>
      <c r="F158" s="32" t="s">
        <v>77</v>
      </c>
      <c r="G158" s="32">
        <v>1</v>
      </c>
      <c r="H158" s="33"/>
    </row>
    <row r="159" spans="1:8" ht="15" customHeight="1" x14ac:dyDescent="0.15">
      <c r="A159" s="41">
        <v>15</v>
      </c>
      <c r="B159" s="34" t="s">
        <v>97</v>
      </c>
      <c r="C159" s="34" t="s">
        <v>98</v>
      </c>
      <c r="D159" s="32" t="s">
        <v>76</v>
      </c>
      <c r="E159" s="32">
        <v>1</v>
      </c>
      <c r="F159" s="32" t="s">
        <v>77</v>
      </c>
      <c r="G159" s="32">
        <v>1</v>
      </c>
      <c r="H159" s="33"/>
    </row>
    <row r="160" spans="1:8" ht="18" customHeight="1" x14ac:dyDescent="0.15">
      <c r="A160" s="41">
        <v>16</v>
      </c>
      <c r="B160" s="36" t="s">
        <v>99</v>
      </c>
      <c r="C160" s="34" t="s">
        <v>100</v>
      </c>
      <c r="D160" s="32" t="s">
        <v>76</v>
      </c>
      <c r="E160" s="32">
        <v>1</v>
      </c>
      <c r="F160" s="32" t="s">
        <v>77</v>
      </c>
      <c r="G160" s="32">
        <v>1</v>
      </c>
      <c r="H160" s="33"/>
    </row>
    <row r="161" spans="1:8" ht="15" customHeight="1" x14ac:dyDescent="0.15">
      <c r="A161" s="41">
        <v>17</v>
      </c>
      <c r="B161" s="38" t="s">
        <v>148</v>
      </c>
      <c r="C161" s="34" t="s">
        <v>149</v>
      </c>
      <c r="D161" s="32" t="s">
        <v>76</v>
      </c>
      <c r="E161" s="32">
        <v>1</v>
      </c>
      <c r="F161" s="32" t="s">
        <v>77</v>
      </c>
      <c r="G161" s="32">
        <v>1</v>
      </c>
      <c r="H161" s="33"/>
    </row>
    <row r="162" spans="1:8" ht="15" customHeight="1" x14ac:dyDescent="0.15">
      <c r="A162" s="41">
        <v>18</v>
      </c>
      <c r="B162" s="36" t="s">
        <v>150</v>
      </c>
      <c r="C162" s="36" t="s">
        <v>151</v>
      </c>
      <c r="D162" s="32" t="s">
        <v>76</v>
      </c>
      <c r="E162" s="32">
        <v>1</v>
      </c>
      <c r="F162" s="32" t="s">
        <v>77</v>
      </c>
      <c r="G162" s="32">
        <v>1</v>
      </c>
      <c r="H162" s="33"/>
    </row>
    <row r="163" spans="1:8" ht="15" customHeight="1" x14ac:dyDescent="0.15">
      <c r="A163" s="41">
        <v>19</v>
      </c>
      <c r="B163" s="36" t="s">
        <v>152</v>
      </c>
      <c r="C163" s="36" t="s">
        <v>153</v>
      </c>
      <c r="D163" s="32" t="s">
        <v>76</v>
      </c>
      <c r="E163" s="32">
        <v>1</v>
      </c>
      <c r="F163" s="32" t="s">
        <v>77</v>
      </c>
      <c r="G163" s="32">
        <v>1</v>
      </c>
      <c r="H163" s="33"/>
    </row>
    <row r="164" spans="1:8" ht="15" customHeight="1" x14ac:dyDescent="0.15">
      <c r="A164" s="41">
        <v>20</v>
      </c>
      <c r="B164" s="36" t="s">
        <v>154</v>
      </c>
      <c r="C164" s="36" t="s">
        <v>155</v>
      </c>
      <c r="D164" s="32" t="s">
        <v>76</v>
      </c>
      <c r="E164" s="32">
        <v>1</v>
      </c>
      <c r="F164" s="32" t="s">
        <v>77</v>
      </c>
      <c r="G164" s="32">
        <v>1</v>
      </c>
      <c r="H164" s="33"/>
    </row>
    <row r="165" spans="1:8" ht="15" customHeight="1" x14ac:dyDescent="0.15">
      <c r="A165" s="41">
        <v>21</v>
      </c>
      <c r="B165" s="36" t="s">
        <v>156</v>
      </c>
      <c r="C165" s="39" t="s">
        <v>157</v>
      </c>
      <c r="D165" s="32" t="s">
        <v>76</v>
      </c>
      <c r="E165" s="32">
        <v>1</v>
      </c>
      <c r="F165" s="32" t="s">
        <v>77</v>
      </c>
      <c r="G165" s="32">
        <v>1</v>
      </c>
      <c r="H165" s="33"/>
    </row>
    <row r="166" spans="1:8" ht="27" customHeight="1" x14ac:dyDescent="0.15">
      <c r="A166" s="41">
        <v>22</v>
      </c>
      <c r="B166" s="36" t="s">
        <v>158</v>
      </c>
      <c r="C166" s="39" t="s">
        <v>159</v>
      </c>
      <c r="D166" s="32" t="s">
        <v>76</v>
      </c>
      <c r="E166" s="32">
        <v>1</v>
      </c>
      <c r="F166" s="32" t="s">
        <v>77</v>
      </c>
      <c r="G166" s="32">
        <v>1</v>
      </c>
      <c r="H166" s="33"/>
    </row>
    <row r="167" spans="1:8" ht="21.75" customHeight="1" x14ac:dyDescent="0.15">
      <c r="A167" s="41">
        <v>23</v>
      </c>
      <c r="B167" s="38" t="s">
        <v>160</v>
      </c>
      <c r="C167" s="35" t="s">
        <v>161</v>
      </c>
      <c r="D167" s="32" t="s">
        <v>76</v>
      </c>
      <c r="E167" s="32">
        <v>1</v>
      </c>
      <c r="F167" s="32" t="s">
        <v>77</v>
      </c>
      <c r="G167" s="32">
        <v>1</v>
      </c>
      <c r="H167" s="33"/>
    </row>
    <row r="168" spans="1:8" ht="12.75" customHeight="1" x14ac:dyDescent="0.15">
      <c r="A168" s="41">
        <v>24</v>
      </c>
      <c r="B168" s="36" t="s">
        <v>162</v>
      </c>
      <c r="C168" s="39" t="s">
        <v>163</v>
      </c>
      <c r="D168" s="32" t="s">
        <v>76</v>
      </c>
      <c r="E168" s="32">
        <v>1</v>
      </c>
      <c r="F168" s="32" t="s">
        <v>77</v>
      </c>
      <c r="G168" s="32">
        <v>1</v>
      </c>
      <c r="H168" s="33"/>
    </row>
    <row r="169" spans="1:8" ht="12.75" customHeight="1" x14ac:dyDescent="0.15">
      <c r="A169" s="41">
        <v>25</v>
      </c>
      <c r="B169" s="36" t="s">
        <v>164</v>
      </c>
      <c r="C169" s="39" t="s">
        <v>165</v>
      </c>
      <c r="D169" s="32" t="s">
        <v>76</v>
      </c>
      <c r="E169" s="32">
        <v>1</v>
      </c>
      <c r="F169" s="32" t="s">
        <v>77</v>
      </c>
      <c r="G169" s="32">
        <v>1</v>
      </c>
      <c r="H169" s="33"/>
    </row>
    <row r="170" spans="1:8" ht="12.75" customHeight="1" x14ac:dyDescent="0.15">
      <c r="A170" s="41">
        <v>26</v>
      </c>
      <c r="B170" s="38" t="s">
        <v>166</v>
      </c>
      <c r="C170" s="34" t="s">
        <v>167</v>
      </c>
      <c r="D170" s="32" t="s">
        <v>76</v>
      </c>
      <c r="E170" s="32">
        <v>1</v>
      </c>
      <c r="F170" s="32" t="s">
        <v>71</v>
      </c>
      <c r="G170" s="32">
        <v>1</v>
      </c>
      <c r="H170" s="33"/>
    </row>
    <row r="171" spans="1:8" ht="15" customHeight="1" x14ac:dyDescent="0.15">
      <c r="A171" s="41">
        <v>27</v>
      </c>
      <c r="B171" s="30" t="s">
        <v>101</v>
      </c>
      <c r="C171" s="30" t="s">
        <v>102</v>
      </c>
      <c r="D171" s="32" t="s">
        <v>76</v>
      </c>
      <c r="E171" s="32">
        <v>1</v>
      </c>
      <c r="F171" s="32" t="s">
        <v>77</v>
      </c>
      <c r="G171" s="32">
        <v>1</v>
      </c>
      <c r="H171" s="33"/>
    </row>
    <row r="172" spans="1:8" ht="21.75" customHeight="1" x14ac:dyDescent="0.2">
      <c r="A172" s="59" t="s">
        <v>173</v>
      </c>
      <c r="B172" s="58"/>
      <c r="C172" s="58"/>
      <c r="D172" s="58"/>
      <c r="E172" s="58"/>
      <c r="F172" s="58"/>
      <c r="G172" s="58"/>
      <c r="H172" s="58"/>
    </row>
    <row r="173" spans="1:8" ht="12.75" customHeight="1" x14ac:dyDescent="0.15">
      <c r="A173" s="40" t="s">
        <v>12</v>
      </c>
      <c r="B173" s="32" t="s">
        <v>61</v>
      </c>
      <c r="C173" s="32" t="s">
        <v>62</v>
      </c>
      <c r="D173" s="32" t="s">
        <v>63</v>
      </c>
      <c r="E173" s="32" t="s">
        <v>64</v>
      </c>
      <c r="F173" s="32" t="s">
        <v>65</v>
      </c>
      <c r="G173" s="32" t="s">
        <v>66</v>
      </c>
      <c r="H173" s="32" t="s">
        <v>67</v>
      </c>
    </row>
    <row r="174" spans="1:8" ht="15" customHeight="1" x14ac:dyDescent="0.15">
      <c r="A174" s="41">
        <v>1</v>
      </c>
      <c r="B174" s="33" t="s">
        <v>115</v>
      </c>
      <c r="C174" s="36" t="s">
        <v>168</v>
      </c>
      <c r="D174" s="42" t="s">
        <v>116</v>
      </c>
      <c r="E174" s="42">
        <v>1</v>
      </c>
      <c r="F174" s="42" t="s">
        <v>71</v>
      </c>
      <c r="G174" s="42">
        <f>E174</f>
        <v>1</v>
      </c>
      <c r="H174" s="33"/>
    </row>
    <row r="175" spans="1:8" ht="15" customHeight="1" x14ac:dyDescent="0.15">
      <c r="A175" s="41">
        <v>2</v>
      </c>
      <c r="B175" s="33" t="s">
        <v>117</v>
      </c>
      <c r="C175" s="36" t="s">
        <v>168</v>
      </c>
      <c r="D175" s="42" t="s">
        <v>116</v>
      </c>
      <c r="E175" s="42">
        <v>1</v>
      </c>
      <c r="F175" s="42" t="s">
        <v>71</v>
      </c>
      <c r="G175" s="42">
        <f>E175</f>
        <v>1</v>
      </c>
      <c r="H175" s="33"/>
    </row>
    <row r="176" spans="1:8" ht="15" customHeight="1" x14ac:dyDescent="0.15">
      <c r="A176" s="41">
        <v>3</v>
      </c>
      <c r="B176" s="33" t="s">
        <v>118</v>
      </c>
      <c r="C176" s="36" t="s">
        <v>69</v>
      </c>
      <c r="D176" s="42" t="s">
        <v>116</v>
      </c>
      <c r="E176" s="42">
        <v>1</v>
      </c>
      <c r="F176" s="42" t="s">
        <v>71</v>
      </c>
      <c r="G176" s="42">
        <f>E176</f>
        <v>1</v>
      </c>
      <c r="H176" s="33"/>
    </row>
    <row r="177" spans="1:8" ht="15" customHeight="1" x14ac:dyDescent="0.15">
      <c r="A177" s="41">
        <v>4</v>
      </c>
      <c r="B177" s="33" t="s">
        <v>169</v>
      </c>
      <c r="C177" s="36" t="s">
        <v>168</v>
      </c>
      <c r="D177" s="42"/>
      <c r="E177" s="42">
        <v>1</v>
      </c>
      <c r="F177" s="42" t="s">
        <v>71</v>
      </c>
      <c r="G177" s="32" t="s">
        <v>170</v>
      </c>
      <c r="H177" s="33"/>
    </row>
    <row r="178" spans="1:8" ht="12.75" customHeight="1" x14ac:dyDescent="0.15">
      <c r="A178" s="60" t="s">
        <v>174</v>
      </c>
      <c r="B178" s="60"/>
      <c r="C178" s="60"/>
      <c r="D178" s="60"/>
      <c r="E178" s="60"/>
      <c r="F178" s="60"/>
      <c r="G178" s="60"/>
      <c r="H178" s="60"/>
    </row>
    <row r="179" spans="1:8" ht="15" customHeight="1" x14ac:dyDescent="0.15">
      <c r="A179" s="59" t="s">
        <v>172</v>
      </c>
      <c r="B179" s="59"/>
      <c r="C179" s="59"/>
      <c r="D179" s="59"/>
      <c r="E179" s="59"/>
      <c r="F179" s="59"/>
      <c r="G179" s="59"/>
      <c r="H179" s="59"/>
    </row>
    <row r="180" spans="1:8" ht="18.75" customHeight="1" x14ac:dyDescent="0.2">
      <c r="A180" s="61" t="s">
        <v>57</v>
      </c>
      <c r="B180" s="58"/>
      <c r="C180" s="58"/>
      <c r="D180" s="58"/>
      <c r="E180" s="58"/>
      <c r="F180" s="58"/>
      <c r="G180" s="58"/>
      <c r="H180" s="58"/>
    </row>
    <row r="181" spans="1:8" ht="15" customHeight="1" x14ac:dyDescent="0.2">
      <c r="A181" s="57" t="s">
        <v>230</v>
      </c>
      <c r="B181" s="58"/>
      <c r="C181" s="58"/>
      <c r="D181" s="58"/>
      <c r="E181" s="58"/>
      <c r="F181" s="58"/>
      <c r="G181" s="58"/>
      <c r="H181" s="58"/>
    </row>
    <row r="182" spans="1:8" ht="15" customHeight="1" x14ac:dyDescent="0.2">
      <c r="A182" s="57" t="s">
        <v>231</v>
      </c>
      <c r="B182" s="58"/>
      <c r="C182" s="58"/>
      <c r="D182" s="58"/>
      <c r="E182" s="58"/>
      <c r="F182" s="58"/>
      <c r="G182" s="58"/>
      <c r="H182" s="58"/>
    </row>
    <row r="183" spans="1:8" ht="15" customHeight="1" x14ac:dyDescent="0.2">
      <c r="A183" s="57" t="s">
        <v>59</v>
      </c>
      <c r="B183" s="58"/>
      <c r="C183" s="58"/>
      <c r="D183" s="58"/>
      <c r="E183" s="58"/>
      <c r="F183" s="58"/>
      <c r="G183" s="58"/>
      <c r="H183" s="58"/>
    </row>
    <row r="184" spans="1:8" ht="15" customHeight="1" x14ac:dyDescent="0.2">
      <c r="A184" s="57" t="s">
        <v>232</v>
      </c>
      <c r="B184" s="58"/>
      <c r="C184" s="58"/>
      <c r="D184" s="58"/>
      <c r="E184" s="58"/>
      <c r="F184" s="58"/>
      <c r="G184" s="58"/>
      <c r="H184" s="58"/>
    </row>
    <row r="185" spans="1:8" ht="28.5" customHeight="1" x14ac:dyDescent="0.2">
      <c r="A185" s="57" t="s">
        <v>220</v>
      </c>
      <c r="B185" s="58"/>
      <c r="C185" s="58"/>
      <c r="D185" s="58"/>
      <c r="E185" s="58"/>
      <c r="F185" s="58"/>
      <c r="G185" s="58"/>
      <c r="H185" s="58"/>
    </row>
    <row r="186" spans="1:8" ht="20.25" customHeight="1" x14ac:dyDescent="0.2">
      <c r="A186" s="57" t="s">
        <v>74</v>
      </c>
      <c r="B186" s="58"/>
      <c r="C186" s="58"/>
      <c r="D186" s="58"/>
      <c r="E186" s="58"/>
      <c r="F186" s="58"/>
      <c r="G186" s="58"/>
      <c r="H186" s="58"/>
    </row>
    <row r="187" spans="1:8" ht="15" customHeight="1" x14ac:dyDescent="0.2">
      <c r="A187" s="57" t="s">
        <v>221</v>
      </c>
      <c r="B187" s="58"/>
      <c r="C187" s="58"/>
      <c r="D187" s="58"/>
      <c r="E187" s="58"/>
      <c r="F187" s="58"/>
      <c r="G187" s="58"/>
      <c r="H187" s="58"/>
    </row>
    <row r="188" spans="1:8" ht="12.75" customHeight="1" x14ac:dyDescent="0.2">
      <c r="A188" s="57" t="s">
        <v>222</v>
      </c>
      <c r="B188" s="58"/>
      <c r="C188" s="58"/>
      <c r="D188" s="58"/>
      <c r="E188" s="58"/>
      <c r="F188" s="58"/>
      <c r="G188" s="58"/>
      <c r="H188" s="58"/>
    </row>
    <row r="189" spans="1:8" ht="12.75" customHeight="1" x14ac:dyDescent="0.15">
      <c r="A189" s="40" t="s">
        <v>12</v>
      </c>
      <c r="B189" s="32" t="s">
        <v>61</v>
      </c>
      <c r="C189" s="32" t="s">
        <v>62</v>
      </c>
      <c r="D189" s="32" t="s">
        <v>63</v>
      </c>
      <c r="E189" s="32" t="s">
        <v>64</v>
      </c>
      <c r="F189" s="32" t="s">
        <v>65</v>
      </c>
      <c r="G189" s="32" t="s">
        <v>66</v>
      </c>
      <c r="H189" s="32" t="s">
        <v>67</v>
      </c>
    </row>
    <row r="190" spans="1:8" ht="12.75" customHeight="1" x14ac:dyDescent="0.15">
      <c r="A190" s="41">
        <v>1</v>
      </c>
      <c r="B190" s="43" t="s">
        <v>123</v>
      </c>
      <c r="C190" s="43" t="s">
        <v>124</v>
      </c>
      <c r="D190" s="32" t="s">
        <v>76</v>
      </c>
      <c r="E190" s="42">
        <v>1</v>
      </c>
      <c r="F190" s="32" t="s">
        <v>77</v>
      </c>
      <c r="G190" s="42">
        <v>1</v>
      </c>
      <c r="H190" s="33"/>
    </row>
    <row r="191" spans="1:8" ht="12.75" customHeight="1" x14ac:dyDescent="0.15">
      <c r="A191" s="41">
        <v>2</v>
      </c>
      <c r="B191" s="43" t="s">
        <v>125</v>
      </c>
      <c r="C191" s="43" t="s">
        <v>126</v>
      </c>
      <c r="D191" s="32" t="s">
        <v>76</v>
      </c>
      <c r="E191" s="42">
        <v>1</v>
      </c>
      <c r="F191" s="32" t="s">
        <v>77</v>
      </c>
      <c r="G191" s="42">
        <v>1</v>
      </c>
      <c r="H191" s="33"/>
    </row>
    <row r="192" spans="1:8" ht="15" customHeight="1" x14ac:dyDescent="0.15">
      <c r="A192" s="41">
        <v>3</v>
      </c>
      <c r="B192" s="43" t="s">
        <v>127</v>
      </c>
      <c r="C192" s="43" t="s">
        <v>128</v>
      </c>
      <c r="D192" s="32" t="s">
        <v>76</v>
      </c>
      <c r="E192" s="42">
        <v>1</v>
      </c>
      <c r="F192" s="32" t="s">
        <v>77</v>
      </c>
      <c r="G192" s="42">
        <v>1</v>
      </c>
      <c r="H192" s="33"/>
    </row>
    <row r="193" spans="1:8" ht="15" customHeight="1" x14ac:dyDescent="0.15">
      <c r="A193" s="41">
        <v>4</v>
      </c>
      <c r="B193" s="44" t="s">
        <v>72</v>
      </c>
      <c r="C193" s="44" t="s">
        <v>129</v>
      </c>
      <c r="D193" s="42" t="s">
        <v>70</v>
      </c>
      <c r="E193" s="42">
        <v>1</v>
      </c>
      <c r="F193" s="32" t="s">
        <v>77</v>
      </c>
      <c r="G193" s="42">
        <v>1</v>
      </c>
      <c r="H193" s="33"/>
    </row>
    <row r="194" spans="1:8" ht="12.75" customHeight="1" x14ac:dyDescent="0.15">
      <c r="A194" s="41"/>
      <c r="B194" s="44" t="s">
        <v>95</v>
      </c>
      <c r="C194" s="44" t="s">
        <v>96</v>
      </c>
      <c r="D194" s="32" t="s">
        <v>76</v>
      </c>
      <c r="E194" s="42">
        <v>1</v>
      </c>
      <c r="F194" s="32" t="s">
        <v>77</v>
      </c>
      <c r="G194" s="42">
        <v>1</v>
      </c>
      <c r="H194" s="33"/>
    </row>
    <row r="195" spans="1:8" ht="15" customHeight="1" x14ac:dyDescent="0.15">
      <c r="A195" s="41"/>
      <c r="B195" s="44" t="s">
        <v>130</v>
      </c>
      <c r="C195" s="44" t="s">
        <v>131</v>
      </c>
      <c r="D195" s="32" t="s">
        <v>76</v>
      </c>
      <c r="E195" s="42">
        <v>1</v>
      </c>
      <c r="F195" s="32" t="s">
        <v>77</v>
      </c>
      <c r="G195" s="42">
        <v>1</v>
      </c>
      <c r="H195" s="33"/>
    </row>
    <row r="196" spans="1:8" ht="15" customHeight="1" x14ac:dyDescent="0.15">
      <c r="A196" s="41"/>
      <c r="B196" s="43" t="s">
        <v>132</v>
      </c>
      <c r="C196" s="43" t="s">
        <v>133</v>
      </c>
      <c r="D196" s="32" t="s">
        <v>76</v>
      </c>
      <c r="E196" s="42">
        <v>1</v>
      </c>
      <c r="F196" s="32" t="s">
        <v>77</v>
      </c>
      <c r="G196" s="42">
        <v>1</v>
      </c>
      <c r="H196" s="33"/>
    </row>
    <row r="197" spans="1:8" ht="15" customHeight="1" x14ac:dyDescent="0.15">
      <c r="A197" s="41"/>
      <c r="B197" s="43" t="s">
        <v>134</v>
      </c>
      <c r="C197" s="43" t="s">
        <v>135</v>
      </c>
      <c r="D197" s="32" t="s">
        <v>76</v>
      </c>
      <c r="E197" s="42">
        <v>1</v>
      </c>
      <c r="F197" s="32" t="s">
        <v>77</v>
      </c>
      <c r="G197" s="42">
        <v>1</v>
      </c>
      <c r="H197" s="33"/>
    </row>
    <row r="198" spans="1:8" ht="15" customHeight="1" x14ac:dyDescent="0.15">
      <c r="A198" s="41"/>
      <c r="B198" s="43" t="s">
        <v>136</v>
      </c>
      <c r="C198" s="43" t="s">
        <v>137</v>
      </c>
      <c r="D198" s="32" t="s">
        <v>76</v>
      </c>
      <c r="E198" s="42">
        <v>1</v>
      </c>
      <c r="F198" s="32" t="s">
        <v>77</v>
      </c>
      <c r="G198" s="42">
        <v>1</v>
      </c>
      <c r="H198" s="33"/>
    </row>
    <row r="199" spans="1:8" ht="15" customHeight="1" x14ac:dyDescent="0.15">
      <c r="A199" s="41"/>
      <c r="B199" s="44" t="s">
        <v>138</v>
      </c>
      <c r="C199" s="44" t="s">
        <v>139</v>
      </c>
      <c r="D199" s="32" t="s">
        <v>76</v>
      </c>
      <c r="E199" s="42">
        <v>1</v>
      </c>
      <c r="F199" s="32" t="s">
        <v>77</v>
      </c>
      <c r="G199" s="42">
        <v>1</v>
      </c>
      <c r="H199" s="33"/>
    </row>
    <row r="200" spans="1:8" ht="15" customHeight="1" x14ac:dyDescent="0.15">
      <c r="A200" s="41"/>
      <c r="B200" s="43" t="s">
        <v>140</v>
      </c>
      <c r="C200" s="43" t="s">
        <v>141</v>
      </c>
      <c r="D200" s="32" t="s">
        <v>76</v>
      </c>
      <c r="E200" s="42">
        <v>1</v>
      </c>
      <c r="F200" s="32" t="s">
        <v>77</v>
      </c>
      <c r="G200" s="42">
        <v>1</v>
      </c>
      <c r="H200" s="33"/>
    </row>
    <row r="201" spans="1:8" ht="15" customHeight="1" x14ac:dyDescent="0.15">
      <c r="A201" s="41"/>
      <c r="B201" s="43" t="s">
        <v>142</v>
      </c>
      <c r="C201" s="45" t="s">
        <v>143</v>
      </c>
      <c r="D201" s="32" t="s">
        <v>76</v>
      </c>
      <c r="E201" s="42">
        <v>1</v>
      </c>
      <c r="F201" s="32" t="s">
        <v>77</v>
      </c>
      <c r="G201" s="42">
        <v>1</v>
      </c>
      <c r="H201" s="33"/>
    </row>
    <row r="202" spans="1:8" ht="15" customHeight="1" x14ac:dyDescent="0.15">
      <c r="A202" s="41"/>
      <c r="B202" s="43" t="s">
        <v>144</v>
      </c>
      <c r="C202" s="45" t="s">
        <v>145</v>
      </c>
      <c r="D202" s="32" t="s">
        <v>76</v>
      </c>
      <c r="E202" s="42">
        <v>1</v>
      </c>
      <c r="F202" s="32" t="s">
        <v>77</v>
      </c>
      <c r="G202" s="42">
        <v>1</v>
      </c>
      <c r="H202" s="33"/>
    </row>
    <row r="203" spans="1:8" ht="12.75" customHeight="1" x14ac:dyDescent="0.15">
      <c r="A203" s="41"/>
      <c r="B203" s="46" t="s">
        <v>146</v>
      </c>
      <c r="C203" s="47" t="s">
        <v>147</v>
      </c>
      <c r="D203" s="32" t="s">
        <v>76</v>
      </c>
      <c r="E203" s="42">
        <v>1</v>
      </c>
      <c r="F203" s="32" t="s">
        <v>77</v>
      </c>
      <c r="G203" s="42">
        <v>1</v>
      </c>
      <c r="H203" s="33"/>
    </row>
    <row r="204" spans="1:8" ht="24.75" customHeight="1" x14ac:dyDescent="0.15">
      <c r="A204" s="41"/>
      <c r="B204" s="46" t="s">
        <v>97</v>
      </c>
      <c r="C204" s="46" t="s">
        <v>98</v>
      </c>
      <c r="D204" s="32" t="s">
        <v>76</v>
      </c>
      <c r="E204" s="42">
        <v>1</v>
      </c>
      <c r="F204" s="32" t="s">
        <v>77</v>
      </c>
      <c r="G204" s="42">
        <v>1</v>
      </c>
      <c r="H204" s="33"/>
    </row>
    <row r="205" spans="1:8" ht="23.25" customHeight="1" x14ac:dyDescent="0.15">
      <c r="A205" s="41"/>
      <c r="B205" s="43" t="s">
        <v>99</v>
      </c>
      <c r="C205" s="46" t="s">
        <v>100</v>
      </c>
      <c r="D205" s="32" t="s">
        <v>76</v>
      </c>
      <c r="E205" s="42">
        <v>1</v>
      </c>
      <c r="F205" s="32" t="s">
        <v>77</v>
      </c>
      <c r="G205" s="42">
        <v>1</v>
      </c>
      <c r="H205" s="33"/>
    </row>
    <row r="206" spans="1:8" ht="15" customHeight="1" x14ac:dyDescent="0.15">
      <c r="A206" s="41"/>
      <c r="B206" s="44" t="s">
        <v>148</v>
      </c>
      <c r="C206" s="46" t="s">
        <v>149</v>
      </c>
      <c r="D206" s="32" t="s">
        <v>76</v>
      </c>
      <c r="E206" s="42">
        <v>1</v>
      </c>
      <c r="F206" s="32" t="s">
        <v>77</v>
      </c>
      <c r="G206" s="42">
        <v>1</v>
      </c>
      <c r="H206" s="33"/>
    </row>
    <row r="207" spans="1:8" ht="15" customHeight="1" x14ac:dyDescent="0.15">
      <c r="A207" s="41"/>
      <c r="B207" s="43" t="s">
        <v>150</v>
      </c>
      <c r="C207" s="43" t="s">
        <v>151</v>
      </c>
      <c r="D207" s="32" t="s">
        <v>76</v>
      </c>
      <c r="E207" s="42">
        <v>1</v>
      </c>
      <c r="F207" s="32" t="s">
        <v>77</v>
      </c>
      <c r="G207" s="42">
        <v>1</v>
      </c>
      <c r="H207" s="33"/>
    </row>
    <row r="208" spans="1:8" ht="15" customHeight="1" x14ac:dyDescent="0.15">
      <c r="A208" s="41"/>
      <c r="B208" s="43" t="s">
        <v>152</v>
      </c>
      <c r="C208" s="43" t="s">
        <v>153</v>
      </c>
      <c r="D208" s="32" t="s">
        <v>76</v>
      </c>
      <c r="E208" s="42">
        <v>1</v>
      </c>
      <c r="F208" s="32" t="s">
        <v>77</v>
      </c>
      <c r="G208" s="42">
        <v>1</v>
      </c>
      <c r="H208" s="33"/>
    </row>
    <row r="209" spans="1:8" ht="15" customHeight="1" x14ac:dyDescent="0.15">
      <c r="A209" s="41"/>
      <c r="B209" s="43" t="s">
        <v>154</v>
      </c>
      <c r="C209" s="43" t="s">
        <v>155</v>
      </c>
      <c r="D209" s="32" t="s">
        <v>76</v>
      </c>
      <c r="E209" s="42">
        <v>1</v>
      </c>
      <c r="F209" s="32" t="s">
        <v>77</v>
      </c>
      <c r="G209" s="42">
        <v>1</v>
      </c>
      <c r="H209" s="33"/>
    </row>
    <row r="210" spans="1:8" ht="15" customHeight="1" x14ac:dyDescent="0.15">
      <c r="A210" s="41"/>
      <c r="B210" s="43" t="s">
        <v>156</v>
      </c>
      <c r="C210" s="45" t="s">
        <v>157</v>
      </c>
      <c r="D210" s="32" t="s">
        <v>76</v>
      </c>
      <c r="E210" s="42">
        <v>1</v>
      </c>
      <c r="F210" s="32" t="s">
        <v>77</v>
      </c>
      <c r="G210" s="42">
        <v>1</v>
      </c>
      <c r="H210" s="33"/>
    </row>
    <row r="211" spans="1:8" ht="15" customHeight="1" x14ac:dyDescent="0.15">
      <c r="A211" s="41"/>
      <c r="B211" s="43" t="s">
        <v>158</v>
      </c>
      <c r="C211" s="45" t="s">
        <v>159</v>
      </c>
      <c r="D211" s="32" t="s">
        <v>76</v>
      </c>
      <c r="E211" s="42">
        <v>1</v>
      </c>
      <c r="F211" s="32" t="s">
        <v>77</v>
      </c>
      <c r="G211" s="42">
        <v>1</v>
      </c>
      <c r="H211" s="33"/>
    </row>
    <row r="212" spans="1:8" ht="31.5" customHeight="1" x14ac:dyDescent="0.15">
      <c r="A212" s="41"/>
      <c r="B212" s="44" t="s">
        <v>160</v>
      </c>
      <c r="C212" s="47" t="s">
        <v>161</v>
      </c>
      <c r="D212" s="32" t="s">
        <v>76</v>
      </c>
      <c r="E212" s="42">
        <v>1</v>
      </c>
      <c r="F212" s="32" t="s">
        <v>77</v>
      </c>
      <c r="G212" s="42">
        <v>1</v>
      </c>
      <c r="H212" s="33"/>
    </row>
    <row r="213" spans="1:8" ht="12.75" customHeight="1" x14ac:dyDescent="0.15">
      <c r="A213" s="41"/>
      <c r="B213" s="43" t="s">
        <v>162</v>
      </c>
      <c r="C213" s="45" t="s">
        <v>163</v>
      </c>
      <c r="D213" s="32" t="s">
        <v>76</v>
      </c>
      <c r="E213" s="42">
        <v>1</v>
      </c>
      <c r="F213" s="32" t="s">
        <v>77</v>
      </c>
      <c r="G213" s="42">
        <v>1</v>
      </c>
      <c r="H213" s="33"/>
    </row>
    <row r="214" spans="1:8" ht="15" customHeight="1" x14ac:dyDescent="0.15">
      <c r="A214" s="41"/>
      <c r="B214" s="43" t="s">
        <v>164</v>
      </c>
      <c r="C214" s="45" t="s">
        <v>165</v>
      </c>
      <c r="D214" s="32" t="s">
        <v>76</v>
      </c>
      <c r="E214" s="42">
        <v>1</v>
      </c>
      <c r="F214" s="32" t="s">
        <v>77</v>
      </c>
      <c r="G214" s="42">
        <v>1</v>
      </c>
      <c r="H214" s="33"/>
    </row>
    <row r="215" spans="1:8" ht="15" customHeight="1" x14ac:dyDescent="0.15">
      <c r="A215" s="41"/>
      <c r="B215" s="43" t="s">
        <v>101</v>
      </c>
      <c r="C215" s="43" t="s">
        <v>102</v>
      </c>
      <c r="D215" s="32" t="s">
        <v>76</v>
      </c>
      <c r="E215" s="42">
        <v>1</v>
      </c>
      <c r="F215" s="32" t="s">
        <v>77</v>
      </c>
      <c r="G215" s="42">
        <v>1</v>
      </c>
      <c r="H215" s="33"/>
    </row>
    <row r="216" spans="1:8" ht="15" customHeight="1" x14ac:dyDescent="0.15">
      <c r="A216" s="41"/>
      <c r="B216" s="44" t="s">
        <v>166</v>
      </c>
      <c r="C216" s="46" t="s">
        <v>167</v>
      </c>
      <c r="D216" s="32" t="s">
        <v>76</v>
      </c>
      <c r="E216" s="42">
        <v>1</v>
      </c>
      <c r="F216" s="32" t="s">
        <v>71</v>
      </c>
      <c r="G216" s="42">
        <v>1</v>
      </c>
      <c r="H216" s="33"/>
    </row>
    <row r="217" spans="1:8" ht="15" customHeight="1" x14ac:dyDescent="0.15">
      <c r="A217" s="59" t="s">
        <v>173</v>
      </c>
      <c r="B217" s="59"/>
      <c r="C217" s="59"/>
      <c r="D217" s="59"/>
      <c r="E217" s="59"/>
      <c r="F217" s="59"/>
      <c r="G217" s="59"/>
      <c r="H217" s="59"/>
    </row>
    <row r="218" spans="1:8" ht="15" customHeight="1" x14ac:dyDescent="0.15">
      <c r="A218" s="40" t="s">
        <v>12</v>
      </c>
      <c r="B218" s="32" t="s">
        <v>61</v>
      </c>
      <c r="C218" s="32" t="s">
        <v>62</v>
      </c>
      <c r="D218" s="32" t="s">
        <v>63</v>
      </c>
      <c r="E218" s="32" t="s">
        <v>64</v>
      </c>
      <c r="F218" s="32" t="s">
        <v>65</v>
      </c>
      <c r="G218" s="32" t="s">
        <v>66</v>
      </c>
      <c r="H218" s="32" t="s">
        <v>67</v>
      </c>
    </row>
    <row r="219" spans="1:8" ht="15" customHeight="1" x14ac:dyDescent="0.15">
      <c r="A219" s="41">
        <v>1</v>
      </c>
      <c r="B219" s="33" t="s">
        <v>115</v>
      </c>
      <c r="C219" s="36" t="s">
        <v>168</v>
      </c>
      <c r="D219" s="42" t="s">
        <v>116</v>
      </c>
      <c r="E219" s="42">
        <v>1</v>
      </c>
      <c r="F219" s="42" t="s">
        <v>71</v>
      </c>
      <c r="G219" s="42">
        <f>E219</f>
        <v>1</v>
      </c>
      <c r="H219" s="33"/>
    </row>
    <row r="220" spans="1:8" ht="12.75" customHeight="1" x14ac:dyDescent="0.15">
      <c r="A220" s="41">
        <v>2</v>
      </c>
      <c r="B220" s="33" t="s">
        <v>117</v>
      </c>
      <c r="C220" s="36" t="s">
        <v>168</v>
      </c>
      <c r="D220" s="42" t="s">
        <v>116</v>
      </c>
      <c r="E220" s="42">
        <v>1</v>
      </c>
      <c r="F220" s="42" t="s">
        <v>71</v>
      </c>
      <c r="G220" s="42">
        <f>E220</f>
        <v>1</v>
      </c>
      <c r="H220" s="33"/>
    </row>
    <row r="221" spans="1:8" ht="15" customHeight="1" x14ac:dyDescent="0.15">
      <c r="A221" s="41">
        <v>3</v>
      </c>
      <c r="B221" s="33" t="s">
        <v>118</v>
      </c>
      <c r="C221" s="36" t="s">
        <v>69</v>
      </c>
      <c r="D221" s="42" t="s">
        <v>116</v>
      </c>
      <c r="E221" s="42">
        <v>1</v>
      </c>
      <c r="F221" s="42" t="s">
        <v>71</v>
      </c>
      <c r="G221" s="42">
        <f>E221</f>
        <v>1</v>
      </c>
      <c r="H221" s="33"/>
    </row>
    <row r="222" spans="1:8" ht="15" customHeight="1" x14ac:dyDescent="0.15">
      <c r="A222" s="41"/>
      <c r="B222" s="33" t="s">
        <v>169</v>
      </c>
      <c r="C222" s="36" t="s">
        <v>168</v>
      </c>
      <c r="D222" s="42" t="s">
        <v>116</v>
      </c>
      <c r="E222" s="42">
        <v>1</v>
      </c>
      <c r="F222" s="42" t="s">
        <v>71</v>
      </c>
      <c r="G222" s="32" t="s">
        <v>170</v>
      </c>
      <c r="H222" s="33"/>
    </row>
    <row r="223" spans="1:8" ht="15" customHeight="1" x14ac:dyDescent="0.2">
      <c r="A223" s="69" t="s">
        <v>175</v>
      </c>
      <c r="B223" s="69"/>
      <c r="C223" s="69"/>
      <c r="D223" s="69"/>
      <c r="E223" s="69"/>
      <c r="F223" s="69"/>
      <c r="G223" s="69"/>
      <c r="H223" s="69"/>
    </row>
    <row r="224" spans="1:8" ht="15" customHeight="1" x14ac:dyDescent="0.2">
      <c r="A224" s="59" t="s">
        <v>176</v>
      </c>
      <c r="B224" s="58"/>
      <c r="C224" s="58"/>
      <c r="D224" s="58"/>
      <c r="E224" s="58"/>
      <c r="F224" s="58"/>
      <c r="G224" s="58"/>
      <c r="H224" s="58"/>
    </row>
    <row r="225" spans="1:8" ht="15" customHeight="1" x14ac:dyDescent="0.15">
      <c r="A225" s="32" t="s">
        <v>12</v>
      </c>
      <c r="B225" s="32" t="s">
        <v>61</v>
      </c>
      <c r="C225" s="32" t="s">
        <v>62</v>
      </c>
      <c r="D225" s="32" t="s">
        <v>63</v>
      </c>
      <c r="E225" s="32" t="s">
        <v>177</v>
      </c>
      <c r="F225" s="32" t="s">
        <v>65</v>
      </c>
      <c r="G225" s="32" t="s">
        <v>66</v>
      </c>
      <c r="H225" s="32" t="s">
        <v>67</v>
      </c>
    </row>
    <row r="226" spans="1:8" ht="15" customHeight="1" x14ac:dyDescent="0.15">
      <c r="A226" s="32">
        <v>1</v>
      </c>
      <c r="B226" s="38" t="s">
        <v>178</v>
      </c>
      <c r="C226" s="35" t="s">
        <v>179</v>
      </c>
      <c r="D226" s="32" t="s">
        <v>180</v>
      </c>
      <c r="E226" s="48">
        <v>0.04</v>
      </c>
      <c r="F226" s="34" t="s">
        <v>181</v>
      </c>
      <c r="G226" s="32"/>
      <c r="H226" s="52"/>
    </row>
    <row r="227" spans="1:8" ht="15" customHeight="1" x14ac:dyDescent="0.15">
      <c r="A227" s="32">
        <v>2</v>
      </c>
      <c r="B227" s="38" t="s">
        <v>182</v>
      </c>
      <c r="C227" s="35" t="s">
        <v>183</v>
      </c>
      <c r="D227" s="32" t="s">
        <v>180</v>
      </c>
      <c r="E227" s="48">
        <v>0.14000000000000001</v>
      </c>
      <c r="F227" s="34" t="s">
        <v>184</v>
      </c>
      <c r="G227" s="32"/>
      <c r="H227" s="52"/>
    </row>
    <row r="228" spans="1:8" ht="15" customHeight="1" x14ac:dyDescent="0.15">
      <c r="A228" s="32">
        <v>3</v>
      </c>
      <c r="B228" s="38" t="s">
        <v>185</v>
      </c>
      <c r="C228" s="35" t="s">
        <v>186</v>
      </c>
      <c r="D228" s="32" t="s">
        <v>180</v>
      </c>
      <c r="E228" s="48">
        <v>0.2</v>
      </c>
      <c r="F228" s="34" t="s">
        <v>187</v>
      </c>
      <c r="G228" s="32"/>
      <c r="H228" s="52"/>
    </row>
    <row r="229" spans="1:8" ht="15" customHeight="1" x14ac:dyDescent="0.15">
      <c r="A229" s="32">
        <v>4</v>
      </c>
      <c r="B229" s="38" t="s">
        <v>188</v>
      </c>
      <c r="C229" s="35" t="s">
        <v>189</v>
      </c>
      <c r="D229" s="32" t="s">
        <v>180</v>
      </c>
      <c r="E229" s="48">
        <v>0.2</v>
      </c>
      <c r="F229" s="34" t="s">
        <v>187</v>
      </c>
      <c r="G229" s="32"/>
      <c r="H229" s="52"/>
    </row>
    <row r="230" spans="1:8" ht="12.75" customHeight="1" x14ac:dyDescent="0.15">
      <c r="A230" s="32">
        <v>5</v>
      </c>
      <c r="B230" s="38" t="s">
        <v>190</v>
      </c>
      <c r="C230" s="35" t="s">
        <v>191</v>
      </c>
      <c r="D230" s="32" t="s">
        <v>180</v>
      </c>
      <c r="E230" s="48">
        <v>8</v>
      </c>
      <c r="F230" s="34" t="s">
        <v>192</v>
      </c>
      <c r="G230" s="52"/>
      <c r="H230" s="52"/>
    </row>
    <row r="231" spans="1:8" ht="15" customHeight="1" x14ac:dyDescent="0.15">
      <c r="A231" s="32">
        <v>6</v>
      </c>
      <c r="B231" s="38" t="s">
        <v>193</v>
      </c>
      <c r="C231" s="35" t="s">
        <v>194</v>
      </c>
      <c r="D231" s="32" t="s">
        <v>180</v>
      </c>
      <c r="E231" s="48">
        <v>5</v>
      </c>
      <c r="F231" s="34" t="s">
        <v>195</v>
      </c>
      <c r="G231" s="52"/>
      <c r="H231" s="52"/>
    </row>
    <row r="232" spans="1:8" ht="15" customHeight="1" x14ac:dyDescent="0.15">
      <c r="A232" s="32">
        <v>7</v>
      </c>
      <c r="B232" s="38" t="s">
        <v>196</v>
      </c>
      <c r="C232" s="34" t="s">
        <v>197</v>
      </c>
      <c r="D232" s="32" t="s">
        <v>180</v>
      </c>
      <c r="E232" s="48">
        <v>0.2</v>
      </c>
      <c r="F232" s="34" t="s">
        <v>198</v>
      </c>
      <c r="G232" s="52"/>
      <c r="H232" s="52"/>
    </row>
    <row r="233" spans="1:8" ht="24.75" customHeight="1" x14ac:dyDescent="0.15">
      <c r="A233" s="32">
        <v>8</v>
      </c>
      <c r="B233" s="38" t="s">
        <v>199</v>
      </c>
      <c r="C233" s="35" t="s">
        <v>200</v>
      </c>
      <c r="D233" s="32" t="s">
        <v>180</v>
      </c>
      <c r="E233" s="48">
        <v>1</v>
      </c>
      <c r="F233" s="34" t="s">
        <v>201</v>
      </c>
      <c r="G233" s="52"/>
      <c r="H233" s="52"/>
    </row>
    <row r="234" spans="1:8" ht="22.5" customHeight="1" x14ac:dyDescent="0.15">
      <c r="A234" s="32">
        <v>9</v>
      </c>
      <c r="B234" s="38" t="s">
        <v>202</v>
      </c>
      <c r="C234" s="35" t="s">
        <v>203</v>
      </c>
      <c r="D234" s="32" t="s">
        <v>180</v>
      </c>
      <c r="E234" s="48">
        <v>1</v>
      </c>
      <c r="F234" s="34" t="s">
        <v>201</v>
      </c>
      <c r="G234" s="52"/>
      <c r="H234" s="52"/>
    </row>
    <row r="235" spans="1:8" ht="19.5" customHeight="1" x14ac:dyDescent="0.2">
      <c r="A235" s="72" t="s">
        <v>204</v>
      </c>
      <c r="B235" s="72"/>
      <c r="C235" s="72"/>
      <c r="D235" s="72"/>
      <c r="E235" s="72"/>
      <c r="F235" s="72"/>
      <c r="G235" s="72"/>
      <c r="H235" s="72"/>
    </row>
    <row r="236" spans="1:8" ht="12.75" customHeight="1" x14ac:dyDescent="0.15">
      <c r="A236" s="53" t="s">
        <v>12</v>
      </c>
      <c r="B236" s="42" t="s">
        <v>61</v>
      </c>
      <c r="C236" s="32" t="s">
        <v>62</v>
      </c>
      <c r="D236" s="42" t="s">
        <v>63</v>
      </c>
      <c r="E236" s="32" t="s">
        <v>177</v>
      </c>
      <c r="F236" s="42" t="s">
        <v>65</v>
      </c>
      <c r="G236" s="32" t="s">
        <v>66</v>
      </c>
      <c r="H236" s="32" t="s">
        <v>67</v>
      </c>
    </row>
    <row r="237" spans="1:8" ht="12.75" customHeight="1" x14ac:dyDescent="0.15">
      <c r="A237" s="36">
        <v>1</v>
      </c>
      <c r="B237" s="36" t="s">
        <v>205</v>
      </c>
      <c r="C237" s="36" t="s">
        <v>69</v>
      </c>
      <c r="D237" s="42" t="s">
        <v>180</v>
      </c>
      <c r="E237" s="42">
        <v>1</v>
      </c>
      <c r="F237" s="42" t="s">
        <v>71</v>
      </c>
      <c r="G237" s="42"/>
      <c r="H237" s="33"/>
    </row>
    <row r="238" spans="1:8" ht="12.75" customHeight="1" x14ac:dyDescent="0.15">
      <c r="A238" s="36">
        <v>2</v>
      </c>
      <c r="B238" s="36" t="s">
        <v>206</v>
      </c>
      <c r="C238" s="36" t="s">
        <v>69</v>
      </c>
      <c r="D238" s="42" t="s">
        <v>180</v>
      </c>
      <c r="E238" s="42">
        <v>1</v>
      </c>
      <c r="F238" s="42" t="s">
        <v>71</v>
      </c>
      <c r="G238" s="42"/>
      <c r="H238" s="33"/>
    </row>
    <row r="239" spans="1:8" ht="12.75" customHeight="1" x14ac:dyDescent="0.15">
      <c r="A239" s="36">
        <v>3</v>
      </c>
      <c r="B239" s="36" t="s">
        <v>207</v>
      </c>
      <c r="C239" s="36" t="s">
        <v>69</v>
      </c>
      <c r="D239" s="42" t="s">
        <v>180</v>
      </c>
      <c r="E239" s="42">
        <v>1</v>
      </c>
      <c r="F239" s="42" t="s">
        <v>71</v>
      </c>
      <c r="G239" s="42"/>
      <c r="H239" s="33"/>
    </row>
    <row r="240" spans="1:8" ht="15" customHeight="1" x14ac:dyDescent="0.15">
      <c r="A240" s="36">
        <v>4</v>
      </c>
      <c r="B240" s="36" t="s">
        <v>208</v>
      </c>
      <c r="C240" s="36" t="s">
        <v>69</v>
      </c>
      <c r="D240" s="42" t="s">
        <v>180</v>
      </c>
      <c r="E240" s="42">
        <v>1</v>
      </c>
      <c r="F240" s="42" t="s">
        <v>71</v>
      </c>
      <c r="G240" s="42"/>
      <c r="H240" s="33"/>
    </row>
    <row r="241" spans="1:8" ht="27" customHeight="1" x14ac:dyDescent="0.15">
      <c r="A241" s="36">
        <v>5</v>
      </c>
      <c r="B241" s="36" t="s">
        <v>209</v>
      </c>
      <c r="C241" s="36" t="s">
        <v>69</v>
      </c>
      <c r="D241" s="42" t="s">
        <v>180</v>
      </c>
      <c r="E241" s="42">
        <v>1</v>
      </c>
      <c r="F241" s="42" t="s">
        <v>71</v>
      </c>
      <c r="G241" s="42"/>
      <c r="H241" s="33"/>
    </row>
    <row r="242" spans="1:8" ht="15" customHeight="1" x14ac:dyDescent="0.15">
      <c r="A242" s="36">
        <v>6</v>
      </c>
      <c r="B242" s="36" t="s">
        <v>210</v>
      </c>
      <c r="C242" s="36" t="s">
        <v>69</v>
      </c>
      <c r="D242" s="42" t="s">
        <v>180</v>
      </c>
      <c r="E242" s="42">
        <v>1</v>
      </c>
      <c r="F242" s="42" t="s">
        <v>71</v>
      </c>
      <c r="G242" s="42"/>
      <c r="H242" s="33"/>
    </row>
    <row r="243" spans="1:8" ht="25.5" customHeight="1" x14ac:dyDescent="0.2">
      <c r="A243" s="70" t="s">
        <v>211</v>
      </c>
      <c r="B243" s="71"/>
      <c r="C243" s="71"/>
      <c r="D243" s="71"/>
      <c r="E243" s="71"/>
      <c r="F243" s="71"/>
      <c r="G243" s="71"/>
      <c r="H243" s="71"/>
    </row>
    <row r="244" spans="1:8" ht="34.5" customHeight="1" x14ac:dyDescent="0.2">
      <c r="A244" s="59" t="s">
        <v>176</v>
      </c>
      <c r="B244" s="58"/>
      <c r="C244" s="58"/>
      <c r="D244" s="58"/>
      <c r="E244" s="58"/>
      <c r="F244" s="58"/>
      <c r="G244" s="58"/>
      <c r="H244" s="58"/>
    </row>
    <row r="245" spans="1:8" ht="15" customHeight="1" x14ac:dyDescent="0.15">
      <c r="A245" s="32" t="s">
        <v>12</v>
      </c>
      <c r="B245" s="32" t="s">
        <v>61</v>
      </c>
      <c r="C245" s="32" t="s">
        <v>62</v>
      </c>
      <c r="D245" s="32" t="s">
        <v>63</v>
      </c>
      <c r="E245" s="32" t="s">
        <v>177</v>
      </c>
      <c r="F245" s="32" t="s">
        <v>65</v>
      </c>
      <c r="G245" s="32" t="s">
        <v>66</v>
      </c>
      <c r="H245" s="32" t="s">
        <v>67</v>
      </c>
    </row>
    <row r="246" spans="1:8" ht="25.5" customHeight="1" x14ac:dyDescent="0.15">
      <c r="A246" s="32">
        <v>1</v>
      </c>
      <c r="B246" s="38" t="s">
        <v>178</v>
      </c>
      <c r="C246" s="35" t="s">
        <v>179</v>
      </c>
      <c r="D246" s="32" t="s">
        <v>180</v>
      </c>
      <c r="E246" s="48">
        <v>0.04</v>
      </c>
      <c r="F246" s="34" t="s">
        <v>181</v>
      </c>
      <c r="G246" s="32"/>
      <c r="H246" s="52"/>
    </row>
    <row r="247" spans="1:8" ht="15" customHeight="1" x14ac:dyDescent="0.15">
      <c r="A247" s="32">
        <v>2</v>
      </c>
      <c r="B247" s="38" t="s">
        <v>182</v>
      </c>
      <c r="C247" s="35" t="s">
        <v>183</v>
      </c>
      <c r="D247" s="32" t="s">
        <v>180</v>
      </c>
      <c r="E247" s="48">
        <v>0.14000000000000001</v>
      </c>
      <c r="F247" s="34" t="s">
        <v>184</v>
      </c>
      <c r="G247" s="32"/>
      <c r="H247" s="52"/>
    </row>
    <row r="248" spans="1:8" ht="24.75" customHeight="1" x14ac:dyDescent="0.15">
      <c r="A248" s="32">
        <v>3</v>
      </c>
      <c r="B248" s="38" t="s">
        <v>185</v>
      </c>
      <c r="C248" s="35" t="s">
        <v>186</v>
      </c>
      <c r="D248" s="32" t="s">
        <v>180</v>
      </c>
      <c r="E248" s="48">
        <v>0.2</v>
      </c>
      <c r="F248" s="34" t="s">
        <v>187</v>
      </c>
      <c r="G248" s="32"/>
      <c r="H248" s="52"/>
    </row>
    <row r="249" spans="1:8" ht="98" x14ac:dyDescent="0.15">
      <c r="A249" s="32">
        <v>4</v>
      </c>
      <c r="B249" s="38" t="s">
        <v>188</v>
      </c>
      <c r="C249" s="35" t="s">
        <v>189</v>
      </c>
      <c r="D249" s="32" t="s">
        <v>180</v>
      </c>
      <c r="E249" s="48">
        <v>0.2</v>
      </c>
      <c r="F249" s="34" t="s">
        <v>187</v>
      </c>
      <c r="G249" s="32"/>
      <c r="H249" s="52"/>
    </row>
    <row r="250" spans="1:8" ht="28" x14ac:dyDescent="0.15">
      <c r="A250" s="32">
        <v>5</v>
      </c>
      <c r="B250" s="38" t="s">
        <v>190</v>
      </c>
      <c r="C250" s="35" t="s">
        <v>191</v>
      </c>
      <c r="D250" s="32" t="s">
        <v>180</v>
      </c>
      <c r="E250" s="48">
        <v>8</v>
      </c>
      <c r="F250" s="34" t="s">
        <v>192</v>
      </c>
      <c r="G250" s="32"/>
      <c r="H250" s="52"/>
    </row>
    <row r="251" spans="1:8" ht="56" x14ac:dyDescent="0.15">
      <c r="A251" s="32">
        <v>6</v>
      </c>
      <c r="B251" s="38" t="s">
        <v>193</v>
      </c>
      <c r="C251" s="35" t="s">
        <v>194</v>
      </c>
      <c r="D251" s="32" t="s">
        <v>180</v>
      </c>
      <c r="E251" s="48">
        <v>5</v>
      </c>
      <c r="F251" s="34" t="s">
        <v>195</v>
      </c>
      <c r="G251" s="32"/>
      <c r="H251" s="52"/>
    </row>
    <row r="252" spans="1:8" ht="28" x14ac:dyDescent="0.15">
      <c r="A252" s="32">
        <v>7</v>
      </c>
      <c r="B252" s="38" t="s">
        <v>196</v>
      </c>
      <c r="C252" s="34" t="s">
        <v>197</v>
      </c>
      <c r="D252" s="32" t="s">
        <v>180</v>
      </c>
      <c r="E252" s="48">
        <v>0.2</v>
      </c>
      <c r="F252" s="34" t="s">
        <v>198</v>
      </c>
      <c r="G252" s="32"/>
      <c r="H252" s="52"/>
    </row>
    <row r="253" spans="1:8" ht="112" x14ac:dyDescent="0.15">
      <c r="A253" s="32">
        <v>8</v>
      </c>
      <c r="B253" s="38" t="s">
        <v>199</v>
      </c>
      <c r="C253" s="35" t="s">
        <v>200</v>
      </c>
      <c r="D253" s="32" t="s">
        <v>180</v>
      </c>
      <c r="E253" s="48">
        <v>1</v>
      </c>
      <c r="F253" s="34" t="s">
        <v>201</v>
      </c>
      <c r="G253" s="32"/>
      <c r="H253" s="52"/>
    </row>
    <row r="254" spans="1:8" ht="42" x14ac:dyDescent="0.15">
      <c r="A254" s="32">
        <v>9</v>
      </c>
      <c r="B254" s="38" t="s">
        <v>202</v>
      </c>
      <c r="C254" s="35" t="s">
        <v>203</v>
      </c>
      <c r="D254" s="32" t="s">
        <v>180</v>
      </c>
      <c r="E254" s="48">
        <v>1</v>
      </c>
      <c r="F254" s="34" t="s">
        <v>201</v>
      </c>
      <c r="G254" s="32"/>
      <c r="H254" s="52"/>
    </row>
    <row r="255" spans="1:8" ht="20" x14ac:dyDescent="0.15">
      <c r="A255" s="60" t="s">
        <v>212</v>
      </c>
      <c r="B255" s="60"/>
      <c r="C255" s="60"/>
      <c r="D255" s="60"/>
      <c r="E255" s="60"/>
      <c r="F255" s="60"/>
      <c r="G255" s="60"/>
      <c r="H255" s="60"/>
    </row>
    <row r="256" spans="1:8" ht="20" x14ac:dyDescent="0.15">
      <c r="A256" s="59" t="s">
        <v>213</v>
      </c>
      <c r="B256" s="59"/>
      <c r="C256" s="59"/>
      <c r="D256" s="59"/>
      <c r="E256" s="59"/>
      <c r="F256" s="59"/>
      <c r="G256" s="59"/>
      <c r="H256" s="59"/>
    </row>
    <row r="257" spans="1:8" ht="45" x14ac:dyDescent="0.15">
      <c r="A257" s="40" t="s">
        <v>12</v>
      </c>
      <c r="B257" s="32" t="s">
        <v>61</v>
      </c>
      <c r="C257" s="32" t="s">
        <v>62</v>
      </c>
      <c r="D257" s="32" t="s">
        <v>63</v>
      </c>
      <c r="E257" s="32" t="s">
        <v>177</v>
      </c>
      <c r="F257" s="32" t="s">
        <v>65</v>
      </c>
      <c r="G257" s="32" t="s">
        <v>66</v>
      </c>
      <c r="H257" s="32" t="s">
        <v>67</v>
      </c>
    </row>
    <row r="258" spans="1:8" ht="42" x14ac:dyDescent="0.15">
      <c r="A258" s="54">
        <v>1</v>
      </c>
      <c r="B258" s="49" t="s">
        <v>178</v>
      </c>
      <c r="C258" s="47" t="s">
        <v>179</v>
      </c>
      <c r="D258" s="32" t="s">
        <v>214</v>
      </c>
      <c r="E258" s="48">
        <v>0.04</v>
      </c>
      <c r="F258" s="34" t="s">
        <v>181</v>
      </c>
      <c r="G258" s="32"/>
      <c r="H258" s="52"/>
    </row>
    <row r="259" spans="1:8" ht="15" x14ac:dyDescent="0.15">
      <c r="A259" s="54">
        <v>2</v>
      </c>
      <c r="B259" s="49" t="s">
        <v>182</v>
      </c>
      <c r="C259" s="47" t="s">
        <v>183</v>
      </c>
      <c r="D259" s="32" t="s">
        <v>214</v>
      </c>
      <c r="E259" s="48">
        <v>0.14000000000000001</v>
      </c>
      <c r="F259" s="34" t="s">
        <v>184</v>
      </c>
      <c r="G259" s="32"/>
      <c r="H259" s="52"/>
    </row>
    <row r="260" spans="1:8" ht="28" x14ac:dyDescent="0.15">
      <c r="A260" s="54">
        <v>3</v>
      </c>
      <c r="B260" s="49" t="s">
        <v>185</v>
      </c>
      <c r="C260" s="47" t="s">
        <v>186</v>
      </c>
      <c r="D260" s="32" t="s">
        <v>214</v>
      </c>
      <c r="E260" s="48">
        <v>0.2</v>
      </c>
      <c r="F260" s="34" t="s">
        <v>187</v>
      </c>
      <c r="G260" s="32"/>
      <c r="H260" s="52"/>
    </row>
    <row r="261" spans="1:8" ht="98" x14ac:dyDescent="0.15">
      <c r="A261" s="54">
        <v>4</v>
      </c>
      <c r="B261" s="49" t="s">
        <v>188</v>
      </c>
      <c r="C261" s="47" t="s">
        <v>189</v>
      </c>
      <c r="D261" s="32" t="s">
        <v>214</v>
      </c>
      <c r="E261" s="48">
        <v>0.2</v>
      </c>
      <c r="F261" s="34" t="s">
        <v>187</v>
      </c>
      <c r="G261" s="32"/>
      <c r="H261" s="52"/>
    </row>
    <row r="262" spans="1:8" ht="28" x14ac:dyDescent="0.15">
      <c r="A262" s="54">
        <v>5</v>
      </c>
      <c r="B262" s="49" t="s">
        <v>190</v>
      </c>
      <c r="C262" s="47" t="s">
        <v>191</v>
      </c>
      <c r="D262" s="32" t="s">
        <v>214</v>
      </c>
      <c r="E262" s="48">
        <v>8</v>
      </c>
      <c r="F262" s="34" t="s">
        <v>192</v>
      </c>
      <c r="G262" s="32"/>
      <c r="H262" s="52"/>
    </row>
    <row r="263" spans="1:8" ht="56" x14ac:dyDescent="0.15">
      <c r="A263" s="54">
        <v>6</v>
      </c>
      <c r="B263" s="49" t="s">
        <v>193</v>
      </c>
      <c r="C263" s="47" t="s">
        <v>194</v>
      </c>
      <c r="D263" s="32" t="s">
        <v>214</v>
      </c>
      <c r="E263" s="48">
        <v>5</v>
      </c>
      <c r="F263" s="34" t="s">
        <v>195</v>
      </c>
      <c r="G263" s="32"/>
      <c r="H263" s="52"/>
    </row>
    <row r="264" spans="1:8" ht="28" x14ac:dyDescent="0.15">
      <c r="A264" s="54">
        <v>7</v>
      </c>
      <c r="B264" s="49" t="s">
        <v>196</v>
      </c>
      <c r="C264" s="50" t="s">
        <v>197</v>
      </c>
      <c r="D264" s="32" t="s">
        <v>214</v>
      </c>
      <c r="E264" s="48">
        <v>0.2</v>
      </c>
      <c r="F264" s="34" t="s">
        <v>198</v>
      </c>
      <c r="G264" s="32"/>
      <c r="H264" s="52"/>
    </row>
    <row r="265" spans="1:8" ht="112" x14ac:dyDescent="0.15">
      <c r="A265" s="54">
        <v>8</v>
      </c>
      <c r="B265" s="49" t="s">
        <v>199</v>
      </c>
      <c r="C265" s="47" t="s">
        <v>200</v>
      </c>
      <c r="D265" s="32" t="s">
        <v>214</v>
      </c>
      <c r="E265" s="48">
        <v>1</v>
      </c>
      <c r="F265" s="34" t="s">
        <v>201</v>
      </c>
      <c r="G265" s="32"/>
      <c r="H265" s="52"/>
    </row>
    <row r="266" spans="1:8" ht="42" x14ac:dyDescent="0.15">
      <c r="A266" s="54">
        <v>9</v>
      </c>
      <c r="B266" s="49" t="s">
        <v>202</v>
      </c>
      <c r="C266" s="47" t="s">
        <v>215</v>
      </c>
      <c r="D266" s="32" t="s">
        <v>214</v>
      </c>
      <c r="E266" s="48">
        <v>1</v>
      </c>
      <c r="F266" s="34" t="s">
        <v>201</v>
      </c>
      <c r="G266" s="32"/>
      <c r="H266" s="52"/>
    </row>
    <row r="267" spans="1:8" x14ac:dyDescent="0.15">
      <c r="A267" s="55"/>
      <c r="B267" s="55"/>
      <c r="C267" s="55"/>
      <c r="D267" s="55"/>
      <c r="E267" s="55"/>
      <c r="F267" s="55"/>
      <c r="G267" s="55"/>
      <c r="H267" s="55"/>
    </row>
  </sheetData>
  <mergeCells count="96">
    <mergeCell ref="A255:H255"/>
    <mergeCell ref="A256:H256"/>
    <mergeCell ref="A97:H97"/>
    <mergeCell ref="A98:H98"/>
    <mergeCell ref="A127:H127"/>
    <mergeCell ref="A133:H133"/>
    <mergeCell ref="A134:H134"/>
    <mergeCell ref="A135:H135"/>
    <mergeCell ref="A136:H136"/>
    <mergeCell ref="A137:H137"/>
    <mergeCell ref="A138:H138"/>
    <mergeCell ref="A243:H243"/>
    <mergeCell ref="A244:H244"/>
    <mergeCell ref="A235:H235"/>
    <mergeCell ref="A224:H224"/>
    <mergeCell ref="A223:H223"/>
    <mergeCell ref="A75:H75"/>
    <mergeCell ref="A76:H76"/>
    <mergeCell ref="A88:H88"/>
    <mergeCell ref="A89:H89"/>
    <mergeCell ref="A90:H90"/>
    <mergeCell ref="A49:H49"/>
    <mergeCell ref="A50:H50"/>
    <mergeCell ref="A51:H51"/>
    <mergeCell ref="A69:H69"/>
    <mergeCell ref="A74:H74"/>
    <mergeCell ref="A44:H44"/>
    <mergeCell ref="A45:H45"/>
    <mergeCell ref="A46:H46"/>
    <mergeCell ref="A47:H47"/>
    <mergeCell ref="A48:H48"/>
    <mergeCell ref="A31:H31"/>
    <mergeCell ref="A32:H32"/>
    <mergeCell ref="A93:H93"/>
    <mergeCell ref="A94:H94"/>
    <mergeCell ref="A95:H95"/>
    <mergeCell ref="A91:H91"/>
    <mergeCell ref="A92:H92"/>
    <mergeCell ref="A33:H33"/>
    <mergeCell ref="A34:H34"/>
    <mergeCell ref="A42:H42"/>
    <mergeCell ref="A43:H43"/>
    <mergeCell ref="A77:H77"/>
    <mergeCell ref="A78:H78"/>
    <mergeCell ref="A79:H79"/>
    <mergeCell ref="A80:H80"/>
    <mergeCell ref="A81:H81"/>
    <mergeCell ref="A16:H16"/>
    <mergeCell ref="A17:H17"/>
    <mergeCell ref="A18:H18"/>
    <mergeCell ref="A19:H19"/>
    <mergeCell ref="A20:H20"/>
    <mergeCell ref="A21:H21"/>
    <mergeCell ref="A25:H25"/>
    <mergeCell ref="A26:H26"/>
    <mergeCell ref="A27:H27"/>
    <mergeCell ref="A28:H28"/>
    <mergeCell ref="A29:H29"/>
    <mergeCell ref="A30:H30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217:H217"/>
    <mergeCell ref="A182:H182"/>
    <mergeCell ref="A183:H183"/>
    <mergeCell ref="A184:H184"/>
    <mergeCell ref="A185:H185"/>
    <mergeCell ref="A186:H186"/>
    <mergeCell ref="A187:H187"/>
    <mergeCell ref="A188:H188"/>
    <mergeCell ref="A178:H178"/>
    <mergeCell ref="A179:H179"/>
    <mergeCell ref="A180:H180"/>
    <mergeCell ref="A181:H181"/>
    <mergeCell ref="A172:H172"/>
    <mergeCell ref="A142:H142"/>
    <mergeCell ref="A143:H143"/>
    <mergeCell ref="A139:H139"/>
    <mergeCell ref="A140:H140"/>
    <mergeCell ref="A141:H141"/>
    <mergeCell ref="A82:H82"/>
    <mergeCell ref="A83:H83"/>
    <mergeCell ref="A96:H9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16:C216 C192:C214 C190 B190:B214" xr:uid="{00000000-0002-0000-0100-000000000000}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M11" sqref="M11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2" sqref="F12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4"/>
  <sheetViews>
    <sheetView topLeftCell="A37" zoomScale="55" zoomScaleNormal="55" workbookViewId="0">
      <selection sqref="A1:C1"/>
    </sheetView>
  </sheetViews>
  <sheetFormatPr baseColWidth="10" defaultColWidth="8.6640625" defaultRowHeight="16" x14ac:dyDescent="0.2"/>
  <cols>
    <col min="1" max="1" width="67.6640625" style="20" customWidth="1"/>
    <col min="2" max="2" width="48.5" style="20" customWidth="1"/>
    <col min="3" max="3" width="45.33203125" style="20" customWidth="1"/>
    <col min="4" max="4" width="45.6640625" style="20" customWidth="1"/>
    <col min="5" max="5" width="8.6640625" style="20"/>
    <col min="6" max="6" width="129.83203125" style="20" customWidth="1"/>
    <col min="7" max="16384" width="8.6640625" style="20"/>
  </cols>
  <sheetData>
    <row r="1" spans="1:6" ht="105" customHeight="1" x14ac:dyDescent="0.2">
      <c r="A1" s="74" t="s">
        <v>15</v>
      </c>
      <c r="B1" s="75"/>
      <c r="C1" s="75"/>
    </row>
    <row r="2" spans="1:6" ht="22.5" customHeight="1" x14ac:dyDescent="0.2">
      <c r="A2" s="21" t="s">
        <v>16</v>
      </c>
      <c r="B2" s="21" t="s">
        <v>9</v>
      </c>
      <c r="C2" s="21" t="s">
        <v>17</v>
      </c>
    </row>
    <row r="3" spans="1:6" ht="295.5" customHeight="1" x14ac:dyDescent="0.2">
      <c r="A3" s="26" t="s">
        <v>48</v>
      </c>
      <c r="B3" s="22" t="s">
        <v>18</v>
      </c>
      <c r="C3" s="22" t="s">
        <v>25</v>
      </c>
      <c r="D3" s="23"/>
    </row>
    <row r="4" spans="1:6" ht="66.75" customHeight="1" x14ac:dyDescent="0.2">
      <c r="A4" s="74" t="s">
        <v>19</v>
      </c>
      <c r="B4" s="75"/>
      <c r="C4" s="75"/>
    </row>
    <row r="5" spans="1:6" ht="18" x14ac:dyDescent="0.2">
      <c r="A5" s="75" t="s">
        <v>11</v>
      </c>
      <c r="B5" s="75"/>
      <c r="C5" s="75"/>
    </row>
    <row r="6" spans="1:6" ht="18" x14ac:dyDescent="0.2">
      <c r="A6" s="21" t="s">
        <v>16</v>
      </c>
      <c r="B6" s="21" t="s">
        <v>9</v>
      </c>
      <c r="C6" s="21" t="s">
        <v>17</v>
      </c>
    </row>
    <row r="7" spans="1:6" ht="409.5" customHeight="1" x14ac:dyDescent="0.2">
      <c r="A7" s="31" t="s">
        <v>45</v>
      </c>
      <c r="B7" s="31" t="s">
        <v>46</v>
      </c>
      <c r="C7" s="31" t="s">
        <v>47</v>
      </c>
    </row>
    <row r="8" spans="1:6" ht="28.5" customHeight="1" x14ac:dyDescent="0.2">
      <c r="A8" s="73" t="s">
        <v>20</v>
      </c>
      <c r="B8" s="73"/>
      <c r="C8" s="73"/>
    </row>
    <row r="9" spans="1:6" ht="28.5" customHeight="1" x14ac:dyDescent="0.2">
      <c r="A9" s="73" t="s">
        <v>21</v>
      </c>
      <c r="B9" s="73"/>
      <c r="C9" s="73"/>
    </row>
    <row r="10" spans="1:6" ht="28.5" customHeight="1" x14ac:dyDescent="0.2">
      <c r="A10" s="73" t="s">
        <v>22</v>
      </c>
      <c r="B10" s="73"/>
      <c r="C10" s="73"/>
    </row>
    <row r="11" spans="1:6" ht="28.5" customHeight="1" x14ac:dyDescent="0.2">
      <c r="A11" s="73" t="s">
        <v>23</v>
      </c>
      <c r="B11" s="73"/>
      <c r="C11" s="73"/>
    </row>
    <row r="12" spans="1:6" ht="28.5" customHeight="1" x14ac:dyDescent="0.2">
      <c r="A12" s="73" t="s">
        <v>24</v>
      </c>
      <c r="B12" s="73"/>
      <c r="C12" s="73"/>
    </row>
    <row r="13" spans="1:6" ht="87" customHeight="1" x14ac:dyDescent="0.2">
      <c r="A13" s="74" t="s">
        <v>40</v>
      </c>
      <c r="B13" s="75"/>
      <c r="C13" s="75"/>
      <c r="F13" s="27"/>
    </row>
    <row r="14" spans="1:6" ht="87" customHeight="1" x14ac:dyDescent="0.2">
      <c r="A14" s="25" t="s">
        <v>16</v>
      </c>
      <c r="B14" s="25" t="s">
        <v>9</v>
      </c>
      <c r="C14" s="25" t="s">
        <v>17</v>
      </c>
      <c r="F14" s="27"/>
    </row>
    <row r="15" spans="1:6" s="24" customFormat="1" ht="78.75" customHeight="1" x14ac:dyDescent="0.2">
      <c r="A15" s="77" t="s">
        <v>42</v>
      </c>
      <c r="B15" s="77" t="s">
        <v>43</v>
      </c>
      <c r="C15" s="77" t="s">
        <v>44</v>
      </c>
      <c r="F15" s="28"/>
    </row>
    <row r="16" spans="1:6" s="24" customFormat="1" ht="78.75" customHeight="1" x14ac:dyDescent="0.2">
      <c r="A16" s="78"/>
      <c r="B16" s="78"/>
      <c r="C16" s="78"/>
      <c r="F16" s="28"/>
    </row>
    <row r="17" spans="1:6" s="24" customFormat="1" ht="78.75" customHeight="1" x14ac:dyDescent="0.2">
      <c r="A17" s="78"/>
      <c r="B17" s="78"/>
      <c r="C17" s="78"/>
      <c r="F17" s="28"/>
    </row>
    <row r="18" spans="1:6" s="24" customFormat="1" ht="78.75" customHeight="1" x14ac:dyDescent="0.2">
      <c r="A18" s="78"/>
      <c r="B18" s="78"/>
      <c r="C18" s="78"/>
      <c r="F18" s="28"/>
    </row>
    <row r="19" spans="1:6" s="24" customFormat="1" ht="78.75" customHeight="1" x14ac:dyDescent="0.2">
      <c r="A19" s="79"/>
      <c r="B19" s="79"/>
      <c r="C19" s="79"/>
      <c r="F19" s="28"/>
    </row>
    <row r="20" spans="1:6" ht="18" x14ac:dyDescent="0.2">
      <c r="A20" s="76" t="s">
        <v>11</v>
      </c>
      <c r="B20" s="76"/>
      <c r="C20" s="76"/>
      <c r="F20" s="27"/>
    </row>
    <row r="21" spans="1:6" ht="25.5" customHeight="1" x14ac:dyDescent="0.2">
      <c r="A21" s="73" t="s">
        <v>33</v>
      </c>
      <c r="B21" s="73"/>
      <c r="C21" s="73"/>
      <c r="F21" s="27"/>
    </row>
    <row r="22" spans="1:6" ht="25.5" customHeight="1" x14ac:dyDescent="0.2">
      <c r="A22" s="73" t="s">
        <v>34</v>
      </c>
      <c r="B22" s="73"/>
      <c r="C22" s="73"/>
      <c r="F22" s="27"/>
    </row>
    <row r="23" spans="1:6" ht="25.5" customHeight="1" x14ac:dyDescent="0.2">
      <c r="A23" s="73" t="s">
        <v>35</v>
      </c>
      <c r="B23" s="73"/>
      <c r="C23" s="73"/>
      <c r="F23" s="27"/>
    </row>
    <row r="24" spans="1:6" ht="25.5" customHeight="1" x14ac:dyDescent="0.2">
      <c r="A24" s="73" t="s">
        <v>36</v>
      </c>
      <c r="B24" s="73"/>
      <c r="C24" s="73"/>
      <c r="F24" s="27"/>
    </row>
    <row r="25" spans="1:6" ht="25.5" customHeight="1" x14ac:dyDescent="0.2">
      <c r="A25" s="73" t="s">
        <v>37</v>
      </c>
      <c r="B25" s="73"/>
      <c r="C25" s="73"/>
      <c r="F25" s="27"/>
    </row>
    <row r="26" spans="1:6" ht="25.5" customHeight="1" x14ac:dyDescent="0.2">
      <c r="A26" s="73" t="s">
        <v>38</v>
      </c>
      <c r="B26" s="73"/>
      <c r="C26" s="73"/>
      <c r="F26" s="27"/>
    </row>
    <row r="27" spans="1:6" ht="38.25" customHeight="1" x14ac:dyDescent="0.2">
      <c r="A27" s="73" t="s">
        <v>39</v>
      </c>
      <c r="B27" s="73"/>
      <c r="C27" s="73"/>
      <c r="F27" s="27"/>
    </row>
    <row r="28" spans="1:6" x14ac:dyDescent="0.2">
      <c r="F28" s="27"/>
    </row>
    <row r="29" spans="1:6" x14ac:dyDescent="0.2">
      <c r="F29" s="27"/>
    </row>
    <row r="30" spans="1:6" x14ac:dyDescent="0.2">
      <c r="F30" s="27"/>
    </row>
    <row r="31" spans="1:6" x14ac:dyDescent="0.2">
      <c r="F31" s="29"/>
    </row>
    <row r="32" spans="1:6" x14ac:dyDescent="0.2">
      <c r="F32" s="29"/>
    </row>
    <row r="33" spans="6:6" x14ac:dyDescent="0.2">
      <c r="F33" s="29"/>
    </row>
    <row r="34" spans="6:6" x14ac:dyDescent="0.2">
      <c r="F34" s="29"/>
    </row>
    <row r="35" spans="6:6" x14ac:dyDescent="0.2">
      <c r="F35" s="29"/>
    </row>
    <row r="36" spans="6:6" x14ac:dyDescent="0.2">
      <c r="F36" s="29"/>
    </row>
    <row r="37" spans="6:6" x14ac:dyDescent="0.2">
      <c r="F37" s="29"/>
    </row>
    <row r="38" spans="6:6" x14ac:dyDescent="0.2">
      <c r="F38" s="29"/>
    </row>
    <row r="39" spans="6:6" x14ac:dyDescent="0.2">
      <c r="F39" s="29"/>
    </row>
    <row r="40" spans="6:6" x14ac:dyDescent="0.2">
      <c r="F40" s="29"/>
    </row>
    <row r="41" spans="6:6" x14ac:dyDescent="0.2">
      <c r="F41" s="29"/>
    </row>
    <row r="42" spans="6:6" x14ac:dyDescent="0.2">
      <c r="F42" s="29"/>
    </row>
    <row r="43" spans="6:6" x14ac:dyDescent="0.2">
      <c r="F43" s="29"/>
    </row>
    <row r="44" spans="6:6" x14ac:dyDescent="0.2">
      <c r="F44" s="29"/>
    </row>
    <row r="45" spans="6:6" x14ac:dyDescent="0.2">
      <c r="F45" s="29"/>
    </row>
    <row r="46" spans="6:6" x14ac:dyDescent="0.2">
      <c r="F46" s="27"/>
    </row>
    <row r="47" spans="6:6" x14ac:dyDescent="0.2">
      <c r="F47" s="27"/>
    </row>
    <row r="48" spans="6:6" x14ac:dyDescent="0.2">
      <c r="F48" s="27"/>
    </row>
    <row r="49" spans="6:6" x14ac:dyDescent="0.2">
      <c r="F49" s="27"/>
    </row>
    <row r="50" spans="6:6" x14ac:dyDescent="0.2">
      <c r="F50" s="27"/>
    </row>
    <row r="51" spans="6:6" x14ac:dyDescent="0.2">
      <c r="F51" s="27"/>
    </row>
    <row r="52" spans="6:6" x14ac:dyDescent="0.2">
      <c r="F52" s="27"/>
    </row>
    <row r="53" spans="6:6" x14ac:dyDescent="0.2">
      <c r="F53" s="27"/>
    </row>
    <row r="54" spans="6:6" x14ac:dyDescent="0.2">
      <c r="F54" s="27"/>
    </row>
    <row r="55" spans="6:6" x14ac:dyDescent="0.2">
      <c r="F55" s="27"/>
    </row>
    <row r="56" spans="6:6" x14ac:dyDescent="0.2">
      <c r="F56" s="27"/>
    </row>
    <row r="57" spans="6:6" x14ac:dyDescent="0.2">
      <c r="F57" s="27"/>
    </row>
    <row r="58" spans="6:6" x14ac:dyDescent="0.2">
      <c r="F58" s="27"/>
    </row>
    <row r="59" spans="6:6" x14ac:dyDescent="0.2">
      <c r="F59" s="27"/>
    </row>
    <row r="60" spans="6:6" x14ac:dyDescent="0.2">
      <c r="F60" s="27"/>
    </row>
    <row r="61" spans="6:6" x14ac:dyDescent="0.2">
      <c r="F61" s="27"/>
    </row>
    <row r="62" spans="6:6" x14ac:dyDescent="0.2">
      <c r="F62" s="27"/>
    </row>
    <row r="63" spans="6:6" x14ac:dyDescent="0.2">
      <c r="F63" s="27"/>
    </row>
    <row r="64" spans="6:6" x14ac:dyDescent="0.2">
      <c r="F64" s="27"/>
    </row>
  </sheetData>
  <mergeCells count="20">
    <mergeCell ref="A26:C26"/>
    <mergeCell ref="A27:C27"/>
    <mergeCell ref="A20:C20"/>
    <mergeCell ref="A13:C13"/>
    <mergeCell ref="A15:A19"/>
    <mergeCell ref="B15:B19"/>
    <mergeCell ref="C15:C19"/>
    <mergeCell ref="A21:C21"/>
    <mergeCell ref="A22:C22"/>
    <mergeCell ref="A23:C23"/>
    <mergeCell ref="A24:C24"/>
    <mergeCell ref="A25:C25"/>
    <mergeCell ref="A10:C10"/>
    <mergeCell ref="A11:C11"/>
    <mergeCell ref="A12:C12"/>
    <mergeCell ref="A1:C1"/>
    <mergeCell ref="A4:C4"/>
    <mergeCell ref="A5:C5"/>
    <mergeCell ref="A8:C8"/>
    <mergeCell ref="A9:C9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5"/>
  <sheetViews>
    <sheetView topLeftCell="A43" zoomScale="70" zoomScaleNormal="70" workbookViewId="0">
      <selection activeCell="I31" sqref="I31"/>
    </sheetView>
  </sheetViews>
  <sheetFormatPr baseColWidth="10" defaultColWidth="8.6640625" defaultRowHeight="14" x14ac:dyDescent="0.2"/>
  <cols>
    <col min="1" max="1" width="35.33203125" style="16" customWidth="1"/>
    <col min="2" max="2" width="37.6640625" style="16" customWidth="1"/>
    <col min="3" max="3" width="41.33203125" style="16" customWidth="1"/>
    <col min="4" max="16384" width="8.6640625" style="16"/>
  </cols>
  <sheetData>
    <row r="1" spans="1:3" ht="84.75" customHeight="1" x14ac:dyDescent="0.2">
      <c r="A1" s="83" t="s">
        <v>26</v>
      </c>
      <c r="B1" s="84"/>
      <c r="C1" s="84"/>
    </row>
    <row r="2" spans="1:3" ht="18" x14ac:dyDescent="0.2">
      <c r="A2" s="14" t="s">
        <v>16</v>
      </c>
      <c r="B2" s="13" t="s">
        <v>9</v>
      </c>
      <c r="C2" s="13" t="s">
        <v>17</v>
      </c>
    </row>
    <row r="3" spans="1:3" ht="330" customHeight="1" x14ac:dyDescent="0.2">
      <c r="A3" s="12" t="s">
        <v>27</v>
      </c>
      <c r="B3" s="12" t="s">
        <v>29</v>
      </c>
      <c r="C3" s="12" t="s">
        <v>28</v>
      </c>
    </row>
    <row r="4" spans="1:3" ht="18.75" customHeight="1" x14ac:dyDescent="0.2">
      <c r="A4" s="74" t="s">
        <v>19</v>
      </c>
      <c r="B4" s="75"/>
      <c r="C4" s="75"/>
    </row>
    <row r="5" spans="1:3" ht="18" x14ac:dyDescent="0.2">
      <c r="A5" s="75" t="s">
        <v>11</v>
      </c>
      <c r="B5" s="75"/>
      <c r="C5" s="75"/>
    </row>
    <row r="6" spans="1:3" ht="18.75" customHeight="1" x14ac:dyDescent="0.2">
      <c r="A6" s="25" t="s">
        <v>16</v>
      </c>
      <c r="B6" s="25" t="s">
        <v>9</v>
      </c>
      <c r="C6" s="25" t="s">
        <v>17</v>
      </c>
    </row>
    <row r="7" spans="1:3" ht="18.75" customHeight="1" x14ac:dyDescent="0.2">
      <c r="A7" s="80" t="s">
        <v>45</v>
      </c>
      <c r="B7" s="80" t="s">
        <v>46</v>
      </c>
      <c r="C7" s="80" t="s">
        <v>47</v>
      </c>
    </row>
    <row r="8" spans="1:3" ht="18.75" customHeight="1" x14ac:dyDescent="0.2">
      <c r="A8" s="81"/>
      <c r="B8" s="81"/>
      <c r="C8" s="81"/>
    </row>
    <row r="9" spans="1:3" ht="18.75" customHeight="1" x14ac:dyDescent="0.2">
      <c r="A9" s="81"/>
      <c r="B9" s="81"/>
      <c r="C9" s="81"/>
    </row>
    <row r="10" spans="1:3" ht="18.75" customHeight="1" x14ac:dyDescent="0.2">
      <c r="A10" s="81"/>
      <c r="B10" s="81"/>
      <c r="C10" s="81"/>
    </row>
    <row r="11" spans="1:3" ht="18.75" customHeight="1" x14ac:dyDescent="0.2">
      <c r="A11" s="81"/>
      <c r="B11" s="81"/>
      <c r="C11" s="81"/>
    </row>
    <row r="12" spans="1:3" x14ac:dyDescent="0.2">
      <c r="A12" s="81"/>
      <c r="B12" s="81"/>
      <c r="C12" s="81"/>
    </row>
    <row r="13" spans="1:3" ht="18.75" customHeight="1" x14ac:dyDescent="0.2">
      <c r="A13" s="81"/>
      <c r="B13" s="81"/>
      <c r="C13" s="81"/>
    </row>
    <row r="14" spans="1:3" ht="18.75" customHeight="1" x14ac:dyDescent="0.2">
      <c r="A14" s="81"/>
      <c r="B14" s="81"/>
      <c r="C14" s="81"/>
    </row>
    <row r="15" spans="1:3" ht="18.75" customHeight="1" x14ac:dyDescent="0.2">
      <c r="A15" s="81"/>
      <c r="B15" s="81"/>
      <c r="C15" s="81"/>
    </row>
    <row r="16" spans="1:3" ht="18.75" customHeight="1" x14ac:dyDescent="0.2">
      <c r="A16" s="81"/>
      <c r="B16" s="81"/>
      <c r="C16" s="81"/>
    </row>
    <row r="17" spans="1:3" ht="18.75" customHeight="1" x14ac:dyDescent="0.2">
      <c r="A17" s="81"/>
      <c r="B17" s="81"/>
      <c r="C17" s="81"/>
    </row>
    <row r="18" spans="1:3" ht="18.75" customHeight="1" x14ac:dyDescent="0.2">
      <c r="A18" s="81"/>
      <c r="B18" s="81"/>
      <c r="C18" s="81"/>
    </row>
    <row r="19" spans="1:3" ht="18.75" customHeight="1" x14ac:dyDescent="0.2">
      <c r="A19" s="81"/>
      <c r="B19" s="81"/>
      <c r="C19" s="81"/>
    </row>
    <row r="20" spans="1:3" x14ac:dyDescent="0.2">
      <c r="A20" s="81"/>
      <c r="B20" s="81"/>
      <c r="C20" s="81"/>
    </row>
    <row r="21" spans="1:3" x14ac:dyDescent="0.2">
      <c r="A21" s="81"/>
      <c r="B21" s="81"/>
      <c r="C21" s="81"/>
    </row>
    <row r="22" spans="1:3" x14ac:dyDescent="0.2">
      <c r="A22" s="81"/>
      <c r="B22" s="81"/>
      <c r="C22" s="81"/>
    </row>
    <row r="23" spans="1:3" x14ac:dyDescent="0.2">
      <c r="A23" s="81"/>
      <c r="B23" s="81"/>
      <c r="C23" s="81"/>
    </row>
    <row r="24" spans="1:3" x14ac:dyDescent="0.2">
      <c r="A24" s="81"/>
      <c r="B24" s="81"/>
      <c r="C24" s="81"/>
    </row>
    <row r="25" spans="1:3" x14ac:dyDescent="0.2">
      <c r="A25" s="82"/>
      <c r="B25" s="82"/>
      <c r="C25" s="82"/>
    </row>
    <row r="26" spans="1:3" ht="18" x14ac:dyDescent="0.2">
      <c r="A26" s="79" t="s">
        <v>20</v>
      </c>
      <c r="B26" s="79"/>
      <c r="C26" s="79"/>
    </row>
    <row r="27" spans="1:3" ht="18" x14ac:dyDescent="0.2">
      <c r="A27" s="73" t="s">
        <v>21</v>
      </c>
      <c r="B27" s="73"/>
      <c r="C27" s="73"/>
    </row>
    <row r="28" spans="1:3" ht="18" x14ac:dyDescent="0.2">
      <c r="A28" s="73" t="s">
        <v>22</v>
      </c>
      <c r="B28" s="73"/>
      <c r="C28" s="73"/>
    </row>
    <row r="29" spans="1:3" ht="18" x14ac:dyDescent="0.2">
      <c r="A29" s="73" t="s">
        <v>23</v>
      </c>
      <c r="B29" s="73"/>
      <c r="C29" s="73"/>
    </row>
    <row r="30" spans="1:3" ht="18" x14ac:dyDescent="0.2">
      <c r="A30" s="73" t="s">
        <v>24</v>
      </c>
      <c r="B30" s="73"/>
      <c r="C30" s="73"/>
    </row>
    <row r="31" spans="1:3" ht="105.75" customHeight="1" x14ac:dyDescent="0.2">
      <c r="A31" s="74" t="s">
        <v>40</v>
      </c>
      <c r="B31" s="75"/>
      <c r="C31" s="75"/>
    </row>
    <row r="32" spans="1:3" ht="18" x14ac:dyDescent="0.2">
      <c r="A32" s="25" t="s">
        <v>16</v>
      </c>
      <c r="B32" s="25" t="s">
        <v>9</v>
      </c>
      <c r="C32" s="25" t="s">
        <v>17</v>
      </c>
    </row>
    <row r="33" spans="1:3" x14ac:dyDescent="0.2">
      <c r="A33" s="77" t="s">
        <v>42</v>
      </c>
      <c r="B33" s="77" t="s">
        <v>43</v>
      </c>
      <c r="C33" s="77" t="s">
        <v>44</v>
      </c>
    </row>
    <row r="34" spans="1:3" x14ac:dyDescent="0.2">
      <c r="A34" s="78"/>
      <c r="B34" s="78"/>
      <c r="C34" s="78"/>
    </row>
    <row r="35" spans="1:3" x14ac:dyDescent="0.2">
      <c r="A35" s="78"/>
      <c r="B35" s="78"/>
      <c r="C35" s="78"/>
    </row>
    <row r="36" spans="1:3" x14ac:dyDescent="0.2">
      <c r="A36" s="78"/>
      <c r="B36" s="78"/>
      <c r="C36" s="78"/>
    </row>
    <row r="37" spans="1:3" x14ac:dyDescent="0.2">
      <c r="A37" s="79"/>
      <c r="B37" s="79"/>
      <c r="C37" s="79"/>
    </row>
    <row r="38" spans="1:3" ht="18" x14ac:dyDescent="0.2">
      <c r="A38" s="76" t="s">
        <v>11</v>
      </c>
      <c r="B38" s="76"/>
      <c r="C38" s="76"/>
    </row>
    <row r="39" spans="1:3" ht="18" x14ac:dyDescent="0.2">
      <c r="A39" s="73" t="s">
        <v>33</v>
      </c>
      <c r="B39" s="73"/>
      <c r="C39" s="73"/>
    </row>
    <row r="40" spans="1:3" ht="18" x14ac:dyDescent="0.2">
      <c r="A40" s="73" t="s">
        <v>34</v>
      </c>
      <c r="B40" s="73"/>
      <c r="C40" s="73"/>
    </row>
    <row r="41" spans="1:3" ht="18" x14ac:dyDescent="0.2">
      <c r="A41" s="73" t="s">
        <v>35</v>
      </c>
      <c r="B41" s="73"/>
      <c r="C41" s="73"/>
    </row>
    <row r="42" spans="1:3" ht="18" x14ac:dyDescent="0.2">
      <c r="A42" s="73" t="s">
        <v>36</v>
      </c>
      <c r="B42" s="73"/>
      <c r="C42" s="73"/>
    </row>
    <row r="43" spans="1:3" ht="18" x14ac:dyDescent="0.2">
      <c r="A43" s="73" t="s">
        <v>37</v>
      </c>
      <c r="B43" s="73"/>
      <c r="C43" s="73"/>
    </row>
    <row r="44" spans="1:3" ht="18" x14ac:dyDescent="0.2">
      <c r="A44" s="73" t="s">
        <v>38</v>
      </c>
      <c r="B44" s="73"/>
      <c r="C44" s="73"/>
    </row>
    <row r="45" spans="1:3" ht="18" x14ac:dyDescent="0.2">
      <c r="A45" s="73" t="s">
        <v>39</v>
      </c>
      <c r="B45" s="73"/>
      <c r="C45" s="73"/>
    </row>
  </sheetData>
  <mergeCells count="23">
    <mergeCell ref="A44:C44"/>
    <mergeCell ref="A45:C45"/>
    <mergeCell ref="A39:C39"/>
    <mergeCell ref="A40:C40"/>
    <mergeCell ref="A41:C41"/>
    <mergeCell ref="A42:C42"/>
    <mergeCell ref="A43:C43"/>
    <mergeCell ref="A31:C31"/>
    <mergeCell ref="A33:A37"/>
    <mergeCell ref="B33:B37"/>
    <mergeCell ref="C33:C37"/>
    <mergeCell ref="A38:C38"/>
    <mergeCell ref="A26:C26"/>
    <mergeCell ref="A27:C27"/>
    <mergeCell ref="A28:C28"/>
    <mergeCell ref="A29:C29"/>
    <mergeCell ref="A30:C30"/>
    <mergeCell ref="A7:A25"/>
    <mergeCell ref="B7:B25"/>
    <mergeCell ref="C7:C25"/>
    <mergeCell ref="A1:C1"/>
    <mergeCell ref="A4:C4"/>
    <mergeCell ref="A5:C5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ФГОС 261401.01 Огранщик алмазов</vt:lpstr>
      <vt:lpstr>ЕТКС «Гранильное производство»</vt:lpstr>
      <vt:lpstr>ЕТКС Гранильное производство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2023-02-09T07:08:59Z</dcterms:modified>
</cp:coreProperties>
</file>