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36F3B70-56F8-4547-96BF-BB4FB68E19C3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Матрица" sheetId="2" r:id="rId1"/>
    <sheet name="КО1" sheetId="25" r:id="rId2"/>
    <sheet name="КО2" sheetId="27" r:id="rId3"/>
    <sheet name="КО3" sheetId="28" r:id="rId4"/>
    <sheet name="КО4" sheetId="26" r:id="rId5"/>
    <sheet name="Модуль 1 - НД_ЗУН" sheetId="22" r:id="rId6"/>
    <sheet name="Модуль 2,3,4 - НД_ЗУН" sheetId="23" r:id="rId7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6" l="1"/>
  <c r="I9" i="28" l="1"/>
  <c r="I9" i="27"/>
  <c r="I9" i="25"/>
  <c r="I47" i="25" s="1"/>
  <c r="I43" i="27"/>
  <c r="I53" i="26"/>
  <c r="I33" i="28"/>
  <c r="G6" i="2" l="1"/>
</calcChain>
</file>

<file path=xl/sharedStrings.xml><?xml version="1.0" encoding="utf-8"?>
<sst xmlns="http://schemas.openxmlformats.org/spreadsheetml/2006/main" count="626" uniqueCount="233">
  <si>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</si>
  <si>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</si>
  <si>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</si>
  <si>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</si>
  <si>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</si>
  <si>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</si>
  <si>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</si>
  <si>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</si>
  <si>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</si>
  <si>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</si>
  <si>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</si>
  <si>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</si>
  <si>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</si>
  <si>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</si>
  <si>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Модуль 1 - Контроль качества партии промышленной продукции</t>
  </si>
  <si>
    <t>Модуль 3 - Двухкоординатные бесконтактные измерения</t>
  </si>
  <si>
    <t>Модуль 4 - Трехмерные координатно-измерительные технологии</t>
  </si>
  <si>
    <t>Профстандарт: 40.199 Контролер станочных и слесарных работ, B/01.3</t>
  </si>
  <si>
    <t>Профстандарт: 40.199 Контролер станочных и слесарных работ, E/01.4;
ФГОС СПО: 15.01.29 Контролер станочных и слесарных работ</t>
  </si>
  <si>
    <t>Контроль деталей сложной пространственной формы (детали особо высокой сложности)</t>
  </si>
  <si>
    <t xml:space="preserve"> 
Контроль качества изготовления деталей особо высокой сложности</t>
  </si>
  <si>
    <t>Подготовка рабочего места к выполнению контроля качества простых деталей</t>
  </si>
  <si>
    <t>Изучение конструкторской и технологической документации на простые детали</t>
  </si>
  <si>
    <t>Выбор и подготовка к работе универсальных контрольно-измерительных инструментов для контроля соответствия простых деталей заданным техническим требованиям</t>
  </si>
  <si>
    <t>Измерение и контроль линейных размеров простых деталей с точностью до 10-го квалитета (с допусками не менее 0,01 мм)</t>
  </si>
  <si>
    <t>Измерение и контроль угловых размеров простых деталей с точностью до 9-й степени точности (с допусками не менее 10')</t>
  </si>
  <si>
    <t>Измерение и контроль параметров резьбовых поверхностей простых деталей с точностью до 7-й степени точности</t>
  </si>
  <si>
    <t>Измерение и контроль отклонений формы и взаимного расположения поверхностей простых деталей с точностью до 7-й степени точности (с допуском не менее 0,01 мм)</t>
  </si>
  <si>
    <t>Контроль шероховатости обработанных поверхностей простых деталей до Ra 3,2 мкм</t>
  </si>
  <si>
    <t>Установление видов дефектов простых деталей</t>
  </si>
  <si>
    <t>Установление вида брака простых деталей</t>
  </si>
  <si>
    <t>Оформление документации на принятые и забракованные простые детали</t>
  </si>
  <si>
    <t>Читать чертежи простых деталей</t>
  </si>
  <si>
    <t>Выбирать в соответствии с технологической документацией и подготавливать к работе универсальные контрольно-измерительные инструменты</t>
  </si>
  <si>
    <t>Использовать универсальные контрольно-измерительные инструменты для измерения и контроля линейных размеров простых деталей с точностью до 10-го квалитета (с допусками не менее 0,01 мм)</t>
  </si>
  <si>
    <t>Использовать универсальные контрольно-измерительные инструменты для измерения и контроля угловых размеров простых деталей с точностью до 9-й степени (с допусками не менее 10')</t>
  </si>
  <si>
    <t>Использовать универсальные контрольно-измерительные инструменты для измерения и контроля параметров резьбовых поверхностей простых деталей с точностью до 7-й степени точности</t>
  </si>
  <si>
    <t>Использовать универсальные контрольно-измерительные инструменты и приспособления для измерения и контроля отклонений формы и взаимного расположения поверхностей простых деталей с точностью до 7-й степени точности (с допуском не менее 0,01 мм)</t>
  </si>
  <si>
    <t>Контролировать шероховатость поверхностей простых деталей до Ra 3,2 мкм визуально-тактильным методом</t>
  </si>
  <si>
    <t>Выявлять дефекты простых деталей</t>
  </si>
  <si>
    <t>Определять вид брака простых деталей</t>
  </si>
  <si>
    <t>Документально оформлять результаты контроля простых деталей</t>
  </si>
  <si>
    <t>Изолировать забракованные детали</t>
  </si>
  <si>
    <t>Использовать текстовые редакторы (процессоры) для оформления результатов контроля</t>
  </si>
  <si>
    <t>Основы машиностроительного черчения в объеме, необходимом для выполнения работы</t>
  </si>
  <si>
    <t>Правила чтения технологической документации в объеме, необходимом для выполнения работы</t>
  </si>
  <si>
    <t>Система допусков и посадок, квалитеты точности, параметры шероховатости</t>
  </si>
  <si>
    <t>Технические требования, предъявляемые к изготавливаемым простым деталям</t>
  </si>
  <si>
    <t>Методики измерения и контроля линейных размеров простых деталей с точностью до 10-го квалитета (с допусками не менее 0,01 мм)</t>
  </si>
  <si>
    <t>Виды, конструкции, назначение универсальных контрольно-измерительных инструментов для измерения и контроля линейных размеров простых деталей с точностью до 10-го квалитета (с допусками не менее 0,01 мм)</t>
  </si>
  <si>
    <t>Методики измерения и контроля угловых размеров простых деталей с точностью до 9-й степени точности (с допусками не менее 10')</t>
  </si>
  <si>
    <t>Виды, конструкции, назначение универсальных контрольно-измерительных инструментов для измерения и контроля угловых размеров простых деталей с точностью до 9-й степени точности (с допусками не менее 10')</t>
  </si>
  <si>
    <t>Методики измерения и контроля параметров резьбовых поверхностей простых деталей с точностью до 7-й степени точности</t>
  </si>
  <si>
    <t>Виды, конструкции, назначение, возможности и правила использования универсальных контрольно-измерительных инструментов для измерения и контроля параметров резьбовых поверхностей простых деталей с точностью до 7-й степени точности</t>
  </si>
  <si>
    <t>Методики измерения и контроля отклонений формы и взаимного расположения поверхностей простых деталей с точностью до 7-й степени точности (с допуском не менее 0,01 мм)</t>
  </si>
  <si>
    <t>Виды, конструкции, назначение универсальных контрольно-измерительных инструментов и приспособлений для измерения и контроля отклонений формы и взаимного расположения поверхностей с точностью до 7-й степени точности (с допуском не менее 0,01 мм)</t>
  </si>
  <si>
    <t>Методика контроля шероховатости поверхностей простых деталей до Ra 3,2 мкм визуально-тактильным методом</t>
  </si>
  <si>
    <t>Виды и назначение универсальных контрольно-измерительных инструментов для контроля шероховатости поверхностей простых деталей до Ra 3,2 мкм визуально-тактильным методом</t>
  </si>
  <si>
    <t>Виды дефектов простых деталей</t>
  </si>
  <si>
    <t>Виды брака деталей</t>
  </si>
  <si>
    <t>Порядок изоляции забракованных деталей</t>
  </si>
  <si>
    <t>Текстовые редакторы (процессоры): наименования, возможности и порядок работы в них</t>
  </si>
  <si>
    <t>ПК 2.1. Контролировать качество деталей после механической и слесарной обработки, узлов конструкций и рабочих механизмов после их сборки.</t>
  </si>
  <si>
    <t>ПК 2.2. Проводить приемку деталей после механической и слесарной обработки, узлов конструкций и рабочих механизмов после их сборки.</t>
  </si>
  <si>
    <t>ПК 2.3. Классифицировать брак и устанавливать причину его возникновения.</t>
  </si>
  <si>
    <t>Подготовка рабочего места к выполнению контроля качества деталей особо высокой сложности</t>
  </si>
  <si>
    <t>Изучение конструкторской и технологической документации на детали особо высокой сложности</t>
  </si>
  <si>
    <t>Выбор методов контроля заданных технических требований к деталям особо высокой сложности</t>
  </si>
  <si>
    <t>Проверка и наладка контрольно-измерительных приборов и автоматов, работающих с применением оптико-механических, пневматических и гидравлических систем</t>
  </si>
  <si>
    <t>Измерение и контроль линейных размеров деталей особо высокой сложности в соответствии с технической документацией на них</t>
  </si>
  <si>
    <t>Измерение и контроль угловых размеров деталей особо высокой сложности в соответствии с технической документацией на них</t>
  </si>
  <si>
    <t>Измерение и контроль параметров резьбовых и винтовых поверхностей деталей особо высокой сложности в соответствии с технической документацией на них</t>
  </si>
  <si>
    <t>Измерение и контроль параметров зубчатых и шлицевых поверхностей деталей особо высокой сложности в соответствии с технической документацией на них</t>
  </si>
  <si>
    <t>Измерение и контроль параметров криволинейных поверхностей деталей особо высокой сложности в соответствии с технической документацией на них</t>
  </si>
  <si>
    <t>Измерение и контроль отклонений формы и взаимного расположения поверхностей деталей особо высокой сложности в соответствии с технической документацией на них</t>
  </si>
  <si>
    <t>Контроль шероховатости обработанных поверхностей деталей особо высокой сложности в соответствии с технической документацией на них</t>
  </si>
  <si>
    <t>Установление видов дефектов деталей особо высокой сложности</t>
  </si>
  <si>
    <t>Установление причин возникновения дефектов деталей особо высокой сложности</t>
  </si>
  <si>
    <t>Разработка предложений по предупреждению дефектов деталей особо высокой сложности</t>
  </si>
  <si>
    <t>Установление вида брака деталей особо высокой сложности</t>
  </si>
  <si>
    <t>Оформление документации на принятые и забракованные детали особо высокой сложности</t>
  </si>
  <si>
    <t>Читать чертежи деталей особо высокой сложности</t>
  </si>
  <si>
    <t>Просматривать конструкторскую и технологическую документацию с использованием прикладных компьютерных программ</t>
  </si>
  <si>
    <t>Печатать конструкторскую и технологическую документацию с использованием устройств вывода графической и текстовой информации</t>
  </si>
  <si>
    <t>Выполнять проверку и наладку контрольно-измерительных приборов и автоматов, работающих с применением оптико-механических, пневматических и гидравлических систем</t>
  </si>
  <si>
    <t>Использовать контрольно-измерительные приборы и автоматы для измерения и контроля линейных размеров деталей особо высокой сложности</t>
  </si>
  <si>
    <t>Использовать контрольно-измерительные приборы и автоматы для измерения и контроля угловых размеров деталей особо высокой сложности</t>
  </si>
  <si>
    <t>Использовать контрольно-измерительные приборы и автоматы для измерения и контроля параметров резьбовых и винтовых поверхностей деталей особо высокой сложности</t>
  </si>
  <si>
    <t>Использовать контрольно-измерительные приборы и автоматы для измерения и контроля параметров зубчатых и шлицевых поверхностей деталей особо высокой сложности</t>
  </si>
  <si>
    <t>Использовать контрольно-измерительные приборы и автоматы для измерения и контроля параметров криволинейных поверхностей деталей особо высокой сложности</t>
  </si>
  <si>
    <t>Использовать контрольно-измерительные приборы и автоматы, гидростатические и оптические уровни и оптико-геодезические приборы для измерения и контроля отклонений формы и взаимного расположения поверхностей деталей особо высокой сложности</t>
  </si>
  <si>
    <t>Контролировать шероховатость поверхностей деталей особо высокой сложности инструментальными методами</t>
  </si>
  <si>
    <t>Выявлять дефекты деталей особо высокой сложности</t>
  </si>
  <si>
    <t>Определять причины возникновения дефектов деталей особо высокой сложности</t>
  </si>
  <si>
    <t>Давать рекомендации по предупреждению дефектов деталей особо высокой сложности</t>
  </si>
  <si>
    <t>Определять вид брака деталей особо высокой сложности</t>
  </si>
  <si>
    <t>Документально оформлять результаты контроля деталей особо высокой сложности</t>
  </si>
  <si>
    <t>Технические требования, предъявляемые к изготавливаемым деталям особо высокой сложности</t>
  </si>
  <si>
    <t>Прикладные компьютерные программы для просмотра текстовой информации: наименования, возможности и порядок работы в них</t>
  </si>
  <si>
    <t>Прикладные компьютерные программы для просмотра графической информации: наименования, возможности и порядок работы в них</t>
  </si>
  <si>
    <t>Виды, назначение и порядок применения устройств вывода графической и текстовой информации</t>
  </si>
  <si>
    <t>Классификация методов контроля</t>
  </si>
  <si>
    <t>Виды, конструкции, принципы работы и области применения сложных контрольно-измерительных приборов и автоматов, работающих с применением оптико-механических, пневматических и гидравлических систем</t>
  </si>
  <si>
    <t>Возможности и правила использования сложных контрольно-измерительных приборов и автоматов для измерения и контроля линейных размеров деталей особо высокой сложности</t>
  </si>
  <si>
    <t>Возможности и правила использования сложных контрольно-измерительных приборов и автоматов для измерения и контроля угловых размеров деталей особо высокой сложности</t>
  </si>
  <si>
    <t>Возможности и правила использования сложных контрольно-измерительных приборов и автоматов для измерения и контроля параметров зубчатых и шлицевых поверхностей деталей особо высокой сложности</t>
  </si>
  <si>
    <t>Возможности и правила использования сложных контрольно-измерительных приборов и автоматов для измерения и контроля параметров резьбовых и винтовых поверхностей деталей особо высокой сложности</t>
  </si>
  <si>
    <t>Возможности и правила использования сложных контрольно-измерительных приборов и автоматов для измерения и контроля параметров криволинейных поверхностей деталей особо высокой сложности</t>
  </si>
  <si>
    <t>Методики контроля шероховатости поверхностей деталей особо высокой сложности</t>
  </si>
  <si>
    <t>Виды, конструкции, назначение, возможности и правила использования приборов для измерения и контроля шероховатости поверхностей деталей особо высокой сложности</t>
  </si>
  <si>
    <t>Виды дефектов деталей особо высокой сложности, возможные причины их возникновения и меры их предупреждения</t>
  </si>
  <si>
    <t>ФГОС СПО: 15.01.29 Контролер станочных и слесарных работ</t>
  </si>
  <si>
    <t>Профстандарт: 40.199 Контролер станочных и слесарных работ, А/01.2</t>
  </si>
  <si>
    <t>Применять инструменты контроля качества</t>
  </si>
  <si>
    <t>Систематизировать и анализировать информацию в области управления качеством (менеджмента качества) продукции (работ, услуг)</t>
  </si>
  <si>
    <t>Инструменты контроля качества</t>
  </si>
  <si>
    <t>Систематизация требований к продукции с целью их обеспечения в организации</t>
  </si>
  <si>
    <t>Применять методы сбора, средства хранения и обработки информации для определения требований к продукции, установленных техническими регламентами, стандартами (техническими условиями), условиями поставок и договоров, в том числе с использованием цифровых технологий</t>
  </si>
  <si>
    <t>Основные понятия в сфере управления качеством (менеджмента качества) продукции</t>
  </si>
  <si>
    <t>Современный отечественный и зарубежный опыт в области управления качеством (менеджмента качества) продукции</t>
  </si>
  <si>
    <t>Технические требования, предъявляемые к продукции</t>
  </si>
  <si>
    <t>Профстандарт: 40.062 Специалист по качеству, A/01.5</t>
  </si>
  <si>
    <t>ПК 1.3. Применять методы и средства технического контроля, согласно этапам технологического процесса производства продукции (работ, услуг) (по отраслям).</t>
  </si>
  <si>
    <t>ПК 1.4. Осуществлять мониторинг соблюдения основных параметров технологических процессов на соответствие требованиям нормативных документов и технических условий.</t>
  </si>
  <si>
    <t>ПК 1.5. Оценивать качество изготовления и сборки изделий различной сложности (по отраслям)</t>
  </si>
  <si>
    <t>ПК 3.1. Систематизировать данные о качестве продукции (услуг), причинах возникновения дефектов (брака).</t>
  </si>
  <si>
    <t>ПК 3.2. Анализировать причины снижения качества продукции (работ, услуг) и формировать предложения по их устранению.</t>
  </si>
  <si>
    <t>ФГОС СПО: 27.02.07 Управление качеством продукции, процессов и услуг (по отраслям)</t>
  </si>
  <si>
    <t>1. Контроль качества изготовления простых деталей
2. Определение требований к продукции, необходимых для эксплуатации продукции</t>
  </si>
  <si>
    <t>1. Профстандарт: 40.199 Контролер станочных и слесарных работ, А/01.2;
ФГОС СПО: 15.01.29 Контролер станочных и слесарных работ
2. Профстандарт: 40.062 Специалист по качеству, A/01.5;
ФГОС СПО: 27.02.07 Управление качеством продукции, процессов и услуг (по отраслям)</t>
  </si>
  <si>
    <t>1. Контроль деталей с габаритными размерами от 5 до 500 мм, ограниченных цилиндрическими, коническими, плоскими поверхностями, к которым имеется свободный доступ измерительного инструмента и для которых возможен контроль с помощью универсальных приборов, приспособлений, калибров и шаблонов
2. Мониторинг соответствия качества продукции</t>
  </si>
  <si>
    <t>Мероприятие</t>
  </si>
  <si>
    <t>Номер компетенции</t>
  </si>
  <si>
    <t>Наименование компетенции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</si>
  <si>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</si>
  <si>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</si>
  <si>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</si>
  <si>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</si>
  <si>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</si>
  <si>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</si>
  <si>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</si>
  <si>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</si>
  <si>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</si>
  <si>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</si>
  <si>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</si>
  <si>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</si>
  <si>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</si>
  <si>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С</t>
  </si>
  <si>
    <t>Б</t>
  </si>
  <si>
    <t>В</t>
  </si>
  <si>
    <t>Итого</t>
  </si>
  <si>
    <t>Организация рабочего процесса</t>
  </si>
  <si>
    <t>Контроль качества партии промышленной продукции</t>
  </si>
  <si>
    <t>Участник не использовал подсказки</t>
  </si>
  <si>
    <t>Участник не совершил ошибок</t>
  </si>
  <si>
    <t>Порядок на рабочем месте после завершения работы</t>
  </si>
  <si>
    <t>Вычесть 0.1 за каждую подсказку, но не более 0.2</t>
  </si>
  <si>
    <t>Вычесть все баллы, если была зафиксирована ошибка</t>
  </si>
  <si>
    <t>Вычесть все баллы в случае отклонения от инструкции о порядке на рабочем месте</t>
  </si>
  <si>
    <t>2 подсказки</t>
  </si>
  <si>
    <t>да/нет</t>
  </si>
  <si>
    <t>Создание логической структуры процесса контроля</t>
  </si>
  <si>
    <t>Контролю подвергаются все требуемые размеры согласно чертежу детали</t>
  </si>
  <si>
    <t>Вычесть все баллы, если не все размеры</t>
  </si>
  <si>
    <t>Верно выбраны средства контроля линейных размеров детали</t>
  </si>
  <si>
    <t>Вычесть 0.2 за каждый неверный выбор, но не более 1.0</t>
  </si>
  <si>
    <t>5 размеров</t>
  </si>
  <si>
    <t xml:space="preserve">Верно выбраны средства контроля диаметральных размеров детали </t>
  </si>
  <si>
    <t>Эксплуатация ручного измерительного инструмента.</t>
  </si>
  <si>
    <t>Отклонение от действительного значения - измерение параметр 1</t>
  </si>
  <si>
    <t>Вычесть все баллы, если вне пределов</t>
  </si>
  <si>
    <t>Отклонение от действительного значения - измерение параметр 2</t>
  </si>
  <si>
    <t>Отклонение от действительного значения - измерение параметр 3</t>
  </si>
  <si>
    <t>Отклонение от действительного значения - измерение параметр 4</t>
  </si>
  <si>
    <t>Отклонение от действительного значения - измерение параметр 5</t>
  </si>
  <si>
    <t>Отклонение от действительного значения - измерение параметр 6</t>
  </si>
  <si>
    <t>Отклонение от действительного значения - измерение параметр 7</t>
  </si>
  <si>
    <t>Отклонение от действительного значения - измерение параметр 8</t>
  </si>
  <si>
    <t>Отклонение от действительного значения - измерение параметр 9</t>
  </si>
  <si>
    <t>Отклонение от действительного значения - измерение параметр 10</t>
  </si>
  <si>
    <t>Отклонение от действительного значения - измерение параметр 11</t>
  </si>
  <si>
    <t>Отклонение от действительного значения - измерение параметр 12</t>
  </si>
  <si>
    <t>Отклонение от действительного значения - измерение параметр 13</t>
  </si>
  <si>
    <t>Отклонение от действительного значения - измерение параметр 14</t>
  </si>
  <si>
    <t>Отклонение от действительного значения - измерение параметр 15</t>
  </si>
  <si>
    <t>Отклонение от действительного значения - измерение параметр 16</t>
  </si>
  <si>
    <t>Отклонение от действительного значения - измерение параметр 17</t>
  </si>
  <si>
    <t>Отклонение от действительного значения - измерение параметр 18</t>
  </si>
  <si>
    <t>Отклонение от действительного значения - измерение параметр 19</t>
  </si>
  <si>
    <t>Отклонение от действительного значения - измерение параметр 20</t>
  </si>
  <si>
    <t>Качество оформления отчетных документов</t>
  </si>
  <si>
    <t>Исполнение не соответствует отраслевому стандарту: не заполнен заголовок (наименование и номер детали, информация об операторе, дата и время). Недостаток информации о контролируемых параметрах (название, номинальное и фактическое значение, поле допуска). Качество оформления документации на низком уровне</t>
  </si>
  <si>
    <t>Исполнение соответствует отраслевому стандарту: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Качество оформления документации на среднем уровне</t>
  </si>
  <si>
    <t>Исполнение превосходит отраслевой стандарт: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Присутствуют рисунки и пояснения, дана информация о средствах и методиках измерений. Качество оформления документации на высоком уровне</t>
  </si>
  <si>
    <t>Идеальное исполнение: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Присутствуют все необходимые рисунки и пояснения, предоставлена вся необходимая и достаточная информация о средствах и методиках измерений. Качество оформления документации на исключительно высоком уровне</t>
  </si>
  <si>
    <t>Предоставление отчетной документации</t>
  </si>
  <si>
    <t>Вычесть все баллы, если не откалиброван</t>
  </si>
  <si>
    <t>Вычесть все баллы, если не выполнено</t>
  </si>
  <si>
    <t>Эксплуатация измерительных машин</t>
  </si>
  <si>
    <t>Двухкоординатные бесконтактные измерения</t>
  </si>
  <si>
    <t>Трехмерные координатно-измерительные технологии</t>
  </si>
  <si>
    <t>Г</t>
  </si>
  <si>
    <t/>
  </si>
  <si>
    <t>Вычесть все баллы, если не позволяет</t>
  </si>
  <si>
    <t>Верно указан коэффициент теплового расширения материала детали</t>
  </si>
  <si>
    <t xml:space="preserve">Вычесть все баллы, если менее 21 или более 23.6 </t>
  </si>
  <si>
    <t>Все измерения производятся только от детали</t>
  </si>
  <si>
    <t>Вычесть все баллы, если измерения производятся не только от детали</t>
  </si>
  <si>
    <t>Вычесть все баллы, если деталь зафиксирована не достаточно жестко</t>
  </si>
  <si>
    <t>Вычесть все баллы, если такой возможности нет</t>
  </si>
  <si>
    <t>Есть как минимум одна программируемая пауза</t>
  </si>
  <si>
    <t>Вычесть все баллы, если нет</t>
  </si>
  <si>
    <t>Предусмотрена чистовая привязка</t>
  </si>
  <si>
    <t>Вычесть все баллы, если не предусмотрена</t>
  </si>
  <si>
    <t>Вычесть все баллы, если не предусмотрен</t>
  </si>
  <si>
    <t>Выполнена калибровка каждого используемого положения каждого щупа</t>
  </si>
  <si>
    <t>Контролю подвергаются все параметры  согласно чертежу</t>
  </si>
  <si>
    <t>Вычесть все баллы, если не все параметры</t>
  </si>
  <si>
    <t>Деталь подготовлена к сканированию - нанесено специальное покрытие</t>
  </si>
  <si>
    <t>Вычесть все баллы, если не подготовлена</t>
  </si>
  <si>
    <t>Сканер откалиброван</t>
  </si>
  <si>
    <t>Сканы объеденены между собой</t>
  </si>
  <si>
    <t>Вычесть все баллы, если не объеденины или присутсвует перекос/ разворот</t>
  </si>
  <si>
    <t>На скане отсутвует 3d мусор и артефакты</t>
  </si>
  <si>
    <t>Удалена подложка скана</t>
  </si>
  <si>
    <t>Вычесть все баллы, если не удалена</t>
  </si>
  <si>
    <t>Контролю подвергаются все параметры согласно чертежу</t>
  </si>
  <si>
    <t>Возникновение программных ошибок и столкновений при запуске в режиме воспроизведения</t>
  </si>
  <si>
    <t>Для выравнивания базовых плоскостей использованы элементы, отмеченные на чертеже как база А и база Б</t>
  </si>
  <si>
    <t>Цифровая метрология 14-16</t>
  </si>
  <si>
    <t>Для выполнения конкурсного задания (или проведения РЧ) неизменным является модуль 1. В случае если в регионе востребованы специалисты, владеющие навыками работы с 3д-сканерами 2. В случае если в регионе востребованы специалисты, владеющие навыками работы с оптическими измерительными приборами (видеоизмерительными машинами) выбирается модуль 3. В случае если в регионе востребованы специалисты, владеющие навыками работы с координатно-измерительными машинами выбирается модуль 4.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</si>
  <si>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Модуль 2 - Объемное сканирование</t>
  </si>
  <si>
    <t>Объемное сканирование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</si>
</sst>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3" applyFont="1" applyBorder="1" applyAlignment="1">
      <alignment horizontal="center" vertical="top"/>
    </xf>
    <xf numFmtId="0" fontId="3" fillId="3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5" borderId="1" xfId="3" applyFont="1" applyFill="1" applyBorder="1" applyAlignment="1">
      <alignment horizontal="center" vertical="top" wrapText="1"/>
    </xf>
    <xf numFmtId="0" fontId="3" fillId="5" borderId="1" xfId="2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0" fillId="6" borderId="0" xfId="0" applyFill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 vertical="top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9" fillId="7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/>
    </xf>
    <xf numFmtId="0" fontId="10" fillId="8" borderId="0" xfId="0" applyFont="1" applyFill="1"/>
    <xf numFmtId="0" fontId="10" fillId="8" borderId="0" xfId="0" applyFont="1" applyFill="1" applyAlignment="1">
      <alignment wrapText="1"/>
    </xf>
    <xf numFmtId="2" fontId="10" fillId="8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/>
    <xf numFmtId="0" fontId="0" fillId="0" borderId="3" xfId="0" applyBorder="1" applyAlignment="1">
      <alignment horizontal="center"/>
    </xf>
    <xf numFmtId="0" fontId="12" fillId="7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center" vertical="center" wrapText="1"/>
    </xf>
    <xf numFmtId="2" fontId="12" fillId="7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wrapText="1"/>
    </xf>
    <xf numFmtId="0" fontId="15" fillId="3" borderId="1" xfId="4" applyFont="1" applyFill="1" applyBorder="1" applyAlignment="1">
      <alignment horizontal="center" vertical="top" wrapText="1"/>
    </xf>
    <xf numFmtId="0" fontId="15" fillId="5" borderId="1" xfId="4" applyFont="1" applyFill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</cellXfs>
  <cellStyles count="5">
    <cellStyle name="20% — акцент4" xfId="2" builtinId="42"/>
    <cellStyle name="20% — акцент6" xfId="3" builtinId="50"/>
    <cellStyle name="Гиперссылка" xfId="4" builtinId="8"/>
    <cellStyle name="Обычный" xfId="0" builtinId="0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zoomScale="54" zoomScaleNormal="71" workbookViewId="0">
      <pane ySplit="1" topLeftCell="A2" activePane="bottomLeft" state="frozen"/>
      <selection pane="bottomLeft" activeCell="D2" sqref="D2"/>
    </sheetView>
  </sheetViews>
  <sheetFormatPr defaultColWidth="16.21875" defaultRowHeight="13.8" x14ac:dyDescent="0.3"/>
  <cols>
    <col min="1" max="1" width="36.33203125" style="5" customWidth="1"/>
    <col min="2" max="2" width="39.5546875" style="5" customWidth="1"/>
    <col min="3" max="3" width="33.44140625" style="5" customWidth="1"/>
    <col min="4" max="4" width="26.21875" style="5" customWidth="1"/>
    <col min="5" max="16384" width="16.21875" style="5"/>
  </cols>
  <sheetData>
    <row r="1" spans="1:8" ht="54" x14ac:dyDescent="0.3">
      <c r="A1" s="4" t="s">
        <v>0</v>
      </c>
      <c r="B1" s="4" t="s">
        <v>1</v>
      </c>
      <c r="C1" s="4" t="s">
        <v>12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8</v>
      </c>
    </row>
    <row r="2" spans="1:8" s="6" customFormat="1" ht="288" x14ac:dyDescent="0.3">
      <c r="A2" s="7" t="s">
        <v>130</v>
      </c>
      <c r="B2" s="7" t="s">
        <v>128</v>
      </c>
      <c r="C2" s="7" t="s">
        <v>129</v>
      </c>
      <c r="D2" s="7" t="s">
        <v>14</v>
      </c>
      <c r="E2" s="7" t="s">
        <v>6</v>
      </c>
      <c r="F2" s="7"/>
      <c r="G2" s="49">
        <v>28</v>
      </c>
      <c r="H2" s="7"/>
    </row>
    <row r="3" spans="1:8" s="6" customFormat="1" ht="108" x14ac:dyDescent="0.3">
      <c r="A3" s="11" t="s">
        <v>19</v>
      </c>
      <c r="B3" s="11" t="s">
        <v>20</v>
      </c>
      <c r="C3" s="11" t="s">
        <v>18</v>
      </c>
      <c r="D3" s="11" t="s">
        <v>231</v>
      </c>
      <c r="E3" s="12" t="s">
        <v>7</v>
      </c>
      <c r="F3" s="12"/>
      <c r="G3" s="50">
        <v>16</v>
      </c>
      <c r="H3" s="12"/>
    </row>
    <row r="4" spans="1:8" s="6" customFormat="1" ht="108" x14ac:dyDescent="0.3">
      <c r="A4" s="11" t="s">
        <v>19</v>
      </c>
      <c r="B4" s="11" t="s">
        <v>20</v>
      </c>
      <c r="C4" s="11" t="s">
        <v>18</v>
      </c>
      <c r="D4" s="11" t="s">
        <v>15</v>
      </c>
      <c r="E4" s="12" t="s">
        <v>7</v>
      </c>
      <c r="F4" s="12"/>
      <c r="G4" s="50">
        <v>12.5</v>
      </c>
      <c r="H4" s="12"/>
    </row>
    <row r="5" spans="1:8" s="6" customFormat="1" ht="108" x14ac:dyDescent="0.3">
      <c r="A5" s="11" t="s">
        <v>19</v>
      </c>
      <c r="B5" s="11" t="s">
        <v>20</v>
      </c>
      <c r="C5" s="11" t="s">
        <v>18</v>
      </c>
      <c r="D5" s="11" t="s">
        <v>16</v>
      </c>
      <c r="E5" s="11" t="s">
        <v>7</v>
      </c>
      <c r="F5" s="11"/>
      <c r="G5" s="50">
        <v>27</v>
      </c>
      <c r="H5" s="11"/>
    </row>
    <row r="6" spans="1:8" ht="18" x14ac:dyDescent="0.3">
      <c r="A6" s="8"/>
      <c r="B6" s="8"/>
      <c r="C6" s="8"/>
      <c r="D6" s="8"/>
      <c r="E6" s="8"/>
      <c r="F6" s="8"/>
      <c r="G6" s="9">
        <f>SUM(G2:G5)</f>
        <v>83.5</v>
      </c>
    </row>
    <row r="9" spans="1:8" ht="13.95" customHeight="1" x14ac:dyDescent="0.3">
      <c r="B9" s="14" t="s">
        <v>230</v>
      </c>
      <c r="C9" s="13"/>
      <c r="D9" s="13"/>
      <c r="E9" s="13"/>
      <c r="F9" s="13"/>
      <c r="G9" s="13"/>
    </row>
  </sheetData>
  <autoFilter ref="D1:D9" xr:uid="{00000000-0009-0000-0000-000000000000}"/>
  <hyperlinks>
    <hyperlink ref="G2" location="КО1!I9" display="КО1!I9" xr:uid="{418984E0-3F4E-4F52-A85E-7E491D4E44FC}"/>
    <hyperlink ref="G3" location="КО2!I9" display="КО2!I9" xr:uid="{4E472502-7A7C-473B-93D7-99E04508943B}"/>
    <hyperlink ref="G4" location="КО3!I9" display="КО3!I9" xr:uid="{5DD6E58A-4480-45BD-A54D-E6542C13BC3A}"/>
    <hyperlink ref="G5" location="КО4!I9" display="КО4!I9" xr:uid="{F264FC66-3C3E-4446-A3C0-86A73EE8D0C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0D59-BA6C-4284-A4DA-8425430044F3}">
  <dimension ref="A1:I47"/>
  <sheetViews>
    <sheetView workbookViewId="0">
      <selection activeCell="D4" sqref="D4"/>
    </sheetView>
  </sheetViews>
  <sheetFormatPr defaultRowHeight="14.4" x14ac:dyDescent="0.3"/>
  <cols>
    <col min="1" max="1" width="9.109375" customWidth="1"/>
    <col min="2" max="3" width="15.6640625" customWidth="1"/>
    <col min="4" max="4" width="40.88671875" customWidth="1"/>
    <col min="5" max="5" width="15.44140625" customWidth="1"/>
    <col min="6" max="6" width="35.44140625" customWidth="1"/>
    <col min="7" max="7" width="15.88671875" customWidth="1"/>
    <col min="8" max="8" width="13.44140625" customWidth="1"/>
    <col min="9" max="9" width="16.44140625" customWidth="1"/>
  </cols>
  <sheetData>
    <row r="1" spans="1:9" ht="15.6" x14ac:dyDescent="0.3">
      <c r="A1" s="16"/>
      <c r="B1" s="17" t="s">
        <v>131</v>
      </c>
      <c r="C1" s="18"/>
      <c r="D1" s="19"/>
      <c r="E1" s="20"/>
      <c r="F1" s="21"/>
      <c r="G1" s="21"/>
      <c r="H1" s="21"/>
    </row>
    <row r="2" spans="1:9" ht="15.6" x14ac:dyDescent="0.3">
      <c r="A2" s="16"/>
      <c r="B2" s="17" t="s">
        <v>132</v>
      </c>
      <c r="C2" s="18"/>
      <c r="D2" s="22"/>
      <c r="E2" s="22"/>
      <c r="F2" s="21"/>
      <c r="G2" s="21"/>
      <c r="H2" s="21"/>
    </row>
    <row r="3" spans="1:9" ht="15.6" x14ac:dyDescent="0.3">
      <c r="A3" s="16"/>
      <c r="B3" s="17" t="s">
        <v>133</v>
      </c>
      <c r="C3" s="18"/>
      <c r="D3" s="23" t="s">
        <v>229</v>
      </c>
      <c r="E3" s="22"/>
      <c r="F3" s="21"/>
      <c r="G3" s="21"/>
      <c r="H3" s="21"/>
    </row>
    <row r="4" spans="1:9" ht="15.6" x14ac:dyDescent="0.3">
      <c r="A4" s="16"/>
      <c r="B4" s="17" t="s">
        <v>134</v>
      </c>
      <c r="C4" s="18"/>
      <c r="D4" s="23"/>
      <c r="E4" s="24"/>
      <c r="F4" s="21"/>
      <c r="G4" s="21"/>
      <c r="H4" s="21"/>
    </row>
    <row r="5" spans="1:9" ht="15.6" x14ac:dyDescent="0.3">
      <c r="A5" s="16"/>
      <c r="B5" s="17" t="s">
        <v>135</v>
      </c>
      <c r="C5" s="18"/>
      <c r="D5" s="23"/>
      <c r="E5" s="24"/>
      <c r="F5" s="21"/>
      <c r="G5" s="21"/>
      <c r="H5" s="21"/>
    </row>
    <row r="6" spans="1:9" x14ac:dyDescent="0.3">
      <c r="A6" s="16"/>
      <c r="C6" s="18"/>
      <c r="D6" s="21"/>
      <c r="E6" s="18"/>
      <c r="F6" s="21"/>
      <c r="G6" s="21"/>
      <c r="H6" s="21"/>
    </row>
    <row r="7" spans="1:9" ht="62.4" x14ac:dyDescent="0.3">
      <c r="A7" s="25" t="s">
        <v>136</v>
      </c>
      <c r="B7" s="25" t="s">
        <v>137</v>
      </c>
      <c r="C7" s="25" t="s">
        <v>138</v>
      </c>
      <c r="D7" s="25" t="s">
        <v>139</v>
      </c>
      <c r="E7" s="25" t="s">
        <v>140</v>
      </c>
      <c r="F7" s="25" t="s">
        <v>141</v>
      </c>
      <c r="G7" s="25" t="s">
        <v>142</v>
      </c>
      <c r="H7" s="25" t="s">
        <v>143</v>
      </c>
      <c r="I7" s="25" t="s">
        <v>144</v>
      </c>
    </row>
    <row r="8" spans="1:9" x14ac:dyDescent="0.3">
      <c r="A8" s="16"/>
      <c r="C8" s="18"/>
      <c r="D8" s="21"/>
      <c r="E8" s="18"/>
      <c r="F8" s="21"/>
      <c r="G8" s="21"/>
    </row>
    <row r="9" spans="1:9" ht="18" x14ac:dyDescent="0.35">
      <c r="A9" s="26" t="s">
        <v>145</v>
      </c>
      <c r="B9" s="27" t="s">
        <v>152</v>
      </c>
      <c r="C9" s="26"/>
      <c r="D9" s="28"/>
      <c r="E9" s="26"/>
      <c r="F9" s="28"/>
      <c r="G9" s="28"/>
      <c r="H9" s="27"/>
      <c r="I9" s="29">
        <f>SUM(I10:I44)</f>
        <v>28</v>
      </c>
    </row>
    <row r="10" spans="1:9" x14ac:dyDescent="0.3">
      <c r="A10" s="30">
        <v>1</v>
      </c>
      <c r="B10" s="31" t="s">
        <v>151</v>
      </c>
      <c r="C10" s="32"/>
      <c r="D10" s="32"/>
      <c r="E10" s="32"/>
      <c r="F10" s="32"/>
      <c r="G10" s="32"/>
      <c r="H10" s="32"/>
      <c r="I10" s="33"/>
    </row>
    <row r="11" spans="1:9" ht="28.8" x14ac:dyDescent="0.3">
      <c r="A11" s="30"/>
      <c r="B11" s="34"/>
      <c r="C11" s="30" t="s">
        <v>146</v>
      </c>
      <c r="D11" s="35" t="s">
        <v>153</v>
      </c>
      <c r="E11" s="30"/>
      <c r="F11" s="35" t="s">
        <v>156</v>
      </c>
      <c r="G11" s="35" t="s">
        <v>159</v>
      </c>
      <c r="H11" s="30">
        <v>1</v>
      </c>
      <c r="I11" s="36">
        <v>0.5</v>
      </c>
    </row>
    <row r="12" spans="1:9" ht="28.8" x14ac:dyDescent="0.3">
      <c r="A12" s="30"/>
      <c r="B12" s="34"/>
      <c r="C12" s="30" t="s">
        <v>146</v>
      </c>
      <c r="D12" s="35" t="s">
        <v>154</v>
      </c>
      <c r="E12" s="30"/>
      <c r="F12" s="35" t="s">
        <v>157</v>
      </c>
      <c r="G12" s="35" t="s">
        <v>160</v>
      </c>
      <c r="H12" s="30">
        <v>1</v>
      </c>
      <c r="I12" s="36">
        <v>0.5</v>
      </c>
    </row>
    <row r="13" spans="1:9" ht="43.2" x14ac:dyDescent="0.3">
      <c r="A13" s="30"/>
      <c r="B13" s="34"/>
      <c r="C13" s="30" t="s">
        <v>146</v>
      </c>
      <c r="D13" s="35" t="s">
        <v>155</v>
      </c>
      <c r="E13" s="30"/>
      <c r="F13" s="35" t="s">
        <v>158</v>
      </c>
      <c r="G13" s="35" t="s">
        <v>160</v>
      </c>
      <c r="H13" s="30">
        <v>1</v>
      </c>
      <c r="I13" s="36">
        <v>0.5</v>
      </c>
    </row>
    <row r="14" spans="1:9" x14ac:dyDescent="0.3">
      <c r="A14" s="30">
        <v>2</v>
      </c>
      <c r="B14" s="31" t="s">
        <v>161</v>
      </c>
      <c r="C14" s="32"/>
      <c r="D14" s="32"/>
      <c r="E14" s="32"/>
      <c r="F14" s="32"/>
      <c r="G14" s="32"/>
      <c r="H14" s="40"/>
      <c r="I14" s="33"/>
    </row>
    <row r="15" spans="1:9" ht="28.8" x14ac:dyDescent="0.3">
      <c r="A15" s="30"/>
      <c r="B15" s="34"/>
      <c r="C15" s="30" t="s">
        <v>146</v>
      </c>
      <c r="D15" s="35" t="s">
        <v>162</v>
      </c>
      <c r="E15" s="30"/>
      <c r="F15" s="35" t="s">
        <v>163</v>
      </c>
      <c r="G15" s="35" t="s">
        <v>160</v>
      </c>
      <c r="H15" s="30">
        <v>2</v>
      </c>
      <c r="I15" s="36">
        <v>2</v>
      </c>
    </row>
    <row r="16" spans="1:9" ht="28.8" x14ac:dyDescent="0.3">
      <c r="A16" s="30"/>
      <c r="B16" s="34"/>
      <c r="C16" s="30" t="s">
        <v>146</v>
      </c>
      <c r="D16" s="35" t="s">
        <v>164</v>
      </c>
      <c r="E16" s="30"/>
      <c r="F16" s="35" t="s">
        <v>165</v>
      </c>
      <c r="G16" s="35" t="s">
        <v>166</v>
      </c>
      <c r="H16" s="30">
        <v>2</v>
      </c>
      <c r="I16" s="36">
        <v>2</v>
      </c>
    </row>
    <row r="17" spans="1:9" ht="28.8" x14ac:dyDescent="0.3">
      <c r="A17" s="30"/>
      <c r="B17" s="34"/>
      <c r="C17" s="30" t="s">
        <v>146</v>
      </c>
      <c r="D17" s="35" t="s">
        <v>167</v>
      </c>
      <c r="E17" s="30"/>
      <c r="F17" s="35" t="s">
        <v>165</v>
      </c>
      <c r="G17" s="35" t="s">
        <v>166</v>
      </c>
      <c r="H17" s="30">
        <v>2</v>
      </c>
      <c r="I17" s="36">
        <v>2</v>
      </c>
    </row>
    <row r="18" spans="1:9" x14ac:dyDescent="0.3">
      <c r="A18" s="30">
        <v>3</v>
      </c>
      <c r="B18" s="31" t="s">
        <v>168</v>
      </c>
      <c r="C18" s="32"/>
      <c r="D18" s="32"/>
      <c r="E18" s="32"/>
      <c r="F18" s="32"/>
      <c r="G18" s="32"/>
      <c r="H18" s="40"/>
      <c r="I18" s="33"/>
    </row>
    <row r="19" spans="1:9" ht="28.8" x14ac:dyDescent="0.3">
      <c r="A19" s="30"/>
      <c r="B19" s="34"/>
      <c r="C19" s="30" t="s">
        <v>146</v>
      </c>
      <c r="D19" s="35" t="s">
        <v>169</v>
      </c>
      <c r="E19" s="35"/>
      <c r="F19" s="35" t="s">
        <v>170</v>
      </c>
      <c r="G19" s="35" t="s">
        <v>160</v>
      </c>
      <c r="H19" s="44">
        <v>3</v>
      </c>
      <c r="I19" s="45">
        <v>1</v>
      </c>
    </row>
    <row r="20" spans="1:9" ht="28.8" x14ac:dyDescent="0.3">
      <c r="A20" s="30"/>
      <c r="B20" s="34"/>
      <c r="C20" s="30" t="s">
        <v>146</v>
      </c>
      <c r="D20" s="35" t="s">
        <v>171</v>
      </c>
      <c r="E20" s="35"/>
      <c r="F20" s="35" t="s">
        <v>170</v>
      </c>
      <c r="G20" s="35" t="s">
        <v>160</v>
      </c>
      <c r="H20" s="44">
        <v>3</v>
      </c>
      <c r="I20" s="45">
        <v>1</v>
      </c>
    </row>
    <row r="21" spans="1:9" ht="28.8" x14ac:dyDescent="0.3">
      <c r="A21" s="30"/>
      <c r="B21" s="34"/>
      <c r="C21" s="30" t="s">
        <v>146</v>
      </c>
      <c r="D21" s="35" t="s">
        <v>172</v>
      </c>
      <c r="E21" s="35"/>
      <c r="F21" s="35" t="s">
        <v>170</v>
      </c>
      <c r="G21" s="35" t="s">
        <v>160</v>
      </c>
      <c r="H21" s="44">
        <v>3</v>
      </c>
      <c r="I21" s="45">
        <v>1</v>
      </c>
    </row>
    <row r="22" spans="1:9" ht="28.8" x14ac:dyDescent="0.3">
      <c r="A22" s="30"/>
      <c r="B22" s="34"/>
      <c r="C22" s="30" t="s">
        <v>146</v>
      </c>
      <c r="D22" s="35" t="s">
        <v>173</v>
      </c>
      <c r="E22" s="35"/>
      <c r="F22" s="35" t="s">
        <v>170</v>
      </c>
      <c r="G22" s="35" t="s">
        <v>160</v>
      </c>
      <c r="H22" s="44">
        <v>3</v>
      </c>
      <c r="I22" s="45">
        <v>1</v>
      </c>
    </row>
    <row r="23" spans="1:9" ht="28.8" x14ac:dyDescent="0.3">
      <c r="A23" s="30"/>
      <c r="B23" s="34"/>
      <c r="C23" s="30" t="s">
        <v>146</v>
      </c>
      <c r="D23" s="35" t="s">
        <v>174</v>
      </c>
      <c r="E23" s="35"/>
      <c r="F23" s="35" t="s">
        <v>170</v>
      </c>
      <c r="G23" s="35" t="s">
        <v>160</v>
      </c>
      <c r="H23" s="44">
        <v>3</v>
      </c>
      <c r="I23" s="45">
        <v>1</v>
      </c>
    </row>
    <row r="24" spans="1:9" ht="28.8" x14ac:dyDescent="0.3">
      <c r="A24" s="30"/>
      <c r="B24" s="34"/>
      <c r="C24" s="30" t="s">
        <v>146</v>
      </c>
      <c r="D24" s="35" t="s">
        <v>175</v>
      </c>
      <c r="E24" s="35"/>
      <c r="F24" s="35" t="s">
        <v>170</v>
      </c>
      <c r="G24" s="35" t="s">
        <v>160</v>
      </c>
      <c r="H24" s="44">
        <v>3</v>
      </c>
      <c r="I24" s="45">
        <v>1</v>
      </c>
    </row>
    <row r="25" spans="1:9" ht="28.8" x14ac:dyDescent="0.3">
      <c r="A25" s="30"/>
      <c r="B25" s="34"/>
      <c r="C25" s="30" t="s">
        <v>146</v>
      </c>
      <c r="D25" s="35" t="s">
        <v>176</v>
      </c>
      <c r="E25" s="44"/>
      <c r="F25" s="35" t="s">
        <v>170</v>
      </c>
      <c r="G25" s="35" t="s">
        <v>160</v>
      </c>
      <c r="H25" s="44">
        <v>3</v>
      </c>
      <c r="I25" s="45">
        <v>1</v>
      </c>
    </row>
    <row r="26" spans="1:9" ht="28.8" x14ac:dyDescent="0.3">
      <c r="A26" s="30"/>
      <c r="B26" s="34"/>
      <c r="C26" s="30" t="s">
        <v>146</v>
      </c>
      <c r="D26" s="46" t="s">
        <v>177</v>
      </c>
      <c r="E26" s="47"/>
      <c r="F26" s="46" t="s">
        <v>170</v>
      </c>
      <c r="G26" s="46" t="s">
        <v>160</v>
      </c>
      <c r="H26" s="44">
        <v>3</v>
      </c>
      <c r="I26" s="48">
        <v>1</v>
      </c>
    </row>
    <row r="27" spans="1:9" ht="28.8" x14ac:dyDescent="0.3">
      <c r="A27" s="30"/>
      <c r="B27" s="34"/>
      <c r="C27" s="30" t="s">
        <v>146</v>
      </c>
      <c r="D27" s="35" t="s">
        <v>178</v>
      </c>
      <c r="E27" s="44"/>
      <c r="F27" s="35" t="s">
        <v>170</v>
      </c>
      <c r="G27" s="35" t="s">
        <v>160</v>
      </c>
      <c r="H27" s="44">
        <v>3</v>
      </c>
      <c r="I27" s="45">
        <v>1</v>
      </c>
    </row>
    <row r="28" spans="1:9" ht="28.8" x14ac:dyDescent="0.3">
      <c r="A28" s="30"/>
      <c r="B28" s="34"/>
      <c r="C28" s="30" t="s">
        <v>146</v>
      </c>
      <c r="D28" s="35" t="s">
        <v>179</v>
      </c>
      <c r="E28" s="44"/>
      <c r="F28" s="35" t="s">
        <v>170</v>
      </c>
      <c r="G28" s="35" t="s">
        <v>160</v>
      </c>
      <c r="H28" s="44">
        <v>3</v>
      </c>
      <c r="I28" s="45">
        <v>1</v>
      </c>
    </row>
    <row r="29" spans="1:9" ht="28.8" x14ac:dyDescent="0.3">
      <c r="A29" s="30"/>
      <c r="B29" s="34"/>
      <c r="C29" s="30" t="s">
        <v>146</v>
      </c>
      <c r="D29" s="35" t="s">
        <v>180</v>
      </c>
      <c r="E29" s="44"/>
      <c r="F29" s="35" t="s">
        <v>170</v>
      </c>
      <c r="G29" s="35" t="s">
        <v>160</v>
      </c>
      <c r="H29" s="44">
        <v>3</v>
      </c>
      <c r="I29" s="45">
        <v>1</v>
      </c>
    </row>
    <row r="30" spans="1:9" ht="28.8" x14ac:dyDescent="0.3">
      <c r="A30" s="30"/>
      <c r="B30" s="34"/>
      <c r="C30" s="30" t="s">
        <v>146</v>
      </c>
      <c r="D30" s="35" t="s">
        <v>181</v>
      </c>
      <c r="E30" s="44"/>
      <c r="F30" s="35" t="s">
        <v>170</v>
      </c>
      <c r="G30" s="35" t="s">
        <v>160</v>
      </c>
      <c r="H30" s="44">
        <v>3</v>
      </c>
      <c r="I30" s="45">
        <v>1</v>
      </c>
    </row>
    <row r="31" spans="1:9" ht="28.8" x14ac:dyDescent="0.3">
      <c r="A31" s="30"/>
      <c r="B31" s="34"/>
      <c r="C31" s="30" t="s">
        <v>146</v>
      </c>
      <c r="D31" s="35" t="s">
        <v>182</v>
      </c>
      <c r="E31" s="44"/>
      <c r="F31" s="35" t="s">
        <v>170</v>
      </c>
      <c r="G31" s="35" t="s">
        <v>160</v>
      </c>
      <c r="H31" s="44">
        <v>3</v>
      </c>
      <c r="I31" s="45">
        <v>1</v>
      </c>
    </row>
    <row r="32" spans="1:9" ht="28.8" x14ac:dyDescent="0.3">
      <c r="A32" s="30"/>
      <c r="B32" s="34"/>
      <c r="C32" s="30" t="s">
        <v>146</v>
      </c>
      <c r="D32" s="46" t="s">
        <v>183</v>
      </c>
      <c r="E32" s="47"/>
      <c r="F32" s="46" t="s">
        <v>170</v>
      </c>
      <c r="G32" s="46" t="s">
        <v>160</v>
      </c>
      <c r="H32" s="44">
        <v>3</v>
      </c>
      <c r="I32" s="48">
        <v>1</v>
      </c>
    </row>
    <row r="33" spans="1:9" ht="28.8" x14ac:dyDescent="0.3">
      <c r="A33" s="30"/>
      <c r="B33" s="34"/>
      <c r="C33" s="30" t="s">
        <v>146</v>
      </c>
      <c r="D33" s="35" t="s">
        <v>184</v>
      </c>
      <c r="E33" s="44"/>
      <c r="F33" s="35" t="s">
        <v>170</v>
      </c>
      <c r="G33" s="35" t="s">
        <v>160</v>
      </c>
      <c r="H33" s="44">
        <v>3</v>
      </c>
      <c r="I33" s="45">
        <v>1</v>
      </c>
    </row>
    <row r="34" spans="1:9" ht="28.8" x14ac:dyDescent="0.3">
      <c r="A34" s="30"/>
      <c r="B34" s="34"/>
      <c r="C34" s="30" t="s">
        <v>146</v>
      </c>
      <c r="D34" s="35" t="s">
        <v>185</v>
      </c>
      <c r="E34" s="44"/>
      <c r="F34" s="35" t="s">
        <v>170</v>
      </c>
      <c r="G34" s="35" t="s">
        <v>160</v>
      </c>
      <c r="H34" s="44">
        <v>3</v>
      </c>
      <c r="I34" s="45">
        <v>1</v>
      </c>
    </row>
    <row r="35" spans="1:9" ht="28.8" x14ac:dyDescent="0.3">
      <c r="A35" s="30"/>
      <c r="B35" s="34"/>
      <c r="C35" s="30" t="s">
        <v>146</v>
      </c>
      <c r="D35" s="35" t="s">
        <v>186</v>
      </c>
      <c r="E35" s="44"/>
      <c r="F35" s="35" t="s">
        <v>170</v>
      </c>
      <c r="G35" s="35" t="s">
        <v>160</v>
      </c>
      <c r="H35" s="44">
        <v>3</v>
      </c>
      <c r="I35" s="45">
        <v>1</v>
      </c>
    </row>
    <row r="36" spans="1:9" ht="28.8" x14ac:dyDescent="0.3">
      <c r="A36" s="30"/>
      <c r="B36" s="34"/>
      <c r="C36" s="30" t="s">
        <v>146</v>
      </c>
      <c r="D36" s="35" t="s">
        <v>187</v>
      </c>
      <c r="E36" s="44"/>
      <c r="F36" s="35" t="s">
        <v>170</v>
      </c>
      <c r="G36" s="35" t="s">
        <v>160</v>
      </c>
      <c r="H36" s="44">
        <v>3</v>
      </c>
      <c r="I36" s="45">
        <v>1</v>
      </c>
    </row>
    <row r="37" spans="1:9" ht="28.8" x14ac:dyDescent="0.3">
      <c r="A37" s="30"/>
      <c r="B37" s="34"/>
      <c r="C37" s="30" t="s">
        <v>146</v>
      </c>
      <c r="D37" s="46" t="s">
        <v>188</v>
      </c>
      <c r="E37" s="47"/>
      <c r="F37" s="46" t="s">
        <v>170</v>
      </c>
      <c r="G37" s="46" t="s">
        <v>160</v>
      </c>
      <c r="H37" s="44">
        <v>3</v>
      </c>
      <c r="I37" s="48">
        <v>1</v>
      </c>
    </row>
    <row r="38" spans="1:9" ht="28.8" x14ac:dyDescent="0.3">
      <c r="A38" s="30"/>
      <c r="B38" s="34"/>
      <c r="C38" s="30" t="s">
        <v>146</v>
      </c>
      <c r="D38" s="35" t="s">
        <v>189</v>
      </c>
      <c r="E38" s="44"/>
      <c r="F38" s="35" t="s">
        <v>170</v>
      </c>
      <c r="G38" s="35" t="s">
        <v>160</v>
      </c>
      <c r="H38" s="44">
        <v>3</v>
      </c>
      <c r="I38" s="45">
        <v>1</v>
      </c>
    </row>
    <row r="39" spans="1:9" x14ac:dyDescent="0.3">
      <c r="A39" s="30">
        <v>4</v>
      </c>
      <c r="B39" s="31" t="s">
        <v>195</v>
      </c>
      <c r="C39" s="32"/>
      <c r="D39" s="32"/>
      <c r="E39" s="32"/>
      <c r="F39" s="32"/>
      <c r="G39" s="32"/>
      <c r="H39" s="40"/>
      <c r="I39" s="33"/>
    </row>
    <row r="40" spans="1:9" ht="31.2" x14ac:dyDescent="0.3">
      <c r="A40" s="30"/>
      <c r="B40" s="34"/>
      <c r="C40" s="37" t="s">
        <v>147</v>
      </c>
      <c r="D40" s="38" t="s">
        <v>190</v>
      </c>
      <c r="E40" s="37"/>
      <c r="F40" s="38"/>
      <c r="G40" s="38"/>
      <c r="H40" s="30">
        <v>5</v>
      </c>
      <c r="I40" s="39">
        <v>0.5</v>
      </c>
    </row>
    <row r="41" spans="1:9" ht="144" x14ac:dyDescent="0.3">
      <c r="A41" s="30"/>
      <c r="B41" s="34"/>
      <c r="C41" s="30"/>
      <c r="D41" s="35"/>
      <c r="E41" s="30">
        <v>0</v>
      </c>
      <c r="F41" s="35" t="s">
        <v>191</v>
      </c>
      <c r="G41" s="35"/>
      <c r="H41" s="30"/>
      <c r="I41" s="34"/>
    </row>
    <row r="42" spans="1:9" ht="144" x14ac:dyDescent="0.3">
      <c r="A42" s="30"/>
      <c r="B42" s="34"/>
      <c r="C42" s="30"/>
      <c r="D42" s="35"/>
      <c r="E42" s="30">
        <v>1</v>
      </c>
      <c r="F42" s="35" t="s">
        <v>192</v>
      </c>
      <c r="G42" s="35"/>
      <c r="H42" s="30"/>
      <c r="I42" s="34"/>
    </row>
    <row r="43" spans="1:9" ht="187.2" x14ac:dyDescent="0.3">
      <c r="A43" s="30"/>
      <c r="B43" s="34"/>
      <c r="C43" s="30"/>
      <c r="D43" s="35"/>
      <c r="E43" s="30">
        <v>2</v>
      </c>
      <c r="F43" s="35" t="s">
        <v>193</v>
      </c>
      <c r="G43" s="35"/>
      <c r="H43" s="30"/>
      <c r="I43" s="34"/>
    </row>
    <row r="44" spans="1:9" ht="201.6" x14ac:dyDescent="0.3">
      <c r="A44" s="30"/>
      <c r="B44" s="34"/>
      <c r="C44" s="30"/>
      <c r="D44" s="35"/>
      <c r="E44" s="30">
        <v>3</v>
      </c>
      <c r="F44" s="35" t="s">
        <v>194</v>
      </c>
      <c r="G44" s="35"/>
      <c r="H44" s="30"/>
      <c r="I44" s="34"/>
    </row>
    <row r="45" spans="1:9" x14ac:dyDescent="0.3">
      <c r="A45" s="16"/>
      <c r="C45" s="18"/>
      <c r="D45" s="21"/>
      <c r="E45" s="18"/>
      <c r="F45" s="21"/>
      <c r="G45" s="21"/>
      <c r="H45" s="18"/>
    </row>
    <row r="46" spans="1:9" x14ac:dyDescent="0.3">
      <c r="A46" s="16"/>
      <c r="C46" s="18"/>
      <c r="D46" s="21"/>
      <c r="E46" s="18"/>
      <c r="F46" s="21"/>
      <c r="G46" s="21"/>
      <c r="H46" s="21"/>
    </row>
    <row r="47" spans="1:9" ht="18" x14ac:dyDescent="0.3">
      <c r="A47" s="16"/>
      <c r="C47" s="18"/>
      <c r="D47" s="21"/>
      <c r="E47" s="18"/>
      <c r="F47" s="41" t="s">
        <v>150</v>
      </c>
      <c r="G47" s="41"/>
      <c r="H47" s="42"/>
      <c r="I47" s="43">
        <f>I9</f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801CA-C009-4DA2-8C73-89383DD81D52}">
  <dimension ref="A1:I43"/>
  <sheetViews>
    <sheetView workbookViewId="0">
      <selection activeCell="B10" sqref="B10"/>
    </sheetView>
  </sheetViews>
  <sheetFormatPr defaultRowHeight="14.4" x14ac:dyDescent="0.3"/>
  <cols>
    <col min="1" max="1" width="8.33203125" customWidth="1"/>
    <col min="2" max="2" width="14.44140625" customWidth="1"/>
    <col min="3" max="3" width="8.44140625" customWidth="1"/>
    <col min="4" max="4" width="37.88671875" customWidth="1"/>
    <col min="6" max="6" width="35.77734375" customWidth="1"/>
    <col min="7" max="7" width="11.33203125" customWidth="1"/>
    <col min="9" max="9" width="13" customWidth="1"/>
  </cols>
  <sheetData>
    <row r="1" spans="1:9" ht="15.6" x14ac:dyDescent="0.3">
      <c r="A1" s="16"/>
      <c r="B1" s="17" t="s">
        <v>131</v>
      </c>
      <c r="C1" s="18"/>
      <c r="D1" s="19"/>
      <c r="E1" s="20"/>
      <c r="F1" s="21"/>
      <c r="G1" s="21"/>
      <c r="H1" s="21"/>
    </row>
    <row r="2" spans="1:9" ht="15.6" x14ac:dyDescent="0.3">
      <c r="A2" s="16"/>
      <c r="B2" s="17" t="s">
        <v>132</v>
      </c>
      <c r="C2" s="18"/>
      <c r="D2" s="22"/>
      <c r="E2" s="22"/>
      <c r="F2" s="21"/>
      <c r="G2" s="21"/>
      <c r="H2" s="21"/>
    </row>
    <row r="3" spans="1:9" ht="15.6" x14ac:dyDescent="0.3">
      <c r="A3" s="16"/>
      <c r="B3" s="17" t="s">
        <v>133</v>
      </c>
      <c r="C3" s="18"/>
      <c r="D3" s="23" t="s">
        <v>229</v>
      </c>
      <c r="E3" s="22"/>
      <c r="F3" s="21"/>
      <c r="G3" s="21"/>
      <c r="H3" s="21"/>
    </row>
    <row r="4" spans="1:9" ht="15.6" x14ac:dyDescent="0.3">
      <c r="A4" s="16"/>
      <c r="B4" s="17" t="s">
        <v>134</v>
      </c>
      <c r="C4" s="18"/>
      <c r="D4" s="23"/>
      <c r="E4" s="24"/>
      <c r="F4" s="21"/>
      <c r="G4" s="21"/>
      <c r="H4" s="21"/>
    </row>
    <row r="5" spans="1:9" ht="15.6" x14ac:dyDescent="0.3">
      <c r="A5" s="16"/>
      <c r="B5" s="17" t="s">
        <v>135</v>
      </c>
      <c r="C5" s="18"/>
      <c r="D5" s="23"/>
      <c r="E5" s="24"/>
      <c r="F5" s="21"/>
      <c r="G5" s="21"/>
      <c r="H5" s="21"/>
    </row>
    <row r="6" spans="1:9" x14ac:dyDescent="0.3">
      <c r="A6" s="16"/>
      <c r="C6" s="18"/>
      <c r="D6" s="21"/>
      <c r="E6" s="18"/>
      <c r="F6" s="21"/>
      <c r="G6" s="21"/>
      <c r="H6" s="21"/>
    </row>
    <row r="7" spans="1:9" ht="78" x14ac:dyDescent="0.3">
      <c r="A7" s="25" t="s">
        <v>136</v>
      </c>
      <c r="B7" s="25" t="s">
        <v>137</v>
      </c>
      <c r="C7" s="25" t="s">
        <v>138</v>
      </c>
      <c r="D7" s="25" t="s">
        <v>139</v>
      </c>
      <c r="E7" s="25" t="s">
        <v>140</v>
      </c>
      <c r="F7" s="25" t="s">
        <v>141</v>
      </c>
      <c r="G7" s="25" t="s">
        <v>142</v>
      </c>
      <c r="H7" s="25" t="s">
        <v>143</v>
      </c>
      <c r="I7" s="25" t="s">
        <v>144</v>
      </c>
    </row>
    <row r="8" spans="1:9" x14ac:dyDescent="0.3">
      <c r="A8" s="16"/>
      <c r="C8" s="18"/>
      <c r="D8" s="21"/>
      <c r="E8" s="18"/>
      <c r="F8" s="21"/>
      <c r="G8" s="21"/>
    </row>
    <row r="9" spans="1:9" ht="18" x14ac:dyDescent="0.35">
      <c r="A9" s="26" t="s">
        <v>148</v>
      </c>
      <c r="B9" s="27" t="s">
        <v>232</v>
      </c>
      <c r="C9" s="26"/>
      <c r="D9" s="28"/>
      <c r="E9" s="26"/>
      <c r="F9" s="28"/>
      <c r="G9" s="28"/>
      <c r="H9" s="27"/>
      <c r="I9" s="29">
        <f>SUM(I10:I35)</f>
        <v>16</v>
      </c>
    </row>
    <row r="10" spans="1:9" x14ac:dyDescent="0.3">
      <c r="A10" s="30">
        <v>1</v>
      </c>
      <c r="B10" s="31" t="s">
        <v>151</v>
      </c>
      <c r="C10" s="32"/>
      <c r="D10" s="32"/>
      <c r="E10" s="32"/>
      <c r="F10" s="32"/>
      <c r="G10" s="32"/>
      <c r="H10" s="32"/>
      <c r="I10" s="33"/>
    </row>
    <row r="11" spans="1:9" ht="28.8" x14ac:dyDescent="0.3">
      <c r="A11" s="30"/>
      <c r="B11" s="34"/>
      <c r="C11" s="30" t="s">
        <v>146</v>
      </c>
      <c r="D11" s="35" t="s">
        <v>153</v>
      </c>
      <c r="E11" s="30"/>
      <c r="F11" s="35" t="s">
        <v>156</v>
      </c>
      <c r="G11" s="35" t="s">
        <v>159</v>
      </c>
      <c r="H11" s="30">
        <v>1</v>
      </c>
      <c r="I11" s="36">
        <v>0.5</v>
      </c>
    </row>
    <row r="12" spans="1:9" ht="28.8" x14ac:dyDescent="0.3">
      <c r="A12" s="30"/>
      <c r="B12" s="34"/>
      <c r="C12" s="30" t="s">
        <v>146</v>
      </c>
      <c r="D12" s="35" t="s">
        <v>154</v>
      </c>
      <c r="E12" s="30"/>
      <c r="F12" s="35" t="s">
        <v>157</v>
      </c>
      <c r="G12" s="35" t="s">
        <v>160</v>
      </c>
      <c r="H12" s="30">
        <v>1</v>
      </c>
      <c r="I12" s="36">
        <v>0.5</v>
      </c>
    </row>
    <row r="13" spans="1:9" ht="43.2" x14ac:dyDescent="0.3">
      <c r="A13" s="30"/>
      <c r="B13" s="34"/>
      <c r="C13" s="30" t="s">
        <v>146</v>
      </c>
      <c r="D13" s="35" t="s">
        <v>155</v>
      </c>
      <c r="E13" s="30"/>
      <c r="F13" s="35" t="s">
        <v>158</v>
      </c>
      <c r="G13" s="35" t="s">
        <v>160</v>
      </c>
      <c r="H13" s="30">
        <v>1</v>
      </c>
      <c r="I13" s="36">
        <v>1</v>
      </c>
    </row>
    <row r="14" spans="1:9" x14ac:dyDescent="0.3">
      <c r="A14" s="30">
        <v>2</v>
      </c>
      <c r="B14" s="31" t="s">
        <v>161</v>
      </c>
      <c r="C14" s="32"/>
      <c r="D14" s="32"/>
      <c r="E14" s="32"/>
      <c r="F14" s="32"/>
      <c r="G14" s="32"/>
      <c r="H14" s="40"/>
      <c r="I14" s="33"/>
    </row>
    <row r="15" spans="1:9" ht="28.8" x14ac:dyDescent="0.3">
      <c r="A15" s="30"/>
      <c r="B15" s="34"/>
      <c r="C15" s="30" t="s">
        <v>146</v>
      </c>
      <c r="D15" s="35" t="s">
        <v>216</v>
      </c>
      <c r="E15" s="30"/>
      <c r="F15" s="35" t="s">
        <v>217</v>
      </c>
      <c r="G15" s="35" t="s">
        <v>160</v>
      </c>
      <c r="H15" s="30">
        <v>2</v>
      </c>
      <c r="I15" s="36">
        <v>1</v>
      </c>
    </row>
    <row r="16" spans="1:9" ht="28.8" x14ac:dyDescent="0.3">
      <c r="A16" s="30"/>
      <c r="B16" s="34"/>
      <c r="C16" s="30" t="s">
        <v>146</v>
      </c>
      <c r="D16" s="35" t="s">
        <v>218</v>
      </c>
      <c r="E16" s="30"/>
      <c r="F16" s="35" t="s">
        <v>219</v>
      </c>
      <c r="G16" s="35" t="s">
        <v>160</v>
      </c>
      <c r="H16" s="30">
        <v>2</v>
      </c>
      <c r="I16" s="36">
        <v>0.5</v>
      </c>
    </row>
    <row r="17" spans="1:9" ht="28.8" x14ac:dyDescent="0.3">
      <c r="A17" s="30"/>
      <c r="B17" s="34"/>
      <c r="C17" s="30" t="s">
        <v>146</v>
      </c>
      <c r="D17" s="35" t="s">
        <v>220</v>
      </c>
      <c r="E17" s="30"/>
      <c r="F17" s="35" t="s">
        <v>196</v>
      </c>
      <c r="G17" s="35" t="s">
        <v>160</v>
      </c>
      <c r="H17" s="30">
        <v>2</v>
      </c>
      <c r="I17" s="36">
        <v>1</v>
      </c>
    </row>
    <row r="18" spans="1:9" ht="43.2" x14ac:dyDescent="0.3">
      <c r="A18" s="30"/>
      <c r="B18" s="34"/>
      <c r="C18" s="30" t="s">
        <v>146</v>
      </c>
      <c r="D18" s="35" t="s">
        <v>221</v>
      </c>
      <c r="E18" s="30"/>
      <c r="F18" s="35" t="s">
        <v>222</v>
      </c>
      <c r="G18" s="35" t="s">
        <v>160</v>
      </c>
      <c r="H18" s="30">
        <v>2</v>
      </c>
      <c r="I18" s="36">
        <v>0.5</v>
      </c>
    </row>
    <row r="19" spans="1:9" ht="28.8" x14ac:dyDescent="0.3">
      <c r="A19" s="30"/>
      <c r="B19" s="34"/>
      <c r="C19" s="30" t="s">
        <v>146</v>
      </c>
      <c r="D19" s="35" t="s">
        <v>223</v>
      </c>
      <c r="E19" s="30"/>
      <c r="F19" s="35" t="s">
        <v>214</v>
      </c>
      <c r="G19" s="35" t="s">
        <v>160</v>
      </c>
      <c r="H19" s="30">
        <v>2</v>
      </c>
      <c r="I19" s="36">
        <v>0.5</v>
      </c>
    </row>
    <row r="20" spans="1:9" x14ac:dyDescent="0.3">
      <c r="A20" s="30"/>
      <c r="B20" s="34"/>
      <c r="C20" s="30" t="s">
        <v>146</v>
      </c>
      <c r="D20" s="35" t="s">
        <v>224</v>
      </c>
      <c r="E20" s="30"/>
      <c r="F20" s="35" t="s">
        <v>225</v>
      </c>
      <c r="G20" s="35" t="s">
        <v>160</v>
      </c>
      <c r="H20" s="30">
        <v>2</v>
      </c>
      <c r="I20" s="36">
        <v>0.5</v>
      </c>
    </row>
    <row r="21" spans="1:9" x14ac:dyDescent="0.3">
      <c r="A21" s="30">
        <v>3</v>
      </c>
      <c r="B21" s="31" t="s">
        <v>198</v>
      </c>
      <c r="C21" s="32"/>
      <c r="D21" s="32"/>
      <c r="E21" s="32"/>
      <c r="F21" s="32"/>
      <c r="G21" s="32"/>
      <c r="H21" s="40"/>
      <c r="I21" s="33"/>
    </row>
    <row r="22" spans="1:9" ht="28.8" x14ac:dyDescent="0.3">
      <c r="A22" s="30"/>
      <c r="B22" s="34"/>
      <c r="C22" s="30" t="s">
        <v>146</v>
      </c>
      <c r="D22" s="35" t="s">
        <v>169</v>
      </c>
      <c r="E22" s="35"/>
      <c r="F22" s="35" t="s">
        <v>196</v>
      </c>
      <c r="G22" s="35" t="s">
        <v>160</v>
      </c>
      <c r="H22" s="44">
        <v>4</v>
      </c>
      <c r="I22" s="45">
        <v>1</v>
      </c>
    </row>
    <row r="23" spans="1:9" ht="28.8" x14ac:dyDescent="0.3">
      <c r="A23" s="30"/>
      <c r="B23" s="34"/>
      <c r="C23" s="30" t="s">
        <v>146</v>
      </c>
      <c r="D23" s="35" t="s">
        <v>171</v>
      </c>
      <c r="E23" s="35"/>
      <c r="F23" s="35" t="s">
        <v>196</v>
      </c>
      <c r="G23" s="35" t="s">
        <v>160</v>
      </c>
      <c r="H23" s="44">
        <v>4</v>
      </c>
      <c r="I23" s="45">
        <v>1</v>
      </c>
    </row>
    <row r="24" spans="1:9" ht="28.8" x14ac:dyDescent="0.3">
      <c r="A24" s="30"/>
      <c r="B24" s="34"/>
      <c r="C24" s="30" t="s">
        <v>146</v>
      </c>
      <c r="D24" s="35" t="s">
        <v>172</v>
      </c>
      <c r="E24" s="35"/>
      <c r="F24" s="35" t="s">
        <v>197</v>
      </c>
      <c r="G24" s="35" t="s">
        <v>160</v>
      </c>
      <c r="H24" s="44">
        <v>4</v>
      </c>
      <c r="I24" s="45">
        <v>1</v>
      </c>
    </row>
    <row r="25" spans="1:9" ht="28.8" x14ac:dyDescent="0.3">
      <c r="A25" s="30"/>
      <c r="B25" s="34"/>
      <c r="C25" s="30" t="s">
        <v>146</v>
      </c>
      <c r="D25" s="35" t="s">
        <v>173</v>
      </c>
      <c r="E25" s="35"/>
      <c r="F25" s="35" t="s">
        <v>170</v>
      </c>
      <c r="G25" s="35" t="s">
        <v>160</v>
      </c>
      <c r="H25" s="44">
        <v>4</v>
      </c>
      <c r="I25" s="45">
        <v>1</v>
      </c>
    </row>
    <row r="26" spans="1:9" ht="28.8" x14ac:dyDescent="0.3">
      <c r="A26" s="30"/>
      <c r="B26" s="34"/>
      <c r="C26" s="30" t="s">
        <v>146</v>
      </c>
      <c r="D26" s="35" t="s">
        <v>174</v>
      </c>
      <c r="E26" s="35"/>
      <c r="F26" s="35" t="s">
        <v>170</v>
      </c>
      <c r="G26" s="35" t="s">
        <v>160</v>
      </c>
      <c r="H26" s="44">
        <v>4</v>
      </c>
      <c r="I26" s="45">
        <v>1</v>
      </c>
    </row>
    <row r="27" spans="1:9" ht="28.8" x14ac:dyDescent="0.3">
      <c r="A27" s="30"/>
      <c r="B27" s="34"/>
      <c r="C27" s="30" t="s">
        <v>146</v>
      </c>
      <c r="D27" s="35" t="s">
        <v>175</v>
      </c>
      <c r="E27" s="35"/>
      <c r="F27" s="35" t="s">
        <v>170</v>
      </c>
      <c r="G27" s="35" t="s">
        <v>160</v>
      </c>
      <c r="H27" s="44">
        <v>4</v>
      </c>
      <c r="I27" s="45">
        <v>1</v>
      </c>
    </row>
    <row r="28" spans="1:9" ht="28.8" x14ac:dyDescent="0.3">
      <c r="A28" s="30"/>
      <c r="B28" s="34"/>
      <c r="C28" s="30" t="s">
        <v>146</v>
      </c>
      <c r="D28" s="35" t="s">
        <v>176</v>
      </c>
      <c r="E28" s="44"/>
      <c r="F28" s="35" t="s">
        <v>170</v>
      </c>
      <c r="G28" s="35" t="s">
        <v>160</v>
      </c>
      <c r="H28" s="44">
        <v>4</v>
      </c>
      <c r="I28" s="45">
        <v>1</v>
      </c>
    </row>
    <row r="29" spans="1:9" ht="31.2" x14ac:dyDescent="0.3">
      <c r="A29" s="30"/>
      <c r="B29" s="34"/>
      <c r="C29" s="30" t="s">
        <v>146</v>
      </c>
      <c r="D29" s="51" t="s">
        <v>177</v>
      </c>
      <c r="E29" s="47"/>
      <c r="F29" s="51" t="s">
        <v>170</v>
      </c>
      <c r="G29" s="51" t="s">
        <v>160</v>
      </c>
      <c r="H29" s="44">
        <v>4</v>
      </c>
      <c r="I29" s="52">
        <v>1</v>
      </c>
    </row>
    <row r="30" spans="1:9" x14ac:dyDescent="0.3">
      <c r="A30" s="30">
        <v>4</v>
      </c>
      <c r="B30" s="31" t="s">
        <v>195</v>
      </c>
      <c r="C30" s="32"/>
      <c r="D30" s="32"/>
      <c r="E30" s="32"/>
      <c r="F30" s="32"/>
      <c r="G30" s="32"/>
      <c r="H30" s="40"/>
      <c r="I30" s="33"/>
    </row>
    <row r="31" spans="1:9" ht="31.2" x14ac:dyDescent="0.3">
      <c r="A31" s="30"/>
      <c r="B31" s="34"/>
      <c r="C31" s="37" t="s">
        <v>147</v>
      </c>
      <c r="D31" s="38" t="s">
        <v>190</v>
      </c>
      <c r="E31" s="37"/>
      <c r="F31" s="38"/>
      <c r="G31" s="38"/>
      <c r="H31" s="30">
        <v>5</v>
      </c>
      <c r="I31" s="39">
        <v>2</v>
      </c>
    </row>
    <row r="32" spans="1:9" ht="144" x14ac:dyDescent="0.3">
      <c r="A32" s="30"/>
      <c r="B32" s="34"/>
      <c r="C32" s="30"/>
      <c r="D32" s="35"/>
      <c r="E32" s="30">
        <v>0</v>
      </c>
      <c r="F32" s="35" t="s">
        <v>191</v>
      </c>
      <c r="G32" s="35"/>
      <c r="H32" s="30"/>
      <c r="I32" s="34"/>
    </row>
    <row r="33" spans="1:9" ht="144" x14ac:dyDescent="0.3">
      <c r="A33" s="30"/>
      <c r="B33" s="34"/>
      <c r="C33" s="30"/>
      <c r="D33" s="35"/>
      <c r="E33" s="30">
        <v>1</v>
      </c>
      <c r="F33" s="35" t="s">
        <v>192</v>
      </c>
      <c r="G33" s="35"/>
      <c r="H33" s="30"/>
      <c r="I33" s="34"/>
    </row>
    <row r="34" spans="1:9" ht="187.2" x14ac:dyDescent="0.3">
      <c r="A34" s="30"/>
      <c r="B34" s="34"/>
      <c r="C34" s="30"/>
      <c r="D34" s="35"/>
      <c r="E34" s="30">
        <v>2</v>
      </c>
      <c r="F34" s="35" t="s">
        <v>193</v>
      </c>
      <c r="G34" s="35"/>
      <c r="H34" s="30"/>
      <c r="I34" s="34"/>
    </row>
    <row r="35" spans="1:9" ht="201.6" x14ac:dyDescent="0.3">
      <c r="A35" s="30"/>
      <c r="B35" s="34"/>
      <c r="C35" s="30"/>
      <c r="D35" s="35"/>
      <c r="E35" s="30">
        <v>3</v>
      </c>
      <c r="F35" s="35" t="s">
        <v>194</v>
      </c>
      <c r="G35" s="35"/>
      <c r="H35" s="30"/>
      <c r="I35" s="34"/>
    </row>
    <row r="36" spans="1:9" ht="31.2" x14ac:dyDescent="0.3">
      <c r="A36" s="30"/>
      <c r="B36" s="34"/>
      <c r="C36" s="37" t="s">
        <v>147</v>
      </c>
      <c r="D36" s="38" t="s">
        <v>190</v>
      </c>
      <c r="E36" s="37"/>
      <c r="F36" s="38"/>
      <c r="G36" s="38"/>
      <c r="H36" s="30">
        <v>5</v>
      </c>
      <c r="I36" s="39">
        <v>2</v>
      </c>
    </row>
    <row r="37" spans="1:9" ht="144" x14ac:dyDescent="0.3">
      <c r="A37" s="30"/>
      <c r="B37" s="34"/>
      <c r="C37" s="30"/>
      <c r="D37" s="35"/>
      <c r="E37" s="30">
        <v>0</v>
      </c>
      <c r="F37" s="35" t="s">
        <v>191</v>
      </c>
      <c r="G37" s="35"/>
      <c r="H37" s="30"/>
      <c r="I37" s="34"/>
    </row>
    <row r="38" spans="1:9" ht="144" x14ac:dyDescent="0.3">
      <c r="A38" s="30"/>
      <c r="B38" s="34"/>
      <c r="C38" s="30"/>
      <c r="D38" s="35"/>
      <c r="E38" s="30">
        <v>1</v>
      </c>
      <c r="F38" s="35" t="s">
        <v>192</v>
      </c>
      <c r="G38" s="35"/>
      <c r="H38" s="30"/>
      <c r="I38" s="34"/>
    </row>
    <row r="39" spans="1:9" ht="187.2" x14ac:dyDescent="0.3">
      <c r="A39" s="30"/>
      <c r="B39" s="34"/>
      <c r="C39" s="30"/>
      <c r="D39" s="35"/>
      <c r="E39" s="30">
        <v>2</v>
      </c>
      <c r="F39" s="35" t="s">
        <v>193</v>
      </c>
      <c r="G39" s="35"/>
      <c r="H39" s="30"/>
      <c r="I39" s="34"/>
    </row>
    <row r="40" spans="1:9" ht="201.6" x14ac:dyDescent="0.3">
      <c r="A40" s="30"/>
      <c r="B40" s="34"/>
      <c r="C40" s="30"/>
      <c r="D40" s="35"/>
      <c r="E40" s="30">
        <v>3</v>
      </c>
      <c r="F40" s="35" t="s">
        <v>194</v>
      </c>
      <c r="G40" s="35"/>
      <c r="H40" s="30"/>
      <c r="I40" s="34"/>
    </row>
    <row r="41" spans="1:9" x14ac:dyDescent="0.3">
      <c r="A41" s="16"/>
      <c r="C41" s="18"/>
      <c r="D41" s="21"/>
      <c r="E41" s="18"/>
      <c r="F41" s="21"/>
      <c r="G41" s="21"/>
      <c r="H41" s="18"/>
    </row>
    <row r="42" spans="1:9" x14ac:dyDescent="0.3">
      <c r="A42" s="16"/>
      <c r="C42" s="18"/>
      <c r="D42" s="21"/>
      <c r="E42" s="18"/>
      <c r="F42" s="21"/>
      <c r="G42" s="21"/>
      <c r="H42" s="21"/>
    </row>
    <row r="43" spans="1:9" ht="18" x14ac:dyDescent="0.3">
      <c r="A43" s="16"/>
      <c r="C43" s="18"/>
      <c r="D43" s="21"/>
      <c r="E43" s="18"/>
      <c r="F43" s="41" t="s">
        <v>150</v>
      </c>
      <c r="G43" s="41"/>
      <c r="H43" s="42"/>
      <c r="I43" s="43">
        <f>I9</f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D1F2-3F87-4CAA-B3E2-5EDA5931C54D}">
  <dimension ref="A1:I33"/>
  <sheetViews>
    <sheetView workbookViewId="0">
      <selection activeCell="D4" sqref="D4"/>
    </sheetView>
  </sheetViews>
  <sheetFormatPr defaultRowHeight="14.4" x14ac:dyDescent="0.3"/>
  <cols>
    <col min="1" max="1" width="9.6640625" customWidth="1"/>
    <col min="2" max="2" width="14.5546875" customWidth="1"/>
    <col min="4" max="4" width="35.33203125" customWidth="1"/>
    <col min="6" max="6" width="36.21875" customWidth="1"/>
    <col min="7" max="7" width="17.109375" customWidth="1"/>
    <col min="9" max="9" width="14.77734375" customWidth="1"/>
  </cols>
  <sheetData>
    <row r="1" spans="1:9" ht="15.6" x14ac:dyDescent="0.3">
      <c r="A1" s="16"/>
      <c r="B1" s="17" t="s">
        <v>131</v>
      </c>
      <c r="C1" s="18"/>
      <c r="D1" s="19"/>
      <c r="E1" s="20"/>
      <c r="F1" s="21"/>
      <c r="G1" s="21"/>
      <c r="H1" s="21"/>
    </row>
    <row r="2" spans="1:9" ht="15.6" x14ac:dyDescent="0.3">
      <c r="A2" s="16"/>
      <c r="B2" s="17" t="s">
        <v>132</v>
      </c>
      <c r="C2" s="18"/>
      <c r="D2" s="22"/>
      <c r="E2" s="22"/>
      <c r="F2" s="21"/>
      <c r="G2" s="21"/>
      <c r="H2" s="21"/>
    </row>
    <row r="3" spans="1:9" ht="15.6" x14ac:dyDescent="0.3">
      <c r="A3" s="16"/>
      <c r="B3" s="17" t="s">
        <v>133</v>
      </c>
      <c r="C3" s="18"/>
      <c r="D3" s="23" t="s">
        <v>229</v>
      </c>
      <c r="E3" s="22"/>
      <c r="F3" s="21"/>
      <c r="G3" s="21"/>
      <c r="H3" s="21"/>
    </row>
    <row r="4" spans="1:9" ht="15.6" x14ac:dyDescent="0.3">
      <c r="A4" s="16"/>
      <c r="B4" s="17" t="s">
        <v>134</v>
      </c>
      <c r="C4" s="18"/>
      <c r="D4" s="23"/>
      <c r="E4" s="24"/>
      <c r="F4" s="21"/>
      <c r="G4" s="21"/>
      <c r="H4" s="21"/>
    </row>
    <row r="5" spans="1:9" ht="15.6" x14ac:dyDescent="0.3">
      <c r="A5" s="16"/>
      <c r="B5" s="17" t="s">
        <v>135</v>
      </c>
      <c r="C5" s="18"/>
      <c r="D5" s="23"/>
      <c r="E5" s="24"/>
      <c r="F5" s="21"/>
      <c r="G5" s="21"/>
      <c r="H5" s="21"/>
    </row>
    <row r="6" spans="1:9" x14ac:dyDescent="0.3">
      <c r="A6" s="16"/>
      <c r="C6" s="18"/>
      <c r="D6" s="21"/>
      <c r="E6" s="18"/>
      <c r="F6" s="21"/>
      <c r="G6" s="21"/>
      <c r="H6" s="21"/>
    </row>
    <row r="7" spans="1:9" ht="46.8" x14ac:dyDescent="0.3">
      <c r="A7" s="25" t="s">
        <v>136</v>
      </c>
      <c r="B7" s="25" t="s">
        <v>137</v>
      </c>
      <c r="C7" s="25" t="s">
        <v>138</v>
      </c>
      <c r="D7" s="25" t="s">
        <v>139</v>
      </c>
      <c r="E7" s="25" t="s">
        <v>140</v>
      </c>
      <c r="F7" s="25" t="s">
        <v>141</v>
      </c>
      <c r="G7" s="25" t="s">
        <v>142</v>
      </c>
      <c r="H7" s="25" t="s">
        <v>143</v>
      </c>
      <c r="I7" s="25" t="s">
        <v>144</v>
      </c>
    </row>
    <row r="8" spans="1:9" x14ac:dyDescent="0.3">
      <c r="A8" s="16"/>
      <c r="C8" s="18"/>
      <c r="D8" s="21"/>
      <c r="E8" s="18"/>
      <c r="F8" s="21"/>
      <c r="G8" s="21"/>
    </row>
    <row r="9" spans="1:9" ht="18" x14ac:dyDescent="0.35">
      <c r="A9" s="26" t="s">
        <v>149</v>
      </c>
      <c r="B9" s="27" t="s">
        <v>199</v>
      </c>
      <c r="C9" s="26"/>
      <c r="D9" s="28"/>
      <c r="E9" s="26"/>
      <c r="F9" s="28"/>
      <c r="G9" s="28"/>
      <c r="H9" s="27"/>
      <c r="I9" s="29">
        <f>SUM(I10:I30)</f>
        <v>12.5</v>
      </c>
    </row>
    <row r="10" spans="1:9" x14ac:dyDescent="0.3">
      <c r="A10" s="30">
        <v>1</v>
      </c>
      <c r="B10" s="31" t="s">
        <v>151</v>
      </c>
      <c r="C10" s="32"/>
      <c r="D10" s="32"/>
      <c r="E10" s="32"/>
      <c r="F10" s="32"/>
      <c r="G10" s="32"/>
      <c r="H10" s="32"/>
      <c r="I10" s="33"/>
    </row>
    <row r="11" spans="1:9" ht="28.8" x14ac:dyDescent="0.3">
      <c r="A11" s="30"/>
      <c r="B11" s="34"/>
      <c r="C11" s="30" t="s">
        <v>146</v>
      </c>
      <c r="D11" s="35" t="s">
        <v>153</v>
      </c>
      <c r="E11" s="30"/>
      <c r="F11" s="35" t="s">
        <v>156</v>
      </c>
      <c r="G11" s="35" t="s">
        <v>159</v>
      </c>
      <c r="H11" s="30">
        <v>1</v>
      </c>
      <c r="I11" s="36">
        <v>0.5</v>
      </c>
    </row>
    <row r="12" spans="1:9" ht="28.8" x14ac:dyDescent="0.3">
      <c r="A12" s="30"/>
      <c r="B12" s="34"/>
      <c r="C12" s="30" t="s">
        <v>146</v>
      </c>
      <c r="D12" s="35" t="s">
        <v>154</v>
      </c>
      <c r="E12" s="30"/>
      <c r="F12" s="35" t="s">
        <v>157</v>
      </c>
      <c r="G12" s="35" t="s">
        <v>160</v>
      </c>
      <c r="H12" s="30">
        <v>1</v>
      </c>
      <c r="I12" s="36">
        <v>0.5</v>
      </c>
    </row>
    <row r="13" spans="1:9" ht="43.2" x14ac:dyDescent="0.3">
      <c r="A13" s="30"/>
      <c r="B13" s="34"/>
      <c r="C13" s="30" t="s">
        <v>146</v>
      </c>
      <c r="D13" s="35" t="s">
        <v>155</v>
      </c>
      <c r="E13" s="30"/>
      <c r="F13" s="35" t="s">
        <v>158</v>
      </c>
      <c r="G13" s="35" t="s">
        <v>160</v>
      </c>
      <c r="H13" s="30">
        <v>1</v>
      </c>
      <c r="I13" s="36">
        <v>0.5</v>
      </c>
    </row>
    <row r="14" spans="1:9" x14ac:dyDescent="0.3">
      <c r="A14" s="30">
        <v>2</v>
      </c>
      <c r="B14" s="31" t="s">
        <v>198</v>
      </c>
      <c r="C14" s="32"/>
      <c r="D14" s="32"/>
      <c r="E14" s="32"/>
      <c r="F14" s="32"/>
      <c r="G14" s="32"/>
      <c r="H14" s="40"/>
      <c r="I14" s="33"/>
    </row>
    <row r="15" spans="1:9" ht="28.8" x14ac:dyDescent="0.3">
      <c r="A15" s="30"/>
      <c r="B15" s="34"/>
      <c r="C15" s="30" t="s">
        <v>146</v>
      </c>
      <c r="D15" s="35" t="s">
        <v>169</v>
      </c>
      <c r="E15" s="35"/>
      <c r="F15" s="35" t="s">
        <v>170</v>
      </c>
      <c r="G15" s="35" t="s">
        <v>160</v>
      </c>
      <c r="H15" s="44">
        <v>4</v>
      </c>
      <c r="I15" s="45">
        <v>1</v>
      </c>
    </row>
    <row r="16" spans="1:9" ht="28.8" x14ac:dyDescent="0.3">
      <c r="A16" s="30"/>
      <c r="B16" s="34"/>
      <c r="C16" s="30" t="s">
        <v>146</v>
      </c>
      <c r="D16" s="35" t="s">
        <v>171</v>
      </c>
      <c r="E16" s="35"/>
      <c r="F16" s="35" t="s">
        <v>170</v>
      </c>
      <c r="G16" s="35" t="s">
        <v>160</v>
      </c>
      <c r="H16" s="44">
        <v>4</v>
      </c>
      <c r="I16" s="45">
        <v>1</v>
      </c>
    </row>
    <row r="17" spans="1:9" ht="28.8" x14ac:dyDescent="0.3">
      <c r="A17" s="30"/>
      <c r="B17" s="34"/>
      <c r="C17" s="30" t="s">
        <v>146</v>
      </c>
      <c r="D17" s="35" t="s">
        <v>172</v>
      </c>
      <c r="E17" s="35"/>
      <c r="F17" s="35" t="s">
        <v>170</v>
      </c>
      <c r="G17" s="35" t="s">
        <v>160</v>
      </c>
      <c r="H17" s="44">
        <v>4</v>
      </c>
      <c r="I17" s="45">
        <v>1</v>
      </c>
    </row>
    <row r="18" spans="1:9" ht="28.8" x14ac:dyDescent="0.3">
      <c r="A18" s="30"/>
      <c r="B18" s="34"/>
      <c r="C18" s="30" t="s">
        <v>146</v>
      </c>
      <c r="D18" s="35" t="s">
        <v>173</v>
      </c>
      <c r="E18" s="35"/>
      <c r="F18" s="35" t="s">
        <v>170</v>
      </c>
      <c r="G18" s="35" t="s">
        <v>160</v>
      </c>
      <c r="H18" s="44">
        <v>4</v>
      </c>
      <c r="I18" s="45">
        <v>1</v>
      </c>
    </row>
    <row r="19" spans="1:9" ht="28.8" x14ac:dyDescent="0.3">
      <c r="A19" s="30"/>
      <c r="B19" s="34"/>
      <c r="C19" s="30" t="s">
        <v>146</v>
      </c>
      <c r="D19" s="35" t="s">
        <v>174</v>
      </c>
      <c r="E19" s="35"/>
      <c r="F19" s="35" t="s">
        <v>170</v>
      </c>
      <c r="G19" s="35" t="s">
        <v>160</v>
      </c>
      <c r="H19" s="44">
        <v>4</v>
      </c>
      <c r="I19" s="45">
        <v>1</v>
      </c>
    </row>
    <row r="20" spans="1:9" ht="28.8" x14ac:dyDescent="0.3">
      <c r="A20" s="30"/>
      <c r="B20" s="34"/>
      <c r="C20" s="30" t="s">
        <v>146</v>
      </c>
      <c r="D20" s="35" t="s">
        <v>175</v>
      </c>
      <c r="E20" s="35"/>
      <c r="F20" s="35" t="s">
        <v>170</v>
      </c>
      <c r="G20" s="35" t="s">
        <v>160</v>
      </c>
      <c r="H20" s="44">
        <v>4</v>
      </c>
      <c r="I20" s="45">
        <v>1</v>
      </c>
    </row>
    <row r="21" spans="1:9" ht="28.8" x14ac:dyDescent="0.3">
      <c r="A21" s="30"/>
      <c r="B21" s="34"/>
      <c r="C21" s="30" t="s">
        <v>146</v>
      </c>
      <c r="D21" s="35" t="s">
        <v>176</v>
      </c>
      <c r="E21" s="44"/>
      <c r="F21" s="35" t="s">
        <v>170</v>
      </c>
      <c r="G21" s="35" t="s">
        <v>160</v>
      </c>
      <c r="H21" s="44">
        <v>4</v>
      </c>
      <c r="I21" s="45">
        <v>1</v>
      </c>
    </row>
    <row r="22" spans="1:9" ht="28.8" x14ac:dyDescent="0.3">
      <c r="A22" s="30"/>
      <c r="B22" s="34"/>
      <c r="C22" s="30" t="s">
        <v>146</v>
      </c>
      <c r="D22" s="46" t="s">
        <v>177</v>
      </c>
      <c r="E22" s="47"/>
      <c r="F22" s="46" t="s">
        <v>170</v>
      </c>
      <c r="G22" s="46" t="s">
        <v>160</v>
      </c>
      <c r="H22" s="44">
        <v>4</v>
      </c>
      <c r="I22" s="48">
        <v>1</v>
      </c>
    </row>
    <row r="23" spans="1:9" ht="28.8" x14ac:dyDescent="0.3">
      <c r="A23" s="30"/>
      <c r="B23" s="34"/>
      <c r="C23" s="30" t="s">
        <v>146</v>
      </c>
      <c r="D23" s="35" t="s">
        <v>178</v>
      </c>
      <c r="E23" s="44"/>
      <c r="F23" s="35" t="s">
        <v>170</v>
      </c>
      <c r="G23" s="35" t="s">
        <v>160</v>
      </c>
      <c r="H23" s="44">
        <v>4</v>
      </c>
      <c r="I23" s="45">
        <v>1</v>
      </c>
    </row>
    <row r="24" spans="1:9" ht="28.8" x14ac:dyDescent="0.3">
      <c r="A24" s="30"/>
      <c r="B24" s="34"/>
      <c r="C24" s="30" t="s">
        <v>146</v>
      </c>
      <c r="D24" s="35" t="s">
        <v>179</v>
      </c>
      <c r="E24" s="44"/>
      <c r="F24" s="35" t="s">
        <v>170</v>
      </c>
      <c r="G24" s="35" t="s">
        <v>160</v>
      </c>
      <c r="H24" s="44">
        <v>4</v>
      </c>
      <c r="I24" s="45">
        <v>1</v>
      </c>
    </row>
    <row r="25" spans="1:9" x14ac:dyDescent="0.3">
      <c r="A25" s="30">
        <v>3</v>
      </c>
      <c r="B25" s="31" t="s">
        <v>195</v>
      </c>
      <c r="C25" s="32"/>
      <c r="D25" s="32"/>
      <c r="E25" s="32"/>
      <c r="F25" s="32"/>
      <c r="G25" s="32"/>
      <c r="H25" s="40"/>
      <c r="I25" s="33"/>
    </row>
    <row r="26" spans="1:9" ht="31.2" x14ac:dyDescent="0.3">
      <c r="A26" s="30"/>
      <c r="B26" s="34"/>
      <c r="C26" s="37" t="s">
        <v>147</v>
      </c>
      <c r="D26" s="38" t="s">
        <v>190</v>
      </c>
      <c r="E26" s="37"/>
      <c r="F26" s="38"/>
      <c r="G26" s="38"/>
      <c r="H26" s="30">
        <v>5</v>
      </c>
      <c r="I26" s="39">
        <v>1</v>
      </c>
    </row>
    <row r="27" spans="1:9" ht="144" x14ac:dyDescent="0.3">
      <c r="A27" s="30"/>
      <c r="B27" s="34"/>
      <c r="C27" s="30"/>
      <c r="D27" s="35"/>
      <c r="E27" s="30">
        <v>0</v>
      </c>
      <c r="F27" s="35" t="s">
        <v>191</v>
      </c>
      <c r="G27" s="35"/>
      <c r="H27" s="30"/>
      <c r="I27" s="34"/>
    </row>
    <row r="28" spans="1:9" ht="144" x14ac:dyDescent="0.3">
      <c r="A28" s="30"/>
      <c r="B28" s="34"/>
      <c r="C28" s="30"/>
      <c r="D28" s="35"/>
      <c r="E28" s="30">
        <v>1</v>
      </c>
      <c r="F28" s="35" t="s">
        <v>192</v>
      </c>
      <c r="G28" s="35"/>
      <c r="H28" s="30"/>
      <c r="I28" s="34"/>
    </row>
    <row r="29" spans="1:9" ht="187.2" x14ac:dyDescent="0.3">
      <c r="A29" s="30"/>
      <c r="B29" s="34"/>
      <c r="C29" s="30"/>
      <c r="D29" s="35"/>
      <c r="E29" s="30">
        <v>2</v>
      </c>
      <c r="F29" s="35" t="s">
        <v>193</v>
      </c>
      <c r="G29" s="35"/>
      <c r="H29" s="30"/>
      <c r="I29" s="34"/>
    </row>
    <row r="30" spans="1:9" ht="201.6" x14ac:dyDescent="0.3">
      <c r="A30" s="30"/>
      <c r="B30" s="34"/>
      <c r="C30" s="30"/>
      <c r="D30" s="35"/>
      <c r="E30" s="30">
        <v>3</v>
      </c>
      <c r="F30" s="35" t="s">
        <v>194</v>
      </c>
      <c r="G30" s="35"/>
      <c r="H30" s="30"/>
      <c r="I30" s="34"/>
    </row>
    <row r="31" spans="1:9" x14ac:dyDescent="0.3">
      <c r="A31" s="16"/>
      <c r="C31" s="18"/>
      <c r="D31" s="21"/>
      <c r="E31" s="18"/>
      <c r="F31" s="21"/>
      <c r="G31" s="21"/>
      <c r="H31" s="18"/>
    </row>
    <row r="32" spans="1:9" x14ac:dyDescent="0.3">
      <c r="A32" s="16"/>
      <c r="C32" s="18"/>
      <c r="D32" s="21"/>
      <c r="E32" s="18"/>
      <c r="F32" s="21"/>
      <c r="G32" s="21"/>
      <c r="H32" s="21"/>
    </row>
    <row r="33" spans="1:9" ht="18" x14ac:dyDescent="0.3">
      <c r="A33" s="16"/>
      <c r="C33" s="18"/>
      <c r="D33" s="21"/>
      <c r="E33" s="18"/>
      <c r="F33" s="41" t="s">
        <v>150</v>
      </c>
      <c r="G33" s="41"/>
      <c r="H33" s="42"/>
      <c r="I33" s="43">
        <f>I9</f>
        <v>12.5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FC2D-1863-4097-8E13-BAA6F0E086E5}">
  <dimension ref="A1:I53"/>
  <sheetViews>
    <sheetView topLeftCell="A2" workbookViewId="0">
      <selection activeCell="D4" sqref="D4"/>
    </sheetView>
  </sheetViews>
  <sheetFormatPr defaultRowHeight="14.4" x14ac:dyDescent="0.3"/>
  <cols>
    <col min="2" max="2" width="14.88671875" customWidth="1"/>
    <col min="4" max="4" width="45.109375" customWidth="1"/>
    <col min="6" max="6" width="32.44140625" customWidth="1"/>
    <col min="7" max="7" width="11.6640625" customWidth="1"/>
    <col min="9" max="9" width="15.109375" customWidth="1"/>
  </cols>
  <sheetData>
    <row r="1" spans="1:9" ht="15.6" x14ac:dyDescent="0.3">
      <c r="A1" s="16"/>
      <c r="B1" s="17" t="s">
        <v>131</v>
      </c>
      <c r="C1" s="18"/>
      <c r="D1" s="19"/>
      <c r="E1" s="20"/>
      <c r="F1" s="21"/>
      <c r="G1" s="21"/>
      <c r="H1" s="21"/>
    </row>
    <row r="2" spans="1:9" ht="15.6" x14ac:dyDescent="0.3">
      <c r="A2" s="16"/>
      <c r="B2" s="17" t="s">
        <v>132</v>
      </c>
      <c r="C2" s="18"/>
      <c r="D2" s="22"/>
      <c r="E2" s="22"/>
      <c r="F2" s="21"/>
      <c r="G2" s="21"/>
      <c r="H2" s="21"/>
    </row>
    <row r="3" spans="1:9" ht="15.6" x14ac:dyDescent="0.3">
      <c r="A3" s="16"/>
      <c r="B3" s="17" t="s">
        <v>133</v>
      </c>
      <c r="C3" s="18"/>
      <c r="D3" s="23" t="s">
        <v>229</v>
      </c>
      <c r="E3" s="22"/>
      <c r="F3" s="21"/>
      <c r="G3" s="21"/>
      <c r="H3" s="21"/>
    </row>
    <row r="4" spans="1:9" ht="15.6" x14ac:dyDescent="0.3">
      <c r="A4" s="16"/>
      <c r="B4" s="17" t="s">
        <v>134</v>
      </c>
      <c r="C4" s="18"/>
      <c r="D4" s="23"/>
      <c r="E4" s="24"/>
      <c r="F4" s="21"/>
      <c r="G4" s="21"/>
      <c r="H4" s="21"/>
    </row>
    <row r="5" spans="1:9" ht="15.6" x14ac:dyDescent="0.3">
      <c r="A5" s="16"/>
      <c r="B5" s="17" t="s">
        <v>135</v>
      </c>
      <c r="C5" s="18"/>
      <c r="D5" s="23"/>
      <c r="E5" s="24"/>
      <c r="F5" s="21"/>
      <c r="G5" s="21"/>
      <c r="H5" s="21"/>
    </row>
    <row r="6" spans="1:9" x14ac:dyDescent="0.3">
      <c r="A6" s="16"/>
      <c r="C6" s="18"/>
      <c r="D6" s="21"/>
      <c r="E6" s="18"/>
      <c r="F6" s="21"/>
      <c r="G6" s="21"/>
      <c r="H6" s="21"/>
    </row>
    <row r="7" spans="1:9" ht="78" x14ac:dyDescent="0.3">
      <c r="A7" s="25" t="s">
        <v>136</v>
      </c>
      <c r="B7" s="25" t="s">
        <v>137</v>
      </c>
      <c r="C7" s="25" t="s">
        <v>138</v>
      </c>
      <c r="D7" s="25" t="s">
        <v>139</v>
      </c>
      <c r="E7" s="25" t="s">
        <v>140</v>
      </c>
      <c r="F7" s="25" t="s">
        <v>141</v>
      </c>
      <c r="G7" s="25" t="s">
        <v>142</v>
      </c>
      <c r="H7" s="25" t="s">
        <v>143</v>
      </c>
      <c r="I7" s="25" t="s">
        <v>144</v>
      </c>
    </row>
    <row r="8" spans="1:9" x14ac:dyDescent="0.3">
      <c r="A8" s="16"/>
      <c r="C8" s="18"/>
      <c r="D8" s="21"/>
      <c r="E8" s="18"/>
      <c r="F8" s="21"/>
      <c r="G8" s="21"/>
    </row>
    <row r="9" spans="1:9" ht="18" x14ac:dyDescent="0.35">
      <c r="A9" s="26" t="s">
        <v>201</v>
      </c>
      <c r="B9" s="27" t="s">
        <v>200</v>
      </c>
      <c r="C9" s="26"/>
      <c r="D9" s="28"/>
      <c r="E9" s="26"/>
      <c r="F9" s="28"/>
      <c r="G9" s="28"/>
      <c r="H9" s="27"/>
      <c r="I9" s="29">
        <f>SUM(I10:I47)</f>
        <v>27</v>
      </c>
    </row>
    <row r="10" spans="1:9" x14ac:dyDescent="0.3">
      <c r="A10" s="30">
        <v>1</v>
      </c>
      <c r="B10" s="31" t="s">
        <v>151</v>
      </c>
      <c r="C10" s="32"/>
      <c r="D10" s="32"/>
      <c r="E10" s="32"/>
      <c r="F10" s="32"/>
      <c r="G10" s="32"/>
      <c r="H10" s="32"/>
      <c r="I10" s="33"/>
    </row>
    <row r="11" spans="1:9" ht="28.8" x14ac:dyDescent="0.3">
      <c r="A11" s="30"/>
      <c r="B11" s="34"/>
      <c r="C11" s="30" t="s">
        <v>146</v>
      </c>
      <c r="D11" s="35" t="s">
        <v>153</v>
      </c>
      <c r="E11" s="30"/>
      <c r="F11" s="35" t="s">
        <v>156</v>
      </c>
      <c r="G11" s="35" t="s">
        <v>159</v>
      </c>
      <c r="H11" s="30">
        <v>1</v>
      </c>
      <c r="I11" s="36">
        <v>1.5</v>
      </c>
    </row>
    <row r="12" spans="1:9" x14ac:dyDescent="0.3">
      <c r="A12" s="30">
        <v>2</v>
      </c>
      <c r="B12" s="31" t="s">
        <v>161</v>
      </c>
      <c r="C12" s="32"/>
      <c r="D12" s="32"/>
      <c r="E12" s="32"/>
      <c r="F12" s="32"/>
      <c r="G12" s="32"/>
      <c r="H12" s="40"/>
      <c r="I12" s="33"/>
    </row>
    <row r="13" spans="1:9" ht="28.8" x14ac:dyDescent="0.3">
      <c r="A13" s="30"/>
      <c r="B13" s="34"/>
      <c r="C13" s="30" t="s">
        <v>146</v>
      </c>
      <c r="D13" s="35" t="s">
        <v>226</v>
      </c>
      <c r="E13" s="35" t="s">
        <v>202</v>
      </c>
      <c r="F13" s="35" t="s">
        <v>203</v>
      </c>
      <c r="G13" s="35" t="s">
        <v>160</v>
      </c>
      <c r="H13" s="44">
        <v>2</v>
      </c>
      <c r="I13" s="45">
        <v>2</v>
      </c>
    </row>
    <row r="14" spans="1:9" ht="28.8" x14ac:dyDescent="0.3">
      <c r="A14" s="30"/>
      <c r="B14" s="34"/>
      <c r="C14" s="30" t="s">
        <v>146</v>
      </c>
      <c r="D14" s="35" t="s">
        <v>204</v>
      </c>
      <c r="E14" s="35" t="s">
        <v>202</v>
      </c>
      <c r="F14" s="35" t="s">
        <v>205</v>
      </c>
      <c r="G14" s="35" t="s">
        <v>160</v>
      </c>
      <c r="H14" s="44">
        <v>2</v>
      </c>
      <c r="I14" s="45">
        <v>1</v>
      </c>
    </row>
    <row r="15" spans="1:9" ht="43.2" x14ac:dyDescent="0.3">
      <c r="A15" s="30"/>
      <c r="B15" s="34"/>
      <c r="C15" s="30" t="s">
        <v>146</v>
      </c>
      <c r="D15" s="35" t="s">
        <v>206</v>
      </c>
      <c r="E15" s="35" t="s">
        <v>202</v>
      </c>
      <c r="F15" s="35" t="s">
        <v>207</v>
      </c>
      <c r="G15" s="35" t="s">
        <v>160</v>
      </c>
      <c r="H15" s="44">
        <v>2</v>
      </c>
      <c r="I15" s="45">
        <v>2</v>
      </c>
    </row>
    <row r="16" spans="1:9" ht="43.2" x14ac:dyDescent="0.3">
      <c r="A16" s="30"/>
      <c r="B16" s="34"/>
      <c r="C16" s="30" t="s">
        <v>146</v>
      </c>
      <c r="D16" s="35" t="s">
        <v>227</v>
      </c>
      <c r="E16" s="35" t="s">
        <v>202</v>
      </c>
      <c r="F16" s="35" t="s">
        <v>208</v>
      </c>
      <c r="G16" s="35" t="s">
        <v>160</v>
      </c>
      <c r="H16" s="44">
        <v>2</v>
      </c>
      <c r="I16" s="45">
        <v>2</v>
      </c>
    </row>
    <row r="17" spans="1:9" ht="43.2" x14ac:dyDescent="0.3">
      <c r="A17" s="30"/>
      <c r="B17" s="34"/>
      <c r="C17" s="30" t="s">
        <v>146</v>
      </c>
      <c r="D17" s="35" t="s">
        <v>228</v>
      </c>
      <c r="E17" s="35" t="s">
        <v>202</v>
      </c>
      <c r="F17" s="35" t="s">
        <v>209</v>
      </c>
      <c r="G17" s="35" t="s">
        <v>160</v>
      </c>
      <c r="H17" s="44">
        <v>2</v>
      </c>
      <c r="I17" s="45">
        <v>2</v>
      </c>
    </row>
    <row r="18" spans="1:9" x14ac:dyDescent="0.3">
      <c r="A18" s="30"/>
      <c r="B18" s="34"/>
      <c r="C18" s="30" t="s">
        <v>146</v>
      </c>
      <c r="D18" s="35" t="s">
        <v>210</v>
      </c>
      <c r="E18" s="35"/>
      <c r="F18" s="35" t="s">
        <v>211</v>
      </c>
      <c r="G18" s="35" t="s">
        <v>160</v>
      </c>
      <c r="H18" s="44">
        <v>2</v>
      </c>
      <c r="I18" s="45">
        <v>2</v>
      </c>
    </row>
    <row r="19" spans="1:9" ht="28.8" x14ac:dyDescent="0.3">
      <c r="A19" s="30"/>
      <c r="B19" s="34"/>
      <c r="C19" s="30" t="s">
        <v>146</v>
      </c>
      <c r="D19" s="35" t="s">
        <v>212</v>
      </c>
      <c r="E19" s="44"/>
      <c r="F19" s="35" t="s">
        <v>213</v>
      </c>
      <c r="G19" s="35" t="s">
        <v>160</v>
      </c>
      <c r="H19" s="44">
        <v>2</v>
      </c>
      <c r="I19" s="45">
        <v>2</v>
      </c>
    </row>
    <row r="20" spans="1:9" x14ac:dyDescent="0.3">
      <c r="A20" s="30">
        <v>3</v>
      </c>
      <c r="B20" s="31" t="s">
        <v>198</v>
      </c>
      <c r="C20" s="32"/>
      <c r="D20" s="32"/>
      <c r="E20" s="32"/>
      <c r="F20" s="32"/>
      <c r="G20" s="32"/>
      <c r="H20" s="40"/>
      <c r="I20" s="33"/>
    </row>
    <row r="21" spans="1:9" ht="28.8" x14ac:dyDescent="0.3">
      <c r="A21" s="30"/>
      <c r="B21" s="34"/>
      <c r="C21" s="30" t="s">
        <v>146</v>
      </c>
      <c r="D21" s="35" t="s">
        <v>215</v>
      </c>
      <c r="E21" s="35"/>
      <c r="F21" s="35" t="s">
        <v>197</v>
      </c>
      <c r="G21" s="35" t="s">
        <v>160</v>
      </c>
      <c r="H21" s="44">
        <v>4</v>
      </c>
      <c r="I21" s="45">
        <v>2</v>
      </c>
    </row>
    <row r="22" spans="1:9" ht="28.8" x14ac:dyDescent="0.3">
      <c r="A22" s="30"/>
      <c r="B22" s="34"/>
      <c r="C22" s="30" t="s">
        <v>146</v>
      </c>
      <c r="D22" s="35" t="s">
        <v>169</v>
      </c>
      <c r="E22" s="35"/>
      <c r="F22" s="35" t="s">
        <v>170</v>
      </c>
      <c r="G22" s="35" t="s">
        <v>160</v>
      </c>
      <c r="H22" s="44">
        <v>4</v>
      </c>
      <c r="I22" s="45">
        <v>0.5</v>
      </c>
    </row>
    <row r="23" spans="1:9" ht="28.8" x14ac:dyDescent="0.3">
      <c r="A23" s="30"/>
      <c r="B23" s="34"/>
      <c r="C23" s="30" t="s">
        <v>146</v>
      </c>
      <c r="D23" s="35" t="s">
        <v>171</v>
      </c>
      <c r="E23" s="35"/>
      <c r="F23" s="35" t="s">
        <v>170</v>
      </c>
      <c r="G23" s="35" t="s">
        <v>160</v>
      </c>
      <c r="H23" s="44">
        <v>4</v>
      </c>
      <c r="I23" s="45">
        <v>0.5</v>
      </c>
    </row>
    <row r="24" spans="1:9" ht="28.8" x14ac:dyDescent="0.3">
      <c r="A24" s="30"/>
      <c r="B24" s="34"/>
      <c r="C24" s="30" t="s">
        <v>146</v>
      </c>
      <c r="D24" s="35" t="s">
        <v>172</v>
      </c>
      <c r="E24" s="35"/>
      <c r="F24" s="35" t="s">
        <v>170</v>
      </c>
      <c r="G24" s="35" t="s">
        <v>160</v>
      </c>
      <c r="H24" s="44">
        <v>4</v>
      </c>
      <c r="I24" s="45">
        <v>0.5</v>
      </c>
    </row>
    <row r="25" spans="1:9" ht="28.8" x14ac:dyDescent="0.3">
      <c r="A25" s="30"/>
      <c r="B25" s="34"/>
      <c r="C25" s="30" t="s">
        <v>146</v>
      </c>
      <c r="D25" s="35" t="s">
        <v>173</v>
      </c>
      <c r="E25" s="35"/>
      <c r="F25" s="35" t="s">
        <v>170</v>
      </c>
      <c r="G25" s="35" t="s">
        <v>160</v>
      </c>
      <c r="H25" s="44">
        <v>4</v>
      </c>
      <c r="I25" s="45">
        <v>0.5</v>
      </c>
    </row>
    <row r="26" spans="1:9" ht="28.8" x14ac:dyDescent="0.3">
      <c r="A26" s="30"/>
      <c r="B26" s="34"/>
      <c r="C26" s="30" t="s">
        <v>146</v>
      </c>
      <c r="D26" s="35" t="s">
        <v>174</v>
      </c>
      <c r="E26" s="35"/>
      <c r="F26" s="35" t="s">
        <v>170</v>
      </c>
      <c r="G26" s="35" t="s">
        <v>160</v>
      </c>
      <c r="H26" s="44">
        <v>4</v>
      </c>
      <c r="I26" s="45">
        <v>0.5</v>
      </c>
    </row>
    <row r="27" spans="1:9" ht="28.8" x14ac:dyDescent="0.3">
      <c r="A27" s="30"/>
      <c r="B27" s="34"/>
      <c r="C27" s="30" t="s">
        <v>146</v>
      </c>
      <c r="D27" s="35" t="s">
        <v>175</v>
      </c>
      <c r="E27" s="44"/>
      <c r="F27" s="35" t="s">
        <v>170</v>
      </c>
      <c r="G27" s="35" t="s">
        <v>160</v>
      </c>
      <c r="H27" s="44">
        <v>4</v>
      </c>
      <c r="I27" s="45">
        <v>0.5</v>
      </c>
    </row>
    <row r="28" spans="1:9" ht="28.8" x14ac:dyDescent="0.3">
      <c r="A28" s="30"/>
      <c r="B28" s="34"/>
      <c r="C28" s="30" t="s">
        <v>146</v>
      </c>
      <c r="D28" s="46" t="s">
        <v>176</v>
      </c>
      <c r="E28" s="47"/>
      <c r="F28" s="46" t="s">
        <v>170</v>
      </c>
      <c r="G28" s="46" t="s">
        <v>160</v>
      </c>
      <c r="H28" s="44">
        <v>4</v>
      </c>
      <c r="I28" s="48">
        <v>0.5</v>
      </c>
    </row>
    <row r="29" spans="1:9" ht="28.8" x14ac:dyDescent="0.3">
      <c r="A29" s="30"/>
      <c r="B29" s="34"/>
      <c r="C29" s="30" t="s">
        <v>146</v>
      </c>
      <c r="D29" s="35" t="s">
        <v>177</v>
      </c>
      <c r="E29" s="44"/>
      <c r="F29" s="35" t="s">
        <v>170</v>
      </c>
      <c r="G29" s="35" t="s">
        <v>160</v>
      </c>
      <c r="H29" s="44">
        <v>4</v>
      </c>
      <c r="I29" s="45">
        <v>0.5</v>
      </c>
    </row>
    <row r="30" spans="1:9" ht="28.8" x14ac:dyDescent="0.3">
      <c r="A30" s="30"/>
      <c r="B30" s="34"/>
      <c r="C30" s="30" t="s">
        <v>146</v>
      </c>
      <c r="D30" s="35" t="s">
        <v>178</v>
      </c>
      <c r="E30" s="44"/>
      <c r="F30" s="35" t="s">
        <v>170</v>
      </c>
      <c r="G30" s="35" t="s">
        <v>160</v>
      </c>
      <c r="H30" s="44">
        <v>4</v>
      </c>
      <c r="I30" s="45">
        <v>0.5</v>
      </c>
    </row>
    <row r="31" spans="1:9" ht="28.8" x14ac:dyDescent="0.3">
      <c r="A31" s="30"/>
      <c r="B31" s="34"/>
      <c r="C31" s="30" t="s">
        <v>146</v>
      </c>
      <c r="D31" s="35" t="s">
        <v>179</v>
      </c>
      <c r="E31" s="35"/>
      <c r="F31" s="35" t="s">
        <v>170</v>
      </c>
      <c r="G31" s="35" t="s">
        <v>160</v>
      </c>
      <c r="H31" s="44">
        <v>4</v>
      </c>
      <c r="I31" s="45">
        <v>0.5</v>
      </c>
    </row>
    <row r="32" spans="1:9" ht="28.8" x14ac:dyDescent="0.3">
      <c r="A32" s="30"/>
      <c r="B32" s="34"/>
      <c r="C32" s="30" t="s">
        <v>146</v>
      </c>
      <c r="D32" s="35" t="s">
        <v>180</v>
      </c>
      <c r="E32" s="35"/>
      <c r="F32" s="35" t="s">
        <v>170</v>
      </c>
      <c r="G32" s="35" t="s">
        <v>160</v>
      </c>
      <c r="H32" s="44">
        <v>4</v>
      </c>
      <c r="I32" s="45">
        <v>0.5</v>
      </c>
    </row>
    <row r="33" spans="1:9" ht="28.8" x14ac:dyDescent="0.3">
      <c r="A33" s="30"/>
      <c r="B33" s="34"/>
      <c r="C33" s="30" t="s">
        <v>146</v>
      </c>
      <c r="D33" s="35" t="s">
        <v>181</v>
      </c>
      <c r="E33" s="35"/>
      <c r="F33" s="35" t="s">
        <v>170</v>
      </c>
      <c r="G33" s="35" t="s">
        <v>160</v>
      </c>
      <c r="H33" s="44">
        <v>4</v>
      </c>
      <c r="I33" s="45">
        <v>0.5</v>
      </c>
    </row>
    <row r="34" spans="1:9" ht="28.8" x14ac:dyDescent="0.3">
      <c r="A34" s="30"/>
      <c r="B34" s="34"/>
      <c r="C34" s="30" t="s">
        <v>146</v>
      </c>
      <c r="D34" s="35" t="s">
        <v>182</v>
      </c>
      <c r="E34" s="35"/>
      <c r="F34" s="35" t="s">
        <v>170</v>
      </c>
      <c r="G34" s="35" t="s">
        <v>160</v>
      </c>
      <c r="H34" s="44">
        <v>4</v>
      </c>
      <c r="I34" s="45">
        <v>0.5</v>
      </c>
    </row>
    <row r="35" spans="1:9" ht="28.8" x14ac:dyDescent="0.3">
      <c r="A35" s="30"/>
      <c r="B35" s="34"/>
      <c r="C35" s="30" t="s">
        <v>146</v>
      </c>
      <c r="D35" s="35" t="s">
        <v>183</v>
      </c>
      <c r="E35" s="35"/>
      <c r="F35" s="35" t="s">
        <v>170</v>
      </c>
      <c r="G35" s="35" t="s">
        <v>160</v>
      </c>
      <c r="H35" s="44">
        <v>4</v>
      </c>
      <c r="I35" s="45">
        <v>0.5</v>
      </c>
    </row>
    <row r="36" spans="1:9" ht="28.8" x14ac:dyDescent="0.3">
      <c r="A36" s="30"/>
      <c r="B36" s="34"/>
      <c r="C36" s="30" t="s">
        <v>146</v>
      </c>
      <c r="D36" s="35" t="s">
        <v>184</v>
      </c>
      <c r="E36" s="35"/>
      <c r="F36" s="35" t="s">
        <v>170</v>
      </c>
      <c r="G36" s="35" t="s">
        <v>160</v>
      </c>
      <c r="H36" s="44">
        <v>4</v>
      </c>
      <c r="I36" s="45">
        <v>0.5</v>
      </c>
    </row>
    <row r="37" spans="1:9" ht="28.8" x14ac:dyDescent="0.3">
      <c r="A37" s="30"/>
      <c r="B37" s="34"/>
      <c r="C37" s="30" t="s">
        <v>146</v>
      </c>
      <c r="D37" s="35" t="s">
        <v>185</v>
      </c>
      <c r="E37" s="44"/>
      <c r="F37" s="35" t="s">
        <v>170</v>
      </c>
      <c r="G37" s="35" t="s">
        <v>160</v>
      </c>
      <c r="H37" s="44">
        <v>4</v>
      </c>
      <c r="I37" s="45">
        <v>0.5</v>
      </c>
    </row>
    <row r="38" spans="1:9" ht="28.8" x14ac:dyDescent="0.3">
      <c r="A38" s="30"/>
      <c r="B38" s="34"/>
      <c r="C38" s="30" t="s">
        <v>146</v>
      </c>
      <c r="D38" s="46" t="s">
        <v>186</v>
      </c>
      <c r="E38" s="47"/>
      <c r="F38" s="46" t="s">
        <v>170</v>
      </c>
      <c r="G38" s="46" t="s">
        <v>160</v>
      </c>
      <c r="H38" s="44">
        <v>4</v>
      </c>
      <c r="I38" s="48">
        <v>0.5</v>
      </c>
    </row>
    <row r="39" spans="1:9" ht="28.8" x14ac:dyDescent="0.3">
      <c r="A39" s="30"/>
      <c r="B39" s="34"/>
      <c r="C39" s="30" t="s">
        <v>146</v>
      </c>
      <c r="D39" s="35" t="s">
        <v>187</v>
      </c>
      <c r="E39" s="44"/>
      <c r="F39" s="35" t="s">
        <v>170</v>
      </c>
      <c r="G39" s="35" t="s">
        <v>160</v>
      </c>
      <c r="H39" s="44">
        <v>4</v>
      </c>
      <c r="I39" s="45">
        <v>0.5</v>
      </c>
    </row>
    <row r="40" spans="1:9" ht="28.8" x14ac:dyDescent="0.3">
      <c r="A40" s="30"/>
      <c r="B40" s="34"/>
      <c r="C40" s="30" t="s">
        <v>146</v>
      </c>
      <c r="D40" s="35" t="s">
        <v>188</v>
      </c>
      <c r="E40" s="44"/>
      <c r="F40" s="35" t="s">
        <v>170</v>
      </c>
      <c r="G40" s="35" t="s">
        <v>160</v>
      </c>
      <c r="H40" s="44">
        <v>4</v>
      </c>
      <c r="I40" s="45">
        <v>0.5</v>
      </c>
    </row>
    <row r="41" spans="1:9" ht="28.8" x14ac:dyDescent="0.3">
      <c r="A41" s="30"/>
      <c r="B41" s="34"/>
      <c r="C41" s="30" t="s">
        <v>146</v>
      </c>
      <c r="D41" s="35" t="s">
        <v>189</v>
      </c>
      <c r="E41" s="44"/>
      <c r="F41" s="35" t="s">
        <v>170</v>
      </c>
      <c r="G41" s="35" t="s">
        <v>160</v>
      </c>
      <c r="H41" s="44">
        <v>4</v>
      </c>
      <c r="I41" s="45">
        <v>0.5</v>
      </c>
    </row>
    <row r="42" spans="1:9" x14ac:dyDescent="0.3">
      <c r="A42" s="30">
        <v>4</v>
      </c>
      <c r="B42" s="31" t="s">
        <v>195</v>
      </c>
      <c r="C42" s="32"/>
      <c r="D42" s="32"/>
      <c r="E42" s="32"/>
      <c r="F42" s="32"/>
      <c r="G42" s="32"/>
      <c r="H42" s="40"/>
      <c r="I42" s="33"/>
    </row>
    <row r="43" spans="1:9" ht="15.6" x14ac:dyDescent="0.3">
      <c r="A43" s="30"/>
      <c r="B43" s="34"/>
      <c r="C43" s="37" t="s">
        <v>147</v>
      </c>
      <c r="D43" s="38" t="s">
        <v>190</v>
      </c>
      <c r="E43" s="37"/>
      <c r="F43" s="38"/>
      <c r="G43" s="38"/>
      <c r="H43" s="30">
        <v>5</v>
      </c>
      <c r="I43" s="39">
        <v>0.5</v>
      </c>
    </row>
    <row r="44" spans="1:9" ht="158.4" x14ac:dyDescent="0.3">
      <c r="A44" s="30"/>
      <c r="B44" s="34"/>
      <c r="C44" s="30"/>
      <c r="D44" s="35"/>
      <c r="E44" s="30">
        <v>0</v>
      </c>
      <c r="F44" s="35" t="s">
        <v>191</v>
      </c>
      <c r="G44" s="35"/>
      <c r="H44" s="30"/>
      <c r="I44" s="34"/>
    </row>
    <row r="45" spans="1:9" ht="158.4" x14ac:dyDescent="0.3">
      <c r="A45" s="30"/>
      <c r="B45" s="34"/>
      <c r="C45" s="30"/>
      <c r="D45" s="35"/>
      <c r="E45" s="30">
        <v>1</v>
      </c>
      <c r="F45" s="35" t="s">
        <v>192</v>
      </c>
      <c r="G45" s="35"/>
      <c r="H45" s="30"/>
      <c r="I45" s="34"/>
    </row>
    <row r="46" spans="1:9" ht="201.6" x14ac:dyDescent="0.3">
      <c r="A46" s="30"/>
      <c r="B46" s="34"/>
      <c r="C46" s="30"/>
      <c r="D46" s="35"/>
      <c r="E46" s="30">
        <v>2</v>
      </c>
      <c r="F46" s="35" t="s">
        <v>193</v>
      </c>
      <c r="G46" s="35"/>
      <c r="H46" s="30"/>
      <c r="I46" s="34"/>
    </row>
    <row r="47" spans="1:9" ht="230.4" x14ac:dyDescent="0.3">
      <c r="A47" s="30"/>
      <c r="B47" s="34"/>
      <c r="C47" s="30"/>
      <c r="D47" s="35"/>
      <c r="E47" s="30">
        <v>3</v>
      </c>
      <c r="F47" s="35" t="s">
        <v>194</v>
      </c>
      <c r="G47" s="35"/>
      <c r="H47" s="30"/>
      <c r="I47" s="34"/>
    </row>
    <row r="48" spans="1:9" ht="158.4" x14ac:dyDescent="0.3">
      <c r="A48" s="30"/>
      <c r="B48" s="34"/>
      <c r="C48" s="30"/>
      <c r="D48" s="35"/>
      <c r="E48" s="30">
        <v>1</v>
      </c>
      <c r="F48" s="35" t="s">
        <v>192</v>
      </c>
      <c r="G48" s="35"/>
      <c r="H48" s="30"/>
      <c r="I48" s="34"/>
    </row>
    <row r="49" spans="1:9" ht="201.6" x14ac:dyDescent="0.3">
      <c r="A49" s="30"/>
      <c r="B49" s="34"/>
      <c r="C49" s="30"/>
      <c r="D49" s="35"/>
      <c r="E49" s="30">
        <v>2</v>
      </c>
      <c r="F49" s="35" t="s">
        <v>193</v>
      </c>
      <c r="G49" s="35"/>
      <c r="H49" s="30"/>
      <c r="I49" s="34"/>
    </row>
    <row r="50" spans="1:9" ht="230.4" x14ac:dyDescent="0.3">
      <c r="A50" s="30"/>
      <c r="B50" s="34"/>
      <c r="C50" s="30"/>
      <c r="D50" s="35"/>
      <c r="E50" s="30">
        <v>3</v>
      </c>
      <c r="F50" s="35" t="s">
        <v>194</v>
      </c>
      <c r="G50" s="35"/>
      <c r="H50" s="30"/>
      <c r="I50" s="34"/>
    </row>
    <row r="51" spans="1:9" x14ac:dyDescent="0.3">
      <c r="A51" s="16"/>
      <c r="C51" s="18"/>
      <c r="D51" s="21"/>
      <c r="E51" s="18"/>
      <c r="F51" s="21"/>
      <c r="G51" s="21"/>
      <c r="H51" s="18"/>
    </row>
    <row r="52" spans="1:9" x14ac:dyDescent="0.3">
      <c r="A52" s="16"/>
      <c r="C52" s="18"/>
      <c r="D52" s="21"/>
      <c r="E52" s="18"/>
      <c r="F52" s="21"/>
      <c r="G52" s="21"/>
      <c r="H52" s="21"/>
    </row>
    <row r="53" spans="1:9" ht="18" x14ac:dyDescent="0.3">
      <c r="A53" s="16"/>
      <c r="C53" s="18"/>
      <c r="D53" s="21"/>
      <c r="E53" s="18"/>
      <c r="F53" s="41" t="s">
        <v>150</v>
      </c>
      <c r="G53" s="41"/>
      <c r="H53" s="42"/>
      <c r="I53" s="43">
        <f>I9</f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topLeftCell="A8" zoomScale="51" workbookViewId="0">
      <selection activeCell="E14" sqref="E14"/>
    </sheetView>
  </sheetViews>
  <sheetFormatPr defaultRowHeight="14.4" x14ac:dyDescent="0.3"/>
  <cols>
    <col min="1" max="3" width="71.33203125" customWidth="1"/>
  </cols>
  <sheetData>
    <row r="1" spans="1:3" ht="15.6" x14ac:dyDescent="0.3">
      <c r="A1" s="56" t="s">
        <v>112</v>
      </c>
      <c r="B1" s="56"/>
      <c r="C1" s="56"/>
    </row>
    <row r="2" spans="1:3" ht="15.6" x14ac:dyDescent="0.3">
      <c r="A2" s="10" t="s">
        <v>9</v>
      </c>
      <c r="B2" s="10" t="s">
        <v>11</v>
      </c>
      <c r="C2" s="1" t="s">
        <v>10</v>
      </c>
    </row>
    <row r="3" spans="1:3" ht="31.2" x14ac:dyDescent="0.3">
      <c r="A3" s="2" t="s">
        <v>21</v>
      </c>
      <c r="B3" s="2" t="s">
        <v>32</v>
      </c>
      <c r="C3" s="2" t="s">
        <v>44</v>
      </c>
    </row>
    <row r="4" spans="1:3" ht="46.8" x14ac:dyDescent="0.3">
      <c r="A4" s="2" t="s">
        <v>22</v>
      </c>
      <c r="B4" s="2" t="s">
        <v>33</v>
      </c>
      <c r="C4" s="2" t="s">
        <v>45</v>
      </c>
    </row>
    <row r="5" spans="1:3" ht="62.4" x14ac:dyDescent="0.3">
      <c r="A5" s="2" t="s">
        <v>23</v>
      </c>
      <c r="B5" s="2" t="s">
        <v>34</v>
      </c>
      <c r="C5" s="2" t="s">
        <v>46</v>
      </c>
    </row>
    <row r="6" spans="1:3" ht="46.8" x14ac:dyDescent="0.3">
      <c r="A6" s="2" t="s">
        <v>24</v>
      </c>
      <c r="B6" s="2" t="s">
        <v>35</v>
      </c>
      <c r="C6" s="2" t="s">
        <v>47</v>
      </c>
    </row>
    <row r="7" spans="1:3" ht="46.8" x14ac:dyDescent="0.3">
      <c r="A7" s="2" t="s">
        <v>25</v>
      </c>
      <c r="B7" s="2" t="s">
        <v>36</v>
      </c>
      <c r="C7" s="2" t="s">
        <v>48</v>
      </c>
    </row>
    <row r="8" spans="1:3" ht="78" x14ac:dyDescent="0.3">
      <c r="A8" s="2" t="s">
        <v>26</v>
      </c>
      <c r="B8" s="2" t="s">
        <v>37</v>
      </c>
      <c r="C8" s="2" t="s">
        <v>49</v>
      </c>
    </row>
    <row r="9" spans="1:3" ht="46.8" x14ac:dyDescent="0.3">
      <c r="A9" s="2" t="s">
        <v>27</v>
      </c>
      <c r="B9" s="2" t="s">
        <v>38</v>
      </c>
      <c r="C9" s="2" t="s">
        <v>50</v>
      </c>
    </row>
    <row r="10" spans="1:3" ht="62.4" x14ac:dyDescent="0.3">
      <c r="A10" s="2" t="s">
        <v>28</v>
      </c>
      <c r="B10" s="2" t="s">
        <v>39</v>
      </c>
      <c r="C10" s="2" t="s">
        <v>51</v>
      </c>
    </row>
    <row r="11" spans="1:3" ht="31.2" x14ac:dyDescent="0.3">
      <c r="A11" s="2" t="s">
        <v>29</v>
      </c>
      <c r="B11" s="2" t="s">
        <v>40</v>
      </c>
      <c r="C11" s="2" t="s">
        <v>52</v>
      </c>
    </row>
    <row r="12" spans="1:3" ht="62.4" x14ac:dyDescent="0.3">
      <c r="A12" s="2" t="s">
        <v>30</v>
      </c>
      <c r="B12" s="2" t="s">
        <v>41</v>
      </c>
      <c r="C12" s="2" t="s">
        <v>53</v>
      </c>
    </row>
    <row r="13" spans="1:3" ht="46.8" x14ac:dyDescent="0.3">
      <c r="A13" s="2" t="s">
        <v>31</v>
      </c>
      <c r="B13" s="2" t="s">
        <v>42</v>
      </c>
      <c r="C13" s="2" t="s">
        <v>54</v>
      </c>
    </row>
    <row r="14" spans="1:3" ht="78" x14ac:dyDescent="0.3">
      <c r="A14" s="2"/>
      <c r="B14" s="2" t="s">
        <v>43</v>
      </c>
      <c r="C14" s="2" t="s">
        <v>55</v>
      </c>
    </row>
    <row r="15" spans="1:3" ht="31.2" x14ac:dyDescent="0.3">
      <c r="A15" s="2"/>
      <c r="B15" s="2"/>
      <c r="C15" s="2" t="s">
        <v>56</v>
      </c>
    </row>
    <row r="16" spans="1:3" ht="46.8" x14ac:dyDescent="0.3">
      <c r="A16" s="2"/>
      <c r="B16" s="2"/>
      <c r="C16" s="2" t="s">
        <v>57</v>
      </c>
    </row>
    <row r="17" spans="1:3" ht="15.6" x14ac:dyDescent="0.3">
      <c r="A17" s="2"/>
      <c r="B17" s="2"/>
      <c r="C17" s="2" t="s">
        <v>58</v>
      </c>
    </row>
    <row r="18" spans="1:3" ht="15.6" x14ac:dyDescent="0.3">
      <c r="A18" s="2"/>
      <c r="B18" s="2"/>
      <c r="C18" s="2" t="s">
        <v>59</v>
      </c>
    </row>
    <row r="19" spans="1:3" ht="15.6" x14ac:dyDescent="0.3">
      <c r="A19" s="2"/>
      <c r="B19" s="2"/>
      <c r="C19" s="2" t="s">
        <v>60</v>
      </c>
    </row>
    <row r="20" spans="1:3" ht="31.2" x14ac:dyDescent="0.3">
      <c r="A20" s="2"/>
      <c r="B20" s="2"/>
      <c r="C20" s="2" t="s">
        <v>61</v>
      </c>
    </row>
    <row r="21" spans="1:3" ht="15.6" x14ac:dyDescent="0.3">
      <c r="A21" s="56" t="s">
        <v>111</v>
      </c>
      <c r="B21" s="56"/>
      <c r="C21" s="56"/>
    </row>
    <row r="22" spans="1:3" ht="15.6" x14ac:dyDescent="0.3">
      <c r="A22" s="56" t="s">
        <v>13</v>
      </c>
      <c r="B22" s="56"/>
      <c r="C22" s="56"/>
    </row>
    <row r="23" spans="1:3" ht="15.6" x14ac:dyDescent="0.3">
      <c r="A23" s="53" t="s">
        <v>62</v>
      </c>
      <c r="B23" s="54"/>
      <c r="C23" s="55"/>
    </row>
    <row r="24" spans="1:3" ht="15.6" x14ac:dyDescent="0.3">
      <c r="A24" s="53" t="s">
        <v>63</v>
      </c>
      <c r="B24" s="54"/>
      <c r="C24" s="55"/>
    </row>
    <row r="25" spans="1:3" ht="15.6" x14ac:dyDescent="0.3">
      <c r="A25" s="53" t="s">
        <v>64</v>
      </c>
      <c r="B25" s="54"/>
      <c r="C25" s="55"/>
    </row>
    <row r="26" spans="1:3" ht="4.05" customHeight="1" x14ac:dyDescent="0.3">
      <c r="A26" s="15"/>
      <c r="B26" s="15"/>
      <c r="C26" s="15"/>
    </row>
    <row r="27" spans="1:3" ht="15.6" x14ac:dyDescent="0.3">
      <c r="A27" s="56" t="s">
        <v>121</v>
      </c>
      <c r="B27" s="56"/>
      <c r="C27" s="56"/>
    </row>
    <row r="28" spans="1:3" ht="15.6" x14ac:dyDescent="0.3">
      <c r="A28" s="10" t="s">
        <v>9</v>
      </c>
      <c r="B28" s="10" t="s">
        <v>11</v>
      </c>
      <c r="C28" s="1" t="s">
        <v>10</v>
      </c>
    </row>
    <row r="29" spans="1:3" ht="78" x14ac:dyDescent="0.3">
      <c r="A29" s="2" t="s">
        <v>116</v>
      </c>
      <c r="B29" s="2" t="s">
        <v>117</v>
      </c>
      <c r="C29" s="2" t="s">
        <v>118</v>
      </c>
    </row>
    <row r="30" spans="1:3" ht="31.2" x14ac:dyDescent="0.3">
      <c r="A30" s="2"/>
      <c r="B30" s="2" t="s">
        <v>113</v>
      </c>
      <c r="C30" s="2" t="s">
        <v>119</v>
      </c>
    </row>
    <row r="31" spans="1:3" ht="46.8" x14ac:dyDescent="0.3">
      <c r="A31" s="2"/>
      <c r="B31" s="2" t="s">
        <v>114</v>
      </c>
      <c r="C31" s="2" t="s">
        <v>120</v>
      </c>
    </row>
    <row r="32" spans="1:3" ht="15.6" x14ac:dyDescent="0.3">
      <c r="A32" s="2"/>
      <c r="B32" s="2"/>
      <c r="C32" s="2" t="s">
        <v>115</v>
      </c>
    </row>
    <row r="33" spans="1:3" ht="15.6" x14ac:dyDescent="0.3">
      <c r="A33" s="56" t="s">
        <v>127</v>
      </c>
      <c r="B33" s="56"/>
      <c r="C33" s="56"/>
    </row>
    <row r="34" spans="1:3" ht="15.6" x14ac:dyDescent="0.3">
      <c r="A34" s="56" t="s">
        <v>13</v>
      </c>
      <c r="B34" s="56"/>
      <c r="C34" s="56"/>
    </row>
    <row r="35" spans="1:3" ht="15.6" x14ac:dyDescent="0.3">
      <c r="A35" s="53" t="s">
        <v>122</v>
      </c>
      <c r="B35" s="54"/>
      <c r="C35" s="55"/>
    </row>
    <row r="36" spans="1:3" ht="15.6" x14ac:dyDescent="0.3">
      <c r="A36" s="53" t="s">
        <v>123</v>
      </c>
      <c r="B36" s="54"/>
      <c r="C36" s="55"/>
    </row>
    <row r="37" spans="1:3" ht="15.6" x14ac:dyDescent="0.3">
      <c r="A37" s="53" t="s">
        <v>124</v>
      </c>
      <c r="B37" s="54"/>
      <c r="C37" s="55"/>
    </row>
    <row r="38" spans="1:3" ht="15.6" x14ac:dyDescent="0.3">
      <c r="A38" s="53" t="s">
        <v>125</v>
      </c>
      <c r="B38" s="54"/>
      <c r="C38" s="55"/>
    </row>
    <row r="39" spans="1:3" ht="15.6" x14ac:dyDescent="0.3">
      <c r="A39" s="53" t="s">
        <v>126</v>
      </c>
      <c r="B39" s="54"/>
      <c r="C39" s="55"/>
    </row>
  </sheetData>
  <mergeCells count="14">
    <mergeCell ref="A39:C39"/>
    <mergeCell ref="A37:C37"/>
    <mergeCell ref="A38:C38"/>
    <mergeCell ref="A1:C1"/>
    <mergeCell ref="A21:C21"/>
    <mergeCell ref="A22:C22"/>
    <mergeCell ref="A23:C23"/>
    <mergeCell ref="A24:C24"/>
    <mergeCell ref="A25:C25"/>
    <mergeCell ref="A27:C27"/>
    <mergeCell ref="A33:C33"/>
    <mergeCell ref="A34:C34"/>
    <mergeCell ref="A35:C35"/>
    <mergeCell ref="A36:C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tabSelected="1" topLeftCell="A13" zoomScale="57" workbookViewId="0">
      <selection activeCell="A12" sqref="A12"/>
    </sheetView>
  </sheetViews>
  <sheetFormatPr defaultRowHeight="14.4" x14ac:dyDescent="0.3"/>
  <cols>
    <col min="1" max="3" width="71.33203125" customWidth="1"/>
  </cols>
  <sheetData>
    <row r="1" spans="1:3" ht="15.6" x14ac:dyDescent="0.3">
      <c r="A1" s="56" t="s">
        <v>17</v>
      </c>
      <c r="B1" s="56"/>
      <c r="C1" s="56"/>
    </row>
    <row r="2" spans="1:3" ht="15.6" x14ac:dyDescent="0.3">
      <c r="A2" s="10" t="s">
        <v>9</v>
      </c>
      <c r="B2" s="10" t="s">
        <v>11</v>
      </c>
      <c r="C2" s="1" t="s">
        <v>10</v>
      </c>
    </row>
    <row r="3" spans="1:3" ht="31.2" x14ac:dyDescent="0.3">
      <c r="A3" s="2" t="s">
        <v>65</v>
      </c>
      <c r="B3" s="2" t="s">
        <v>81</v>
      </c>
      <c r="C3" s="2" t="s">
        <v>44</v>
      </c>
    </row>
    <row r="4" spans="1:3" ht="31.2" x14ac:dyDescent="0.3">
      <c r="A4" s="2" t="s">
        <v>66</v>
      </c>
      <c r="B4" s="2" t="s">
        <v>82</v>
      </c>
      <c r="C4" s="2" t="s">
        <v>45</v>
      </c>
    </row>
    <row r="5" spans="1:3" ht="46.8" x14ac:dyDescent="0.3">
      <c r="A5" s="2" t="s">
        <v>67</v>
      </c>
      <c r="B5" s="2" t="s">
        <v>83</v>
      </c>
      <c r="C5" s="2" t="s">
        <v>46</v>
      </c>
    </row>
    <row r="6" spans="1:3" ht="46.8" x14ac:dyDescent="0.3">
      <c r="A6" s="2" t="s">
        <v>68</v>
      </c>
      <c r="B6" s="2" t="s">
        <v>84</v>
      </c>
      <c r="C6" s="2" t="s">
        <v>97</v>
      </c>
    </row>
    <row r="7" spans="1:3" ht="46.8" x14ac:dyDescent="0.3">
      <c r="A7" s="2" t="s">
        <v>69</v>
      </c>
      <c r="B7" s="2" t="s">
        <v>85</v>
      </c>
      <c r="C7" s="2" t="s">
        <v>98</v>
      </c>
    </row>
    <row r="8" spans="1:3" ht="46.8" x14ac:dyDescent="0.3">
      <c r="A8" s="2" t="s">
        <v>70</v>
      </c>
      <c r="B8" s="2" t="s">
        <v>86</v>
      </c>
      <c r="C8" s="2" t="s">
        <v>99</v>
      </c>
    </row>
    <row r="9" spans="1:3" ht="46.8" x14ac:dyDescent="0.3">
      <c r="A9" s="2" t="s">
        <v>71</v>
      </c>
      <c r="B9" s="2" t="s">
        <v>87</v>
      </c>
      <c r="C9" s="2" t="s">
        <v>100</v>
      </c>
    </row>
    <row r="10" spans="1:3" ht="46.8" x14ac:dyDescent="0.3">
      <c r="A10" s="2" t="s">
        <v>72</v>
      </c>
      <c r="B10" s="2" t="s">
        <v>88</v>
      </c>
      <c r="C10" s="2" t="s">
        <v>101</v>
      </c>
    </row>
    <row r="11" spans="1:3" ht="62.4" x14ac:dyDescent="0.3">
      <c r="A11" s="2" t="s">
        <v>73</v>
      </c>
      <c r="B11" s="2" t="s">
        <v>89</v>
      </c>
      <c r="C11" s="2" t="s">
        <v>102</v>
      </c>
    </row>
    <row r="12" spans="1:3" ht="62.4" x14ac:dyDescent="0.3">
      <c r="A12" s="2" t="s">
        <v>74</v>
      </c>
      <c r="B12" s="2" t="s">
        <v>90</v>
      </c>
      <c r="C12" s="2" t="s">
        <v>103</v>
      </c>
    </row>
    <row r="13" spans="1:3" ht="46.8" x14ac:dyDescent="0.3">
      <c r="A13" s="2" t="s">
        <v>75</v>
      </c>
      <c r="B13" s="2" t="s">
        <v>91</v>
      </c>
      <c r="C13" s="2" t="s">
        <v>104</v>
      </c>
    </row>
    <row r="14" spans="1:3" ht="62.4" x14ac:dyDescent="0.3">
      <c r="A14" s="2" t="s">
        <v>76</v>
      </c>
      <c r="B14" s="2" t="s">
        <v>92</v>
      </c>
      <c r="C14" s="2" t="s">
        <v>105</v>
      </c>
    </row>
    <row r="15" spans="1:3" ht="62.4" x14ac:dyDescent="0.3">
      <c r="A15" s="2" t="s">
        <v>77</v>
      </c>
      <c r="B15" s="2" t="s">
        <v>93</v>
      </c>
      <c r="C15" s="2" t="s">
        <v>106</v>
      </c>
    </row>
    <row r="16" spans="1:3" ht="62.4" x14ac:dyDescent="0.3">
      <c r="A16" s="2" t="s">
        <v>78</v>
      </c>
      <c r="B16" s="2" t="s">
        <v>94</v>
      </c>
      <c r="C16" s="2" t="s">
        <v>107</v>
      </c>
    </row>
    <row r="17" spans="1:3" ht="31.2" x14ac:dyDescent="0.3">
      <c r="A17" s="2" t="s">
        <v>79</v>
      </c>
      <c r="B17" s="2" t="s">
        <v>95</v>
      </c>
      <c r="C17" s="2" t="s">
        <v>108</v>
      </c>
    </row>
    <row r="18" spans="1:3" ht="46.8" x14ac:dyDescent="0.3">
      <c r="A18" s="2" t="s">
        <v>80</v>
      </c>
      <c r="B18" s="2" t="s">
        <v>96</v>
      </c>
      <c r="C18" s="2" t="s">
        <v>109</v>
      </c>
    </row>
    <row r="19" spans="1:3" ht="31.2" x14ac:dyDescent="0.3">
      <c r="A19" s="2"/>
      <c r="B19" s="2" t="s">
        <v>42</v>
      </c>
      <c r="C19" s="2" t="s">
        <v>110</v>
      </c>
    </row>
    <row r="20" spans="1:3" ht="31.2" x14ac:dyDescent="0.3">
      <c r="A20" s="2"/>
      <c r="B20" s="2" t="s">
        <v>43</v>
      </c>
      <c r="C20" s="2" t="s">
        <v>59</v>
      </c>
    </row>
    <row r="21" spans="1:3" ht="15.6" x14ac:dyDescent="0.3">
      <c r="A21" s="2"/>
      <c r="B21" s="2"/>
      <c r="C21" s="2" t="s">
        <v>60</v>
      </c>
    </row>
    <row r="22" spans="1:3" ht="31.2" x14ac:dyDescent="0.3">
      <c r="A22" s="2"/>
      <c r="B22" s="2"/>
      <c r="C22" s="2" t="s">
        <v>61</v>
      </c>
    </row>
    <row r="23" spans="1:3" ht="15.6" x14ac:dyDescent="0.3">
      <c r="A23" s="56" t="s">
        <v>111</v>
      </c>
      <c r="B23" s="56"/>
      <c r="C23" s="56"/>
    </row>
    <row r="24" spans="1:3" ht="15.6" x14ac:dyDescent="0.3">
      <c r="A24" s="56" t="s">
        <v>13</v>
      </c>
      <c r="B24" s="56"/>
      <c r="C24" s="56"/>
    </row>
    <row r="25" spans="1:3" ht="15.6" x14ac:dyDescent="0.3">
      <c r="A25" s="53" t="s">
        <v>62</v>
      </c>
      <c r="B25" s="54"/>
      <c r="C25" s="55"/>
    </row>
    <row r="26" spans="1:3" ht="15.6" x14ac:dyDescent="0.3">
      <c r="A26" s="53" t="s">
        <v>63</v>
      </c>
      <c r="B26" s="54"/>
      <c r="C26" s="55"/>
    </row>
    <row r="27" spans="1:3" ht="15.6" x14ac:dyDescent="0.3">
      <c r="A27" s="53" t="s">
        <v>64</v>
      </c>
      <c r="B27" s="54"/>
      <c r="C27" s="55"/>
    </row>
  </sheetData>
  <mergeCells count="6">
    <mergeCell ref="A27:C27"/>
    <mergeCell ref="A1:C1"/>
    <mergeCell ref="A23:C23"/>
    <mergeCell ref="A24:C24"/>
    <mergeCell ref="A25:C25"/>
    <mergeCell ref="A26:C2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КО1</vt:lpstr>
      <vt:lpstr>КО2</vt:lpstr>
      <vt:lpstr>КО3</vt:lpstr>
      <vt:lpstr>КО4</vt:lpstr>
      <vt:lpstr>Модуль 1 - НД_ЗУН</vt:lpstr>
      <vt:lpstr>Модуль 2,3,4 - НД_ЗУН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2023-02-21T06:11:25Z</dcterms:modified>
</cp:coreProperties>
</file>