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pavel\Desktop\Нац Финал 2023\Attachments_malax639@mail.ru_2023-09-12_07-59-37\Нац финал\"/>
    </mc:Choice>
  </mc:AlternateContent>
  <bookViews>
    <workbookView xWindow="0" yWindow="0" windowWidth="28800" windowHeight="11700"/>
  </bookViews>
  <sheets>
    <sheet name="Критерии оценки" sheetId="1" r:id="rId1"/>
    <sheet name="Перечень профессиональных задач"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17" i="1" l="1"/>
  <c r="I146" i="1" l="1"/>
  <c r="I44" i="1"/>
  <c r="I9" i="1"/>
  <c r="I70" i="1"/>
  <c r="I209" i="1" l="1"/>
</calcChain>
</file>

<file path=xl/sharedStrings.xml><?xml version="1.0" encoding="utf-8"?>
<sst xmlns="http://schemas.openxmlformats.org/spreadsheetml/2006/main" count="596" uniqueCount="224">
  <si>
    <t>А</t>
  </si>
  <si>
    <t>Код</t>
  </si>
  <si>
    <t>Тип аспекта</t>
  </si>
  <si>
    <t>Методика проверки аспекта</t>
  </si>
  <si>
    <t>Аспект</t>
  </si>
  <si>
    <t>Наименование квалификации</t>
  </si>
  <si>
    <t>И</t>
  </si>
  <si>
    <t>Судейский балл</t>
  </si>
  <si>
    <t>Макс. балл</t>
  </si>
  <si>
    <t>Б</t>
  </si>
  <si>
    <t>В</t>
  </si>
  <si>
    <t>Итого</t>
  </si>
  <si>
    <t>Подкритерий</t>
  </si>
  <si>
    <t>Шифр КОД</t>
  </si>
  <si>
    <t>Мероприятие</t>
  </si>
  <si>
    <t>Требование или номинальный размер</t>
  </si>
  <si>
    <t>Наименование компетенции</t>
  </si>
  <si>
    <t>неактуально</t>
  </si>
  <si>
    <t>Перечень профессиональных задач</t>
  </si>
  <si>
    <t>Проф. задача</t>
  </si>
  <si>
    <t>Пожарная безопасность</t>
  </si>
  <si>
    <t>Выполнение работ по осуществлению караульной службы, тушению пожаров, проведению аварийно-спасательных работ</t>
  </si>
  <si>
    <t>Куртка боевой одежды сложена по продольным швам наизнанку, рукавами вовнутрь и вдвое по талии, спинкой кверху, с подогнутыми под нее полами и уложена на пояс воротником к себе</t>
  </si>
  <si>
    <t>Брюки БОП одеты на обе лямки (зафиксированы)</t>
  </si>
  <si>
    <t>Водозащитный клапан куртки застёгнут</t>
  </si>
  <si>
    <t xml:space="preserve">Пожарный пояс не перекручен </t>
  </si>
  <si>
    <t>Карабин на поясе одет правильно (фиксатором внутрь)</t>
  </si>
  <si>
    <t>Элементы боевой одежды и снаряжения пожарного не упали</t>
  </si>
  <si>
    <t>Вычесть все баллы, если не выполнено</t>
  </si>
  <si>
    <t>Надевание боевой одежды и снаряжения пожарного</t>
  </si>
  <si>
    <t xml:space="preserve">Написано ФИО  проверяемого </t>
  </si>
  <si>
    <t>Написано что проверяется</t>
  </si>
  <si>
    <t>Верно указаны должностные лица проводящие проверку</t>
  </si>
  <si>
    <t>Верно указан номер предписания</t>
  </si>
  <si>
    <t>Указан срок исполнения нарушений</t>
  </si>
  <si>
    <t>Предписание подписано всеми проверяющими</t>
  </si>
  <si>
    <t>Вычесть все баллы, если не выполнено.</t>
  </si>
  <si>
    <t/>
  </si>
  <si>
    <t>Команда уложилась в отведенное время 60 минут</t>
  </si>
  <si>
    <t>Г</t>
  </si>
  <si>
    <t>Обеспечение противопожарного режима на объекте</t>
  </si>
  <si>
    <t>Магистральная линия соединена с напорным патрубком насоса</t>
  </si>
  <si>
    <t>Участники уложились в отведенное время 10 минут</t>
  </si>
  <si>
    <t>Орзанизация спасения пострадавшего</t>
  </si>
  <si>
    <t xml:space="preserve"> Команда уложилась в отведенное время (35 сек)</t>
  </si>
  <si>
    <t>Участники не нарушили правила ОТ</t>
  </si>
  <si>
    <t>Предписание составлено верно</t>
  </si>
  <si>
    <t>Написан адрес объекта</t>
  </si>
  <si>
    <t>Включение в СИЗОД (маска надета и надёжно закреплена на голове, подбородочный ремень каски застёгнут)</t>
  </si>
  <si>
    <t>Правильное ведение радиообмена между участниками</t>
  </si>
  <si>
    <t>Соблюден порядок запуска инструмента</t>
  </si>
  <si>
    <t>Действия звена ГДЗС при проведении боевых действий по тушению пожара</t>
  </si>
  <si>
    <t>Организация спасательных работ</t>
  </si>
  <si>
    <t>Психологическая помощь пострадавшему оказана</t>
  </si>
  <si>
    <t>Участник готов к заданию без нарушений ТБ (нет колец, серьги, браслетов, цепочки)</t>
  </si>
  <si>
    <t>Участники уложились в отведённое время обследования этажа</t>
  </si>
  <si>
    <t>Участники запросили присутствие представителя объекта при обследовании этажа</t>
  </si>
  <si>
    <t>Участники запросили акты проверок первичных средств пожаротушения</t>
  </si>
  <si>
    <t>Участники запросили сертификаты соответствия требованиям ПБ отделочных материалов</t>
  </si>
  <si>
    <t xml:space="preserve">На нарушение указана ссылка на пункт и наименование нормативного  документа </t>
  </si>
  <si>
    <t>Написана дата и время проверки</t>
  </si>
  <si>
    <t>Написаны ФИО всех проверяющих</t>
  </si>
  <si>
    <t>БОП и снаряжение участника надеты без нарушений (отсутствуют кольца, серьги, браслеты, цепочка).</t>
  </si>
  <si>
    <t>Звено не распалось (не больше метра между участниками)</t>
  </si>
  <si>
    <t>Предписание распечатано</t>
  </si>
  <si>
    <t>Пожарный пояс с топором в кобуре, карабином складывается вдвое, втрое, пряжка пояса обращена вверх</t>
  </si>
  <si>
    <t>Куртка БОП застегнута на все карабины</t>
  </si>
  <si>
    <t>Подкасник надет правильно (нет открытых участков тела)</t>
  </si>
  <si>
    <t>Пояс пожарного одет и затянут плотно, застегнут на два игольчатых стопора</t>
  </si>
  <si>
    <t>Правильно проведён расчет работы звена ГДЗС</t>
  </si>
  <si>
    <t>Пострадавший обнаружен. Информация об обнаружении пострадавшего передана</t>
  </si>
  <si>
    <t>Пострадавший обнаружен. Участник обозначил безопасность места работ.</t>
  </si>
  <si>
    <t>Не допушено падения участников при выполнении задания</t>
  </si>
  <si>
    <t>Команда уложилась в отведенное время 15 мин</t>
  </si>
  <si>
    <t>Организация тушения пожаров и проведения аварийно-спасательных работ</t>
  </si>
  <si>
    <t xml:space="preserve"> Выполнение работ по профилактике пожаров</t>
  </si>
  <si>
    <t xml:space="preserve">  </t>
  </si>
  <si>
    <t>Осуществлять караульную службу;
Выполнять работы по приемке (передаче) и обслуживанию технических средств, пожарного оборудования, инструмента и средств индивидуальной защиты;
Организация и контроль выполнения работ по обеспечению готовности отделения к действиям по тушению пожаров;
Организация, контроль и выполнение работ по сбору отделения дежурного караула при поступлении вызова в течение времени, не превышающего нормативное.</t>
  </si>
  <si>
    <t xml:space="preserve">Организация и контроль выполнения запланированных противопожарных мероприятий на объекте защиты
Организация и проведение проверок противопожарного состояния объекта защиты
Обеспечение содержания в исправном состоянии систем и средств противопожарной защиты, включая первичные средства тушения пожаров, контроль их использования по прямому назначению
Представление интересов объекта защиты по вопросам пожарной безопасности в надзорных органах
Разработка и контроль выполнения графиков работ по проверке средств противопожарной защиты
Выдача предписаний для устранения выявленных нарушений требований пожарной безопасности руководителям структурных подразделений объекта защиты
Приостановка полностью или частично работы объектов, агрегатов, помещений, отдельных видов работ при выявлении нарушений, создающих пожароопасную ситуацию и угрожающих безопасности людей
</t>
  </si>
  <si>
    <t>Выполнение поиска пострадавших в зоне проведения аварийно-спасательных работ
Выполнение требований безопасности при проведении аварийно-спасательных работ
Спасение пострадавших с целью прекращения или ослабления воздействия опасных факторов пожара с применением первичных средств пожаротушения, мобильных средств пожаротушения, пожарного оборудования и инструмента, пожарного снаряжения и средств индивидуальной защиты
Проводить визуальный осмотр места проведения аварийно-спасательных работ
Выбирать приоритетные зоны поиска и планировать маршруты поиска
Проводить подъем на высоту (спуск с высоты) с использованием мобильных средств пожаротушения, пожарного оборудования и инструмента, средств связи, средств индивидуальной защиты и спасения, огнетушащих веществ и специальных агрегатов, аварийно-спасательной техники
Пользоваться первичными средствами пожаротушения, мобильными средствами пожаротушения, пожарным оборудованием и инструментом, пожарным снаряжением, применять средства индивидуальной защиты 
Ориентироваться в условиях ограниченной видимости</t>
  </si>
  <si>
    <t>Обеспечение объекта защиты знаками пожарной безопасности
Контроль исполнения работниками объекта защиты локальных нормативных актов в области пожарной безопасности</t>
  </si>
  <si>
    <t xml:space="preserve"> Брюки боевой одежды надеты на сапоги пожарного и находятся под стелажем (партой)</t>
  </si>
  <si>
    <t>Выявлены 5 нарушения которые соответствуют действительности</t>
  </si>
  <si>
    <t>Выявлены 6 нарушения которые соответствуют действительности</t>
  </si>
  <si>
    <t>Выявлены 7 и более нарушений которые соответствуют действительности</t>
  </si>
  <si>
    <t>Предпесание на проверку вручено под роспись</t>
  </si>
  <si>
    <t>Каска (шлем) с убранным лицевым щитком уложена на куртку, пелериной к себе</t>
  </si>
  <si>
    <t>Подкасник находится под каской</t>
  </si>
  <si>
    <t>Свободный конец поясной ленты вставлен в хомутик и полукольцо.</t>
  </si>
  <si>
    <t>Топор на пожарном поясе не перекручен, кобура пожарного топора застегнута</t>
  </si>
  <si>
    <t>Каска (шлем) одета и зафиксирована на голове участника, пелерина расправлена</t>
  </si>
  <si>
    <t>Проверку проводят лица указанные в решении</t>
  </si>
  <si>
    <t>Правильно заполнен журнал постового на посту ПБ</t>
  </si>
  <si>
    <t>Отборочный этап Чемпионата по профессиональному мастерству "Профессионалы"</t>
  </si>
  <si>
    <t>Д</t>
  </si>
  <si>
    <t>Боевое развертывание от пожарной автоцистерны с установкой на искуственный водоисточник</t>
  </si>
  <si>
    <t>Участники заняли места в ПА согласно жеребьевке</t>
  </si>
  <si>
    <t>Не допущено падение полугаек</t>
  </si>
  <si>
    <t>Не допущено волочение полугаек</t>
  </si>
  <si>
    <t>Правильная переноска КПА и крюка</t>
  </si>
  <si>
    <t>Не нарушены ОТиТБ при открывании отсеков ПА</t>
  </si>
  <si>
    <t>Не нарушены ОТиТБ при открывании крышки колодца</t>
  </si>
  <si>
    <t>Не нарушены ОТиТБ при установке КПА</t>
  </si>
  <si>
    <t>Надежное соединение пожарных рукавов с КПА</t>
  </si>
  <si>
    <t>Водосборник надежно установлен</t>
  </si>
  <si>
    <t>Дана команда :"Вода пошла!"</t>
  </si>
  <si>
    <t>Магистральная линия проложена полностью (без изгибов и заломов)</t>
  </si>
  <si>
    <t>Не допущено биение, волочение полугаек</t>
  </si>
  <si>
    <t>Магистральная линия соединена с РТ</t>
  </si>
  <si>
    <t>Участник уперся коленом в РТ</t>
  </si>
  <si>
    <t>Рабочая линия соединена с РТ</t>
  </si>
  <si>
    <t>Рабочая линия проложена полностью</t>
  </si>
  <si>
    <t>Вскрытие тренажера "Дверь"</t>
  </si>
  <si>
    <t>Доклад: "Инструмент осмотрен и готов к работе"</t>
  </si>
  <si>
    <t>Не нарушены ОТиТБ при работе с механизированным инструментом</t>
  </si>
  <si>
    <t>Сделан косой надрез</t>
  </si>
  <si>
    <t>Проведен осмотр на наличие ригелей</t>
  </si>
  <si>
    <t>Сделан вертикальный надрез</t>
  </si>
  <si>
    <t>Отогнута кромка</t>
  </si>
  <si>
    <t>Перепилен ригель</t>
  </si>
  <si>
    <t>Не нарушены ОТиТБ при работе с немеханизированным инстументом</t>
  </si>
  <si>
    <t>Дверь вскрыта немеханизированным инструментом</t>
  </si>
  <si>
    <t>Правильный вход в помещение</t>
  </si>
  <si>
    <t>Прокладка рукавов между маршами лестницы</t>
  </si>
  <si>
    <t>Рукавная линия закреплена рукавной задержкой</t>
  </si>
  <si>
    <t>Ствольщик и подствольщик находятся на позиции</t>
  </si>
  <si>
    <t>Мишень заполнена (сработал световой индикатор)</t>
  </si>
  <si>
    <t>Правильный вывод пострадавшего на свежий воздух</t>
  </si>
  <si>
    <t>Пострадавшему оказывается психологической сопровождение</t>
  </si>
  <si>
    <t>Отделение вышло со стволом</t>
  </si>
  <si>
    <t>Участник расположил диэлектрический коврик перед началом куса электрического кабеля</t>
  </si>
  <si>
    <t>Участник надел диэлектрические боты</t>
  </si>
  <si>
    <t>Участник надел диэлектрические перчатки</t>
  </si>
  <si>
    <t>Участник правильно перекусил электрический кабель</t>
  </si>
  <si>
    <t>Участник не нарушил правила ОТиТБ</t>
  </si>
  <si>
    <t>Командир звена указал место выставления ПБ</t>
  </si>
  <si>
    <t>Проведена проверка радиосвязи между звеном и постом ПБ</t>
  </si>
  <si>
    <t>Участник не нарушил правила ОТиТБ при вскрытии двери немеханизированным инструментом</t>
  </si>
  <si>
    <t xml:space="preserve">Участник обозначил определение  типа замка </t>
  </si>
  <si>
    <t>Участник правильно расположил многофункциональную головку между дверной коробкой и дверным полотном</t>
  </si>
  <si>
    <t>Не нарушены правила оТиТБ при работе с кувалдой</t>
  </si>
  <si>
    <t>Осуществлен правильный вход в дверь (имитация двукратной подачи ОТВ)</t>
  </si>
  <si>
    <t>Участник отразил : порядок содержания территории</t>
  </si>
  <si>
    <t xml:space="preserve">Участник отразил : мероприятия по обеспечению пожарной безопасности </t>
  </si>
  <si>
    <t>Участник отразил :порядок и нормы хранения и транспортировки пожаровзрывоопасных веществ и материалов</t>
  </si>
  <si>
    <t>Участник отразил :порядок осмотра и закрытия помещений по окончании работы</t>
  </si>
  <si>
    <t>Участник отразил :расположение мест для курения</t>
  </si>
  <si>
    <t>Участник отразил :порядок сбора, хранения и удаления горючих веществ и материалов</t>
  </si>
  <si>
    <t>Участник отразил :допустимое количество единовременно находящихся в помещениях сырья</t>
  </si>
  <si>
    <t>Участник отразил :порядок и периодичность уборки горючих отходов и пыли</t>
  </si>
  <si>
    <t>Участник отразил :предельные показания контрольно-измерительных приборов</t>
  </si>
  <si>
    <t>Участник отразил :обязанности и действия работников при пожаре</t>
  </si>
  <si>
    <t>Участник отразил :допустимое (предельное) количество людей</t>
  </si>
  <si>
    <t>Участник отразил :перечень должностных лиц, являющихся дежурным персоналом</t>
  </si>
  <si>
    <t>Участник отразил :сообщение о возникновении пожара в пожарную охрану и оповещение (информирование) руководства</t>
  </si>
  <si>
    <t>Участник отразил :организацию спасения людей</t>
  </si>
  <si>
    <t>Участник отразил :проверку включения автоматических систем противопожарной защиты</t>
  </si>
  <si>
    <t>Участник отразил :отключение при необходимости электроэнергии</t>
  </si>
  <si>
    <t>Участник отразил :перекрывание сырьевых, газовых, паровых и водных коммуникаций</t>
  </si>
  <si>
    <t>Участник отразил :прекращение всех работ в здании</t>
  </si>
  <si>
    <t>Участник отразил :удаление за пределы опасной зоны всех работников</t>
  </si>
  <si>
    <t>Участник отразил :осуществление общего руководства тушением пожара</t>
  </si>
  <si>
    <t>Участник отразил :обеспечение соблюдения требований безопасности работниками</t>
  </si>
  <si>
    <t>Участник отразил :организацию одновременно с тушением пожара эвакуации и защиты материальных ценностей</t>
  </si>
  <si>
    <t>Участник отразил :встречу подразделений пожарной охраны</t>
  </si>
  <si>
    <t>Участник отразил :сообщение подразделениям пожарной охраны</t>
  </si>
  <si>
    <t>Участник отразил :по прибытии подразделения пожарной охраны информирование руководителя</t>
  </si>
  <si>
    <t>Участник отразил :организацию привлечения сил и средств объекта защиты к осуществлению мероприятий</t>
  </si>
  <si>
    <t>Участники уложились в отведенное время 60 минут</t>
  </si>
  <si>
    <t>Участники затронули более 75% опросного листа</t>
  </si>
  <si>
    <t>Пожарная этафета</t>
  </si>
  <si>
    <t>1 Участник не нарушены правила ОТиТБ</t>
  </si>
  <si>
    <t>1 Участник Отсутствует биение полугаек</t>
  </si>
  <si>
    <t>1 Участник Рукавная линия соединена с РТ</t>
  </si>
  <si>
    <t>1 Участник рукавная линия проложена полностью</t>
  </si>
  <si>
    <t>1 Участник Вернулся к линии старта и передал этафету</t>
  </si>
  <si>
    <t>2 Участник не нарушены правила ОТиТБ</t>
  </si>
  <si>
    <t>2 Участник Отсутствует биение полугаек</t>
  </si>
  <si>
    <t>2 Участник рукавная линия проложена полностью</t>
  </si>
  <si>
    <t>2 Участник Вернулся к линии старта и передал этафету</t>
  </si>
  <si>
    <t>2 Участник Рукавная линия нарощена</t>
  </si>
  <si>
    <t>3 Участник не нарушены правила ОТиТБ</t>
  </si>
  <si>
    <t>3 Участник Отсутствует биение полугаек</t>
  </si>
  <si>
    <t>3 Участник Рукавная линия нарощена</t>
  </si>
  <si>
    <t>3 Участник рукавная линия проложена полностью</t>
  </si>
  <si>
    <t>3 Участник Вернулся к линии старта и передал этафету</t>
  </si>
  <si>
    <t>4 Участник не нарушены правила ОТиТБ</t>
  </si>
  <si>
    <t>4 Участник Отсутствует биение полугаек</t>
  </si>
  <si>
    <t>4 Участник Рукавная линия нарощена</t>
  </si>
  <si>
    <t>4 Участник рукавная линия проложена полностью</t>
  </si>
  <si>
    <t>4 Участник Вернулся к линии старта и передал этафету</t>
  </si>
  <si>
    <t>1 Участник Преодолел все этапы эстафеты</t>
  </si>
  <si>
    <t>2 Участник Преодолел все этапы эстафеты</t>
  </si>
  <si>
    <t>3 Участник Преодолел все этапы эстафеты</t>
  </si>
  <si>
    <t>4 Участник Преодолел все этапы эстафеты</t>
  </si>
  <si>
    <t>5 Участник не нарушены правила ОТиТБ</t>
  </si>
  <si>
    <t>5 Участник Отсутствует биение полугаек</t>
  </si>
  <si>
    <t>5 Участник Рукавная линия нарощена</t>
  </si>
  <si>
    <t>5 Участник рукавная линия проложена полностью</t>
  </si>
  <si>
    <t>5 Участник Преодолел все этапы эстафеты</t>
  </si>
  <si>
    <t>5 Участник Ствол соединен с рукавной линией</t>
  </si>
  <si>
    <t>5 Участник Ствол не упал</t>
  </si>
  <si>
    <t>5 Участник Мишень заполнена полностью</t>
  </si>
  <si>
    <t>Временной норматив норматив выполнен (10мин)</t>
  </si>
  <si>
    <t>Запрос воды до РТ</t>
  </si>
  <si>
    <t>Дверь вскрыта механизированным инструментом</t>
  </si>
  <si>
    <t>Команда уложила боевую одежду за 2 минуту</t>
  </si>
  <si>
    <t>Участники визуально определили отсутствие повреждений лицевой части</t>
  </si>
  <si>
    <t>Участники проверили герметичность аппарата на разряжение</t>
  </si>
  <si>
    <t>Участники проверили работу легочного автомата и клапана выдоха лицевой части</t>
  </si>
  <si>
    <t>Участники проверили наличие избыточного давления под лицевой частью</t>
  </si>
  <si>
    <t>Участники проверили срабатывание звукового сигнализатора</t>
  </si>
  <si>
    <t>Участники проверили давление воздуха в баллоне</t>
  </si>
  <si>
    <t>Доклад по установленной схеме</t>
  </si>
  <si>
    <t>Участники проверили работу устройства дополнительной подачи воздуха (байпаса)</t>
  </si>
  <si>
    <t>Составление инструкции</t>
  </si>
  <si>
    <t>Вскрытие двери с использованием немеханизированного инструмента</t>
  </si>
  <si>
    <t>Участники не нарушили правила ОТ и ТБ при входе в дверь</t>
  </si>
  <si>
    <t>Предписание ГОСПОЖНАДЗОРА (письменное распоряжение) с применением проверочного листа</t>
  </si>
  <si>
    <t>Пострадавшему правильно наложена повязка (Ожог, Варежка)</t>
  </si>
  <si>
    <t>Пострадавший (мат. ценность)обнаружен</t>
  </si>
  <si>
    <t>Информация об обнаружении пострадавшего(мат. ценность) передана на пост безопасности</t>
  </si>
  <si>
    <t>Не допущено падения пострадавшего(мат. ценность)</t>
  </si>
  <si>
    <t>Осуществлен безопасный вынос пострадавшего(мат. ценность), не допушено ударов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</si>
</sst>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2"/>
      <color theme="1"/>
      <name val="Calibri"/>
      <family val="2"/>
      <charset val="204"/>
      <scheme val="minor"/>
    </font>
    <font>
      <b/>
      <sz val="12"/>
      <color theme="1"/>
      <name val="Calibri"/>
      <family val="2"/>
      <scheme val="minor"/>
    </font>
    <font>
      <sz val="12"/>
      <color theme="1" tint="0.499984740745262"/>
      <name val="Calibri"/>
      <family val="2"/>
      <charset val="204"/>
      <scheme val="minor"/>
    </font>
    <font>
      <sz val="12"/>
      <color rgb="FF000000"/>
      <name val="Calibri"/>
      <family val="2"/>
      <charset val="204"/>
      <scheme val="minor"/>
    </font>
    <font>
      <b/>
      <sz val="12"/>
      <color theme="0"/>
      <name val="Calibri"/>
      <family val="2"/>
      <scheme val="minor"/>
    </font>
    <font>
      <b/>
      <sz val="14"/>
      <color theme="1"/>
      <name val="Calibri"/>
      <family val="2"/>
      <scheme val="minor"/>
    </font>
    <font>
      <b/>
      <sz val="14"/>
      <color theme="0"/>
      <name val="Calibri"/>
      <family val="2"/>
      <scheme val="minor"/>
    </font>
    <font>
      <sz val="10"/>
      <name val="Arial"/>
      <family val="2"/>
    </font>
    <font>
      <sz val="10"/>
      <name val="Arial"/>
      <family val="2"/>
      <charset val="204"/>
    </font>
    <font>
      <sz val="10"/>
      <color rgb="FFFFFF00"/>
      <name val="Arial"/>
      <family val="2"/>
    </font>
    <font>
      <sz val="11"/>
      <color theme="1"/>
      <name val="Calibri"/>
      <family val="2"/>
      <scheme val="minor"/>
    </font>
    <font>
      <sz val="12"/>
      <name val="Calibri"/>
      <family val="2"/>
      <charset val="204"/>
      <scheme val="minor"/>
    </font>
    <font>
      <b/>
      <sz val="14"/>
      <name val="Calibri"/>
      <family val="2"/>
      <charset val="204"/>
      <scheme val="minor"/>
    </font>
  </fonts>
  <fills count="5">
    <fill>
      <patternFill patternType="none"/>
    </fill>
    <fill>
      <patternFill patternType="gray125"/>
    </fill>
    <fill>
      <patternFill patternType="solid">
        <fgColor theme="8" tint="0.79998168889431442"/>
        <bgColor indexed="64"/>
      </patternFill>
    </fill>
    <fill>
      <patternFill patternType="solid">
        <fgColor theme="4" tint="-0.249977111117893"/>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s>
  <cellStyleXfs count="3">
    <xf numFmtId="0" fontId="0" fillId="0" borderId="0"/>
    <xf numFmtId="0" fontId="8" fillId="0" borderId="0"/>
    <xf numFmtId="0" fontId="10" fillId="0" borderId="0"/>
  </cellStyleXfs>
  <cellXfs count="106">
    <xf numFmtId="0" fontId="0" fillId="0" borderId="0" xfId="0"/>
    <xf numFmtId="0" fontId="0" fillId="0" borderId="0" xfId="0" applyAlignment="1">
      <alignment horizontal="right"/>
    </xf>
    <xf numFmtId="0" fontId="2" fillId="0" borderId="0" xfId="0" applyFont="1" applyAlignment="1">
      <alignment horizontal="right"/>
    </xf>
    <xf numFmtId="0" fontId="0" fillId="0" borderId="0" xfId="0" applyAlignment="1">
      <alignment wrapText="1"/>
    </xf>
    <xf numFmtId="0" fontId="0" fillId="0" borderId="0" xfId="0" applyAlignment="1">
      <alignment horizontal="center"/>
    </xf>
    <xf numFmtId="0" fontId="1" fillId="0" borderId="0" xfId="0" applyFont="1" applyAlignment="1">
      <alignment horizontal="center" vertical="center" wrapText="1"/>
    </xf>
    <xf numFmtId="0" fontId="0" fillId="0" borderId="1" xfId="0" applyBorder="1"/>
    <xf numFmtId="0" fontId="0" fillId="0" borderId="1" xfId="0" applyBorder="1" applyAlignment="1">
      <alignment horizontal="center"/>
    </xf>
    <xf numFmtId="0" fontId="3" fillId="0" borderId="1" xfId="0" applyFont="1" applyBorder="1" applyAlignment="1">
      <alignment horizontal="center"/>
    </xf>
    <xf numFmtId="0" fontId="4" fillId="3" borderId="0" xfId="0" applyFont="1" applyFill="1" applyAlignment="1">
      <alignment horizontal="center" vertical="center" wrapText="1"/>
    </xf>
    <xf numFmtId="0" fontId="0" fillId="0" borderId="1" xfId="0" applyBorder="1" applyAlignment="1">
      <alignment wrapText="1"/>
    </xf>
    <xf numFmtId="0" fontId="5" fillId="2" borderId="0" xfId="0" applyFont="1" applyFill="1" applyAlignment="1">
      <alignment horizontal="center"/>
    </xf>
    <xf numFmtId="0" fontId="5" fillId="2" borderId="0" xfId="0" applyFont="1" applyFill="1"/>
    <xf numFmtId="0" fontId="5" fillId="2" borderId="0" xfId="0" applyFont="1" applyFill="1" applyAlignment="1">
      <alignment wrapText="1"/>
    </xf>
    <xf numFmtId="0" fontId="5" fillId="0" borderId="0" xfId="0" applyFont="1"/>
    <xf numFmtId="0" fontId="0" fillId="0" borderId="3" xfId="0" applyBorder="1"/>
    <xf numFmtId="0" fontId="0" fillId="0" borderId="4" xfId="0" applyBorder="1"/>
    <xf numFmtId="0" fontId="0" fillId="0" borderId="0" xfId="0" applyAlignment="1">
      <alignment horizontal="left"/>
    </xf>
    <xf numFmtId="0" fontId="0" fillId="0" borderId="0" xfId="0" quotePrefix="1" applyAlignment="1">
      <alignment horizontal="left"/>
    </xf>
    <xf numFmtId="0" fontId="6" fillId="3" borderId="0" xfId="0" applyFont="1" applyFill="1" applyAlignment="1">
      <alignment horizontal="center" vertical="center" wrapText="1"/>
    </xf>
    <xf numFmtId="0" fontId="6" fillId="3" borderId="0" xfId="0" applyFont="1" applyFill="1" applyAlignment="1">
      <alignment horizontal="left" vertical="center" wrapText="1"/>
    </xf>
    <xf numFmtId="2" fontId="5" fillId="2" borderId="0" xfId="0" applyNumberFormat="1" applyFont="1" applyFill="1"/>
    <xf numFmtId="2" fontId="6" fillId="3" borderId="0" xfId="0" applyNumberFormat="1" applyFont="1" applyFill="1" applyAlignment="1">
      <alignment horizontal="center" vertical="center" wrapText="1"/>
    </xf>
    <xf numFmtId="0" fontId="0" fillId="0" borderId="0" xfId="0" quotePrefix="1"/>
    <xf numFmtId="0" fontId="0" fillId="0" borderId="0" xfId="0" quotePrefix="1" applyAlignment="1">
      <alignment wrapText="1"/>
    </xf>
    <xf numFmtId="0" fontId="0" fillId="0" borderId="2" xfId="0" applyBorder="1" applyAlignment="1">
      <alignment wrapText="1"/>
    </xf>
    <xf numFmtId="0" fontId="0" fillId="0" borderId="6" xfId="0" applyBorder="1" applyAlignment="1">
      <alignment horizontal="center"/>
    </xf>
    <xf numFmtId="0" fontId="0" fillId="0" borderId="7" xfId="0" applyBorder="1" applyAlignment="1">
      <alignment horizontal="center"/>
    </xf>
    <xf numFmtId="0" fontId="0" fillId="0" borderId="7" xfId="0" applyBorder="1"/>
    <xf numFmtId="0" fontId="0" fillId="0" borderId="7" xfId="0" applyBorder="1" applyAlignment="1">
      <alignment wrapText="1"/>
    </xf>
    <xf numFmtId="0" fontId="7" fillId="4" borderId="1" xfId="0" applyFont="1" applyFill="1" applyBorder="1" applyAlignment="1">
      <alignment horizontal="left" vertical="top" wrapText="1"/>
    </xf>
    <xf numFmtId="0" fontId="8" fillId="4" borderId="1" xfId="0" applyFont="1" applyFill="1" applyBorder="1" applyAlignment="1">
      <alignment horizontal="center" vertical="center"/>
    </xf>
    <xf numFmtId="0" fontId="8" fillId="0" borderId="1" xfId="1" applyBorder="1" applyAlignment="1">
      <alignment horizontal="left" vertical="center" wrapText="1"/>
    </xf>
    <xf numFmtId="0" fontId="8" fillId="0" borderId="1" xfId="0" applyFont="1" applyBorder="1" applyAlignment="1">
      <alignment horizontal="center" vertical="center"/>
    </xf>
    <xf numFmtId="0" fontId="9" fillId="4" borderId="1" xfId="0" applyFont="1" applyFill="1" applyBorder="1" applyAlignment="1">
      <alignment horizontal="center" vertical="center" wrapText="1"/>
    </xf>
    <xf numFmtId="0" fontId="0" fillId="0" borderId="1" xfId="0" applyBorder="1" applyAlignment="1">
      <alignment horizontal="center" vertical="center"/>
    </xf>
    <xf numFmtId="0" fontId="8" fillId="4" borderId="1" xfId="0" applyFont="1" applyFill="1" applyBorder="1" applyAlignment="1">
      <alignment horizontal="left" wrapText="1"/>
    </xf>
    <xf numFmtId="0" fontId="7" fillId="0" borderId="1" xfId="0" applyFont="1" applyBorder="1" applyAlignment="1">
      <alignment horizontal="left" vertical="center" wrapText="1"/>
    </xf>
    <xf numFmtId="0" fontId="0" fillId="0" borderId="1" xfId="0" applyBorder="1" applyAlignment="1">
      <alignment vertical="center" wrapText="1"/>
    </xf>
    <xf numFmtId="0" fontId="0" fillId="0" borderId="2" xfId="0" applyBorder="1" applyAlignment="1">
      <alignment horizontal="center"/>
    </xf>
    <xf numFmtId="0" fontId="3" fillId="0" borderId="7" xfId="0" applyFont="1" applyBorder="1" applyAlignment="1">
      <alignment horizontal="center"/>
    </xf>
    <xf numFmtId="0" fontId="3" fillId="0" borderId="7" xfId="0" applyFont="1" applyBorder="1" applyAlignment="1">
      <alignment wrapText="1"/>
    </xf>
    <xf numFmtId="0" fontId="0" fillId="0" borderId="6" xfId="0" applyBorder="1"/>
    <xf numFmtId="0" fontId="3" fillId="0" borderId="6" xfId="0" applyFont="1" applyBorder="1" applyAlignment="1">
      <alignment horizontal="center"/>
    </xf>
    <xf numFmtId="0" fontId="0" fillId="0" borderId="6" xfId="0" applyBorder="1" applyAlignment="1">
      <alignment wrapText="1"/>
    </xf>
    <xf numFmtId="0" fontId="8" fillId="4" borderId="7" xfId="0" applyFont="1" applyFill="1" applyBorder="1" applyAlignment="1">
      <alignment horizontal="left" wrapText="1"/>
    </xf>
    <xf numFmtId="0" fontId="8" fillId="0" borderId="7" xfId="0" applyFont="1" applyBorder="1" applyAlignment="1">
      <alignment horizontal="center" vertical="center"/>
    </xf>
    <xf numFmtId="0" fontId="0" fillId="0" borderId="0" xfId="0" applyAlignment="1">
      <alignment horizontal="center" vertical="center"/>
    </xf>
    <xf numFmtId="0" fontId="8" fillId="4" borderId="0" xfId="0" applyFont="1" applyFill="1" applyAlignment="1">
      <alignment horizontal="left" wrapText="1"/>
    </xf>
    <xf numFmtId="0" fontId="8" fillId="4" borderId="0" xfId="0" applyFont="1" applyFill="1" applyAlignment="1">
      <alignment horizontal="center"/>
    </xf>
    <xf numFmtId="0" fontId="8" fillId="4" borderId="0" xfId="0" applyFont="1" applyFill="1" applyAlignment="1">
      <alignment horizontal="left"/>
    </xf>
    <xf numFmtId="0" fontId="0" fillId="0" borderId="2" xfId="0" applyBorder="1" applyAlignment="1">
      <alignment vertical="top" wrapText="1"/>
    </xf>
    <xf numFmtId="0" fontId="0" fillId="0" borderId="6" xfId="0" applyBorder="1" applyAlignment="1">
      <alignment horizontal="center" wrapText="1"/>
    </xf>
    <xf numFmtId="0" fontId="0" fillId="0" borderId="6" xfId="0" applyBorder="1" applyAlignment="1">
      <alignment horizontal="center" vertical="top"/>
    </xf>
    <xf numFmtId="0" fontId="0" fillId="0" borderId="6"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vertical="center"/>
    </xf>
    <xf numFmtId="0" fontId="0" fillId="0" borderId="1" xfId="0" applyBorder="1" applyAlignment="1">
      <alignment vertical="center"/>
    </xf>
    <xf numFmtId="0" fontId="3" fillId="0" borderId="1" xfId="0" applyFont="1" applyBorder="1" applyAlignment="1">
      <alignment vertical="center" wrapText="1"/>
    </xf>
    <xf numFmtId="0" fontId="0" fillId="0" borderId="1" xfId="0" applyBorder="1" applyAlignment="1">
      <alignment horizontal="center" vertical="center" wrapText="1"/>
    </xf>
    <xf numFmtId="0" fontId="8" fillId="0" borderId="1" xfId="1" applyBorder="1" applyAlignment="1">
      <alignment vertical="center" wrapText="1"/>
    </xf>
    <xf numFmtId="0" fontId="8" fillId="4" borderId="1" xfId="0" applyFont="1" applyFill="1" applyBorder="1" applyAlignment="1">
      <alignment horizontal="left" vertical="top" wrapText="1"/>
    </xf>
    <xf numFmtId="0" fontId="8" fillId="0" borderId="1" xfId="1" applyBorder="1" applyAlignment="1">
      <alignment horizontal="left" vertical="top" wrapText="1"/>
    </xf>
    <xf numFmtId="0" fontId="0" fillId="0" borderId="1" xfId="0" applyBorder="1" applyAlignment="1">
      <alignment horizontal="center" vertical="top"/>
    </xf>
    <xf numFmtId="0" fontId="8" fillId="4" borderId="7" xfId="0" applyFont="1" applyFill="1" applyBorder="1" applyAlignment="1">
      <alignment horizontal="left" vertical="top" wrapText="1"/>
    </xf>
    <xf numFmtId="0" fontId="7" fillId="0" borderId="1" xfId="2" applyFont="1" applyBorder="1" applyAlignment="1">
      <alignment vertical="center" wrapText="1"/>
    </xf>
    <xf numFmtId="0" fontId="0" fillId="0" borderId="1" xfId="0" applyBorder="1" applyAlignment="1">
      <alignment vertical="top"/>
    </xf>
    <xf numFmtId="0" fontId="8" fillId="0" borderId="7" xfId="0" applyFont="1" applyBorder="1" applyAlignment="1">
      <alignment horizontal="center" vertical="top"/>
    </xf>
    <xf numFmtId="0" fontId="0" fillId="0" borderId="1" xfId="0" applyBorder="1" applyAlignment="1">
      <alignment vertical="top" wrapText="1"/>
    </xf>
    <xf numFmtId="0" fontId="0" fillId="0" borderId="0" xfId="0" applyAlignment="1">
      <alignment vertical="top"/>
    </xf>
    <xf numFmtId="0" fontId="7" fillId="0" borderId="1" xfId="0" applyFont="1" applyBorder="1" applyAlignment="1">
      <alignment horizontal="left" vertical="top" wrapText="1"/>
    </xf>
    <xf numFmtId="0" fontId="0" fillId="0" borderId="1" xfId="0" applyBorder="1" applyAlignment="1"/>
    <xf numFmtId="0" fontId="8" fillId="0" borderId="1" xfId="1" applyBorder="1" applyAlignment="1">
      <alignment horizontal="left" wrapText="1"/>
    </xf>
    <xf numFmtId="0" fontId="0" fillId="0" borderId="0" xfId="0" applyAlignment="1"/>
    <xf numFmtId="2" fontId="11" fillId="0" borderId="4" xfId="0" applyNumberFormat="1" applyFont="1" applyBorder="1" applyAlignment="1">
      <alignment vertical="center"/>
    </xf>
    <xf numFmtId="2" fontId="11" fillId="0" borderId="1" xfId="0" applyNumberFormat="1" applyFont="1" applyBorder="1" applyAlignment="1">
      <alignment vertical="center"/>
    </xf>
    <xf numFmtId="0" fontId="11" fillId="0" borderId="0" xfId="0" applyFont="1"/>
    <xf numFmtId="2" fontId="11" fillId="0" borderId="7" xfId="0" applyNumberFormat="1" applyFont="1" applyBorder="1"/>
    <xf numFmtId="2" fontId="12" fillId="2" borderId="0" xfId="0" applyNumberFormat="1" applyFont="1" applyFill="1"/>
    <xf numFmtId="2" fontId="11" fillId="0" borderId="1" xfId="0" applyNumberFormat="1" applyFont="1" applyBorder="1"/>
    <xf numFmtId="0" fontId="0" fillId="0" borderId="1" xfId="0" quotePrefix="1" applyBorder="1" applyAlignment="1">
      <alignment vertical="top" wrapText="1"/>
    </xf>
    <xf numFmtId="0" fontId="0" fillId="0" borderId="1" xfId="0" quotePrefix="1" applyBorder="1" applyAlignment="1">
      <alignment horizontal="left" vertical="top" wrapText="1"/>
    </xf>
    <xf numFmtId="0" fontId="8" fillId="0" borderId="6" xfId="1" applyBorder="1" applyAlignment="1">
      <alignment horizontal="left" vertical="center" wrapText="1"/>
    </xf>
    <xf numFmtId="0" fontId="8" fillId="0" borderId="7" xfId="1" applyBorder="1" applyAlignment="1">
      <alignment horizontal="left" vertical="center" wrapText="1"/>
    </xf>
    <xf numFmtId="0" fontId="11" fillId="0" borderId="1" xfId="0" applyFont="1" applyBorder="1"/>
    <xf numFmtId="0" fontId="0" fillId="0" borderId="8" xfId="0" applyBorder="1" applyAlignment="1">
      <alignment horizontal="center"/>
    </xf>
    <xf numFmtId="0" fontId="0" fillId="0" borderId="8" xfId="0" applyBorder="1" applyAlignment="1">
      <alignment wrapText="1"/>
    </xf>
    <xf numFmtId="0" fontId="3" fillId="0" borderId="8" xfId="0" applyFont="1" applyBorder="1" applyAlignment="1">
      <alignment horizontal="center"/>
    </xf>
    <xf numFmtId="0" fontId="7" fillId="0" borderId="7" xfId="2" applyFont="1" applyBorder="1" applyAlignment="1">
      <alignment vertical="center" wrapText="1"/>
    </xf>
    <xf numFmtId="2" fontId="11" fillId="0" borderId="7" xfId="0" applyNumberFormat="1" applyFont="1" applyBorder="1" applyAlignment="1">
      <alignment vertical="center"/>
    </xf>
    <xf numFmtId="0" fontId="7" fillId="0" borderId="7" xfId="0" applyFont="1" applyBorder="1" applyAlignment="1">
      <alignment horizontal="left" vertical="center" wrapText="1"/>
    </xf>
    <xf numFmtId="0" fontId="0" fillId="0" borderId="7" xfId="0" applyBorder="1" applyAlignment="1">
      <alignment horizontal="center" wrapText="1"/>
    </xf>
    <xf numFmtId="0" fontId="7" fillId="4" borderId="7" xfId="0" applyFont="1" applyFill="1" applyBorder="1" applyAlignment="1">
      <alignment horizontal="left" vertical="top" wrapText="1"/>
    </xf>
    <xf numFmtId="0" fontId="0" fillId="0" borderId="0" xfId="0" applyBorder="1"/>
    <xf numFmtId="0" fontId="0" fillId="0" borderId="0" xfId="0" applyBorder="1" applyAlignment="1">
      <alignment horizontal="center"/>
    </xf>
    <xf numFmtId="2" fontId="11" fillId="0" borderId="9" xfId="0" applyNumberFormat="1" applyFont="1" applyBorder="1"/>
    <xf numFmtId="0" fontId="7" fillId="4" borderId="6" xfId="0" applyFont="1" applyFill="1" applyBorder="1" applyAlignment="1">
      <alignment horizontal="left" vertical="top" wrapText="1"/>
    </xf>
    <xf numFmtId="0" fontId="3" fillId="0" borderId="0" xfId="0" applyFont="1" applyBorder="1" applyAlignment="1">
      <alignment horizontal="center"/>
    </xf>
    <xf numFmtId="0" fontId="0" fillId="0" borderId="0" xfId="0" applyBorder="1" applyAlignment="1">
      <alignment wrapText="1"/>
    </xf>
    <xf numFmtId="0" fontId="3" fillId="0" borderId="0" xfId="0" applyFont="1" applyBorder="1" applyAlignment="1">
      <alignment wrapText="1"/>
    </xf>
    <xf numFmtId="0" fontId="0" fillId="0" borderId="10" xfId="0" applyBorder="1" applyAlignment="1">
      <alignment horizontal="center" vertical="top" wrapText="1"/>
    </xf>
    <xf numFmtId="0" fontId="7" fillId="0" borderId="6" xfId="0" applyFont="1" applyBorder="1" applyAlignment="1">
      <alignment horizontal="left" vertical="center" wrapText="1"/>
    </xf>
    <xf numFmtId="0" fontId="0" fillId="0" borderId="10" xfId="0" applyBorder="1" applyAlignment="1">
      <alignment horizontal="center" vertical="center" wrapText="1"/>
    </xf>
    <xf numFmtId="0" fontId="0" fillId="0" borderId="0" xfId="0" applyBorder="1" applyAlignment="1">
      <alignment vertical="top" wrapText="1"/>
    </xf>
    <xf numFmtId="0" fontId="3" fillId="0" borderId="0" xfId="0" applyFont="1" applyBorder="1" applyAlignment="1">
      <alignment vertical="top" wrapText="1"/>
    </xf>
    <xf numFmtId="0" fontId="4" fillId="3" borderId="5" xfId="0" applyFont="1" applyFill="1" applyBorder="1" applyAlignment="1">
      <alignment horizontal="center" vertical="center" wrapText="1"/>
    </xf>
  </cellXfs>
  <cellStyles count="3">
    <cellStyle name="Обычный" xfId="0" builtinId="0"/>
    <cellStyle name="Обычный 2" xfId="1"/>
    <cellStyle name="Обычны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209"/>
  <sheetViews>
    <sheetView tabSelected="1" topLeftCell="A195" zoomScale="115" zoomScaleNormal="115" workbookViewId="0">
      <selection activeCell="D204" sqref="D204"/>
    </sheetView>
  </sheetViews>
  <sheetFormatPr defaultColWidth="11" defaultRowHeight="15.75" x14ac:dyDescent="0.25"/>
  <cols>
    <col min="1" max="1" width="6.875" style="1" customWidth="1"/>
    <col min="2" max="2" width="31" customWidth="1"/>
    <col min="3" max="3" width="7.875" style="4" bestFit="1" customWidth="1"/>
    <col min="4" max="4" width="34.625" style="3" customWidth="1"/>
    <col min="5" max="5" width="10.375" style="4" customWidth="1"/>
    <col min="6" max="6" width="33.875" style="3" customWidth="1"/>
    <col min="7" max="7" width="20.625" style="3" bestFit="1" customWidth="1"/>
    <col min="8" max="8" width="7.125" style="3" bestFit="1" customWidth="1"/>
    <col min="9" max="9" width="8.375" customWidth="1"/>
  </cols>
  <sheetData>
    <row r="2" spans="1:9" ht="47.25" x14ac:dyDescent="0.25">
      <c r="B2" s="2" t="s">
        <v>14</v>
      </c>
      <c r="D2" s="24" t="s">
        <v>93</v>
      </c>
      <c r="E2" s="18"/>
    </row>
    <row r="3" spans="1:9" x14ac:dyDescent="0.25">
      <c r="B3" s="2" t="s">
        <v>16</v>
      </c>
      <c r="D3" s="23" t="s">
        <v>20</v>
      </c>
      <c r="E3" s="18"/>
    </row>
    <row r="4" spans="1:9" x14ac:dyDescent="0.25">
      <c r="B4" s="2" t="s">
        <v>5</v>
      </c>
      <c r="D4" s="23" t="s">
        <v>17</v>
      </c>
      <c r="E4" s="17"/>
    </row>
    <row r="5" spans="1:9" x14ac:dyDescent="0.25">
      <c r="B5" s="2" t="s">
        <v>13</v>
      </c>
      <c r="D5" s="23" t="s">
        <v>17</v>
      </c>
      <c r="E5" s="17"/>
    </row>
    <row r="7" spans="1:9" s="5" customFormat="1" ht="33.950000000000003" customHeight="1" x14ac:dyDescent="0.25">
      <c r="A7" s="9" t="s">
        <v>1</v>
      </c>
      <c r="B7" s="9" t="s">
        <v>12</v>
      </c>
      <c r="C7" s="9" t="s">
        <v>2</v>
      </c>
      <c r="D7" s="9" t="s">
        <v>4</v>
      </c>
      <c r="E7" s="9" t="s">
        <v>7</v>
      </c>
      <c r="F7" s="9" t="s">
        <v>3</v>
      </c>
      <c r="G7" s="9" t="s">
        <v>15</v>
      </c>
      <c r="H7" s="9" t="s">
        <v>19</v>
      </c>
      <c r="I7" s="9" t="s">
        <v>8</v>
      </c>
    </row>
    <row r="8" spans="1:9" x14ac:dyDescent="0.25">
      <c r="H8"/>
    </row>
    <row r="9" spans="1:9" s="14" customFormat="1" ht="93.75" x14ac:dyDescent="0.3">
      <c r="A9" s="11" t="s">
        <v>0</v>
      </c>
      <c r="B9" s="13" t="s">
        <v>21</v>
      </c>
      <c r="C9" s="11"/>
      <c r="D9" s="13"/>
      <c r="E9" s="11"/>
      <c r="F9" s="13"/>
      <c r="G9" s="13"/>
      <c r="H9" s="12"/>
      <c r="I9" s="21">
        <f>SUM(I10:I43)</f>
        <v>9.9999999999999964</v>
      </c>
    </row>
    <row r="10" spans="1:9" x14ac:dyDescent="0.25">
      <c r="A10" s="7">
        <v>1</v>
      </c>
      <c r="B10" s="51" t="s">
        <v>170</v>
      </c>
      <c r="C10" s="15"/>
      <c r="D10" s="15"/>
      <c r="E10" s="15"/>
      <c r="F10" s="15"/>
      <c r="G10" s="15"/>
      <c r="H10" s="15"/>
      <c r="I10" s="16"/>
    </row>
    <row r="11" spans="1:9" x14ac:dyDescent="0.25">
      <c r="A11" s="7"/>
      <c r="B11" s="51"/>
      <c r="C11" s="35" t="s">
        <v>6</v>
      </c>
      <c r="D11" s="30" t="s">
        <v>171</v>
      </c>
      <c r="E11" s="33"/>
      <c r="F11" s="32" t="s">
        <v>28</v>
      </c>
      <c r="G11" s="56"/>
      <c r="H11" s="35">
        <v>1</v>
      </c>
      <c r="I11" s="74">
        <v>0.28999999999999998</v>
      </c>
    </row>
    <row r="12" spans="1:9" x14ac:dyDescent="0.25">
      <c r="A12" s="7"/>
      <c r="B12" s="10"/>
      <c r="C12" s="35" t="s">
        <v>6</v>
      </c>
      <c r="D12" s="30" t="s">
        <v>172</v>
      </c>
      <c r="E12" s="33"/>
      <c r="F12" s="32" t="s">
        <v>28</v>
      </c>
      <c r="G12" s="57"/>
      <c r="H12" s="35">
        <v>1</v>
      </c>
      <c r="I12" s="74">
        <v>0.28999999999999998</v>
      </c>
    </row>
    <row r="13" spans="1:9" x14ac:dyDescent="0.25">
      <c r="A13" s="7"/>
      <c r="B13" s="10"/>
      <c r="C13" s="35" t="s">
        <v>6</v>
      </c>
      <c r="D13" s="30" t="s">
        <v>173</v>
      </c>
      <c r="E13" s="33"/>
      <c r="F13" s="32" t="s">
        <v>28</v>
      </c>
      <c r="G13" s="57"/>
      <c r="H13" s="35">
        <v>1</v>
      </c>
      <c r="I13" s="74">
        <v>0.28999999999999998</v>
      </c>
    </row>
    <row r="14" spans="1:9" ht="37.5" customHeight="1" x14ac:dyDescent="0.25">
      <c r="A14" s="7"/>
      <c r="B14" s="10"/>
      <c r="C14" s="35" t="s">
        <v>6</v>
      </c>
      <c r="D14" s="30" t="s">
        <v>174</v>
      </c>
      <c r="E14" s="33"/>
      <c r="F14" s="32" t="s">
        <v>28</v>
      </c>
      <c r="G14" s="57"/>
      <c r="H14" s="35">
        <v>1</v>
      </c>
      <c r="I14" s="74">
        <v>0.28999999999999998</v>
      </c>
    </row>
    <row r="15" spans="1:9" ht="37.5" customHeight="1" x14ac:dyDescent="0.25">
      <c r="A15" s="7"/>
      <c r="B15" s="10"/>
      <c r="C15" s="35" t="s">
        <v>6</v>
      </c>
      <c r="D15" s="30" t="s">
        <v>191</v>
      </c>
      <c r="E15" s="33"/>
      <c r="F15" s="32" t="s">
        <v>28</v>
      </c>
      <c r="G15" s="57"/>
      <c r="H15" s="35">
        <v>1</v>
      </c>
      <c r="I15" s="74">
        <v>0.28999999999999998</v>
      </c>
    </row>
    <row r="16" spans="1:9" ht="25.5" x14ac:dyDescent="0.25">
      <c r="A16" s="7"/>
      <c r="B16" s="10"/>
      <c r="C16" s="35" t="s">
        <v>6</v>
      </c>
      <c r="D16" s="30" t="s">
        <v>175</v>
      </c>
      <c r="E16" s="33"/>
      <c r="F16" s="32" t="s">
        <v>28</v>
      </c>
      <c r="G16" s="57"/>
      <c r="H16" s="35">
        <v>1</v>
      </c>
      <c r="I16" s="74">
        <v>0.28999999999999998</v>
      </c>
    </row>
    <row r="17" spans="1:9" x14ac:dyDescent="0.25">
      <c r="A17" s="7"/>
      <c r="B17" s="10"/>
      <c r="C17" s="35" t="s">
        <v>6</v>
      </c>
      <c r="D17" s="30" t="s">
        <v>176</v>
      </c>
      <c r="E17" s="33"/>
      <c r="F17" s="32" t="s">
        <v>28</v>
      </c>
      <c r="G17" s="57"/>
      <c r="H17" s="35">
        <v>1</v>
      </c>
      <c r="I17" s="74">
        <v>0.28999999999999998</v>
      </c>
    </row>
    <row r="18" spans="1:9" ht="27" customHeight="1" x14ac:dyDescent="0.25">
      <c r="A18" s="7"/>
      <c r="B18" s="10"/>
      <c r="C18" s="35" t="s">
        <v>6</v>
      </c>
      <c r="D18" s="30" t="s">
        <v>177</v>
      </c>
      <c r="E18" s="33"/>
      <c r="F18" s="32" t="s">
        <v>28</v>
      </c>
      <c r="G18" s="57"/>
      <c r="H18" s="35">
        <v>1</v>
      </c>
      <c r="I18" s="74">
        <v>0.28999999999999998</v>
      </c>
    </row>
    <row r="19" spans="1:9" x14ac:dyDescent="0.25">
      <c r="A19" s="7"/>
      <c r="B19" s="10"/>
      <c r="C19" s="35" t="s">
        <v>6</v>
      </c>
      <c r="D19" s="30" t="s">
        <v>180</v>
      </c>
      <c r="E19" s="33"/>
      <c r="F19" s="32" t="s">
        <v>28</v>
      </c>
      <c r="G19" s="57"/>
      <c r="H19" s="35">
        <v>1</v>
      </c>
      <c r="I19" s="74">
        <v>0.28999999999999998</v>
      </c>
    </row>
    <row r="20" spans="1:9" ht="25.5" x14ac:dyDescent="0.25">
      <c r="A20" s="7"/>
      <c r="B20" s="10"/>
      <c r="C20" s="35" t="s">
        <v>6</v>
      </c>
      <c r="D20" s="30" t="s">
        <v>178</v>
      </c>
      <c r="E20" s="33"/>
      <c r="F20" s="32" t="s">
        <v>28</v>
      </c>
      <c r="G20" s="57"/>
      <c r="H20" s="35">
        <v>1</v>
      </c>
      <c r="I20" s="74">
        <v>0.28999999999999998</v>
      </c>
    </row>
    <row r="21" spans="1:9" x14ac:dyDescent="0.25">
      <c r="A21" s="7"/>
      <c r="B21" s="10"/>
      <c r="C21" s="35" t="s">
        <v>6</v>
      </c>
      <c r="D21" s="30" t="s">
        <v>192</v>
      </c>
      <c r="E21" s="33"/>
      <c r="F21" s="32" t="s">
        <v>28</v>
      </c>
      <c r="G21" s="57"/>
      <c r="H21" s="35">
        <v>1</v>
      </c>
      <c r="I21" s="74">
        <v>0.28999999999999998</v>
      </c>
    </row>
    <row r="22" spans="1:9" ht="25.5" x14ac:dyDescent="0.25">
      <c r="A22" s="7"/>
      <c r="B22" s="10"/>
      <c r="C22" s="35" t="s">
        <v>6</v>
      </c>
      <c r="D22" s="30" t="s">
        <v>179</v>
      </c>
      <c r="E22" s="33"/>
      <c r="F22" s="32" t="s">
        <v>28</v>
      </c>
      <c r="G22" s="57"/>
      <c r="H22" s="35">
        <v>1</v>
      </c>
      <c r="I22" s="74">
        <v>0.28999999999999998</v>
      </c>
    </row>
    <row r="23" spans="1:9" x14ac:dyDescent="0.25">
      <c r="A23" s="7"/>
      <c r="B23" s="10"/>
      <c r="C23" s="35" t="s">
        <v>6</v>
      </c>
      <c r="D23" s="30" t="s">
        <v>181</v>
      </c>
      <c r="E23" s="33"/>
      <c r="F23" s="32" t="s">
        <v>28</v>
      </c>
      <c r="G23" s="57"/>
      <c r="H23" s="35">
        <v>1</v>
      </c>
      <c r="I23" s="74">
        <v>0.28999999999999998</v>
      </c>
    </row>
    <row r="24" spans="1:9" x14ac:dyDescent="0.25">
      <c r="A24" s="7"/>
      <c r="B24" s="10"/>
      <c r="C24" s="35" t="s">
        <v>6</v>
      </c>
      <c r="D24" s="30" t="s">
        <v>182</v>
      </c>
      <c r="E24" s="33"/>
      <c r="F24" s="32" t="s">
        <v>28</v>
      </c>
      <c r="G24" s="57"/>
      <c r="H24" s="35">
        <v>1</v>
      </c>
      <c r="I24" s="74">
        <v>0.28999999999999998</v>
      </c>
    </row>
    <row r="25" spans="1:9" x14ac:dyDescent="0.25">
      <c r="A25" s="7"/>
      <c r="B25" s="10"/>
      <c r="C25" s="35" t="s">
        <v>6</v>
      </c>
      <c r="D25" s="30" t="s">
        <v>183</v>
      </c>
      <c r="E25" s="33"/>
      <c r="F25" s="32" t="s">
        <v>28</v>
      </c>
      <c r="G25" s="57"/>
      <c r="H25" s="35">
        <v>1</v>
      </c>
      <c r="I25" s="74">
        <v>0.28999999999999998</v>
      </c>
    </row>
    <row r="26" spans="1:9" x14ac:dyDescent="0.25">
      <c r="A26" s="7"/>
      <c r="B26" s="10"/>
      <c r="C26" s="35" t="s">
        <v>6</v>
      </c>
      <c r="D26" s="30" t="s">
        <v>193</v>
      </c>
      <c r="E26" s="33"/>
      <c r="F26" s="32" t="s">
        <v>28</v>
      </c>
      <c r="G26" s="57"/>
      <c r="H26" s="35">
        <v>1</v>
      </c>
      <c r="I26" s="74">
        <v>0.28999999999999998</v>
      </c>
    </row>
    <row r="27" spans="1:9" ht="25.5" x14ac:dyDescent="0.25">
      <c r="A27" s="7"/>
      <c r="B27" s="10"/>
      <c r="C27" s="35" t="s">
        <v>6</v>
      </c>
      <c r="D27" s="30" t="s">
        <v>184</v>
      </c>
      <c r="E27" s="33"/>
      <c r="F27" s="32" t="s">
        <v>28</v>
      </c>
      <c r="G27" s="57"/>
      <c r="H27" s="35">
        <v>1</v>
      </c>
      <c r="I27" s="74">
        <v>0.28999999999999998</v>
      </c>
    </row>
    <row r="28" spans="1:9" ht="25.5" x14ac:dyDescent="0.25">
      <c r="A28" s="7"/>
      <c r="B28" s="10"/>
      <c r="C28" s="35" t="s">
        <v>6</v>
      </c>
      <c r="D28" s="30" t="s">
        <v>185</v>
      </c>
      <c r="E28" s="33"/>
      <c r="F28" s="32" t="s">
        <v>28</v>
      </c>
      <c r="G28" s="57"/>
      <c r="H28" s="35">
        <v>1</v>
      </c>
      <c r="I28" s="74">
        <v>0.28999999999999998</v>
      </c>
    </row>
    <row r="29" spans="1:9" x14ac:dyDescent="0.25">
      <c r="A29" s="7"/>
      <c r="B29" s="10"/>
      <c r="C29" s="35" t="s">
        <v>6</v>
      </c>
      <c r="D29" s="30" t="s">
        <v>186</v>
      </c>
      <c r="E29" s="33"/>
      <c r="F29" s="32" t="s">
        <v>28</v>
      </c>
      <c r="G29" s="57"/>
      <c r="H29" s="35">
        <v>1</v>
      </c>
      <c r="I29" s="74">
        <v>0.28999999999999998</v>
      </c>
    </row>
    <row r="30" spans="1:9" x14ac:dyDescent="0.25">
      <c r="A30" s="7"/>
      <c r="B30" s="10"/>
      <c r="C30" s="35" t="s">
        <v>6</v>
      </c>
      <c r="D30" s="30" t="s">
        <v>187</v>
      </c>
      <c r="E30" s="33"/>
      <c r="F30" s="32" t="s">
        <v>28</v>
      </c>
      <c r="G30" s="57"/>
      <c r="H30" s="35">
        <v>1</v>
      </c>
      <c r="I30" s="74">
        <v>0.28999999999999998</v>
      </c>
    </row>
    <row r="31" spans="1:9" x14ac:dyDescent="0.25">
      <c r="A31" s="7"/>
      <c r="B31" s="10"/>
      <c r="C31" s="35" t="s">
        <v>6</v>
      </c>
      <c r="D31" s="30" t="s">
        <v>188</v>
      </c>
      <c r="E31" s="33"/>
      <c r="F31" s="32" t="s">
        <v>28</v>
      </c>
      <c r="G31" s="57"/>
      <c r="H31" s="35">
        <v>1</v>
      </c>
      <c r="I31" s="74">
        <v>0.28999999999999998</v>
      </c>
    </row>
    <row r="32" spans="1:9" ht="25.5" x14ac:dyDescent="0.25">
      <c r="A32" s="7"/>
      <c r="B32" s="10"/>
      <c r="C32" s="35" t="s">
        <v>6</v>
      </c>
      <c r="D32" s="30" t="s">
        <v>189</v>
      </c>
      <c r="E32" s="33"/>
      <c r="F32" s="32" t="s">
        <v>28</v>
      </c>
      <c r="G32" s="57"/>
      <c r="H32" s="35">
        <v>1</v>
      </c>
      <c r="I32" s="74">
        <v>0.28999999999999998</v>
      </c>
    </row>
    <row r="33" spans="1:9" x14ac:dyDescent="0.25">
      <c r="A33" s="7"/>
      <c r="B33" s="10"/>
      <c r="C33" s="35" t="s">
        <v>6</v>
      </c>
      <c r="D33" s="30" t="s">
        <v>194</v>
      </c>
      <c r="E33" s="33"/>
      <c r="F33" s="32" t="s">
        <v>28</v>
      </c>
      <c r="G33" s="57"/>
      <c r="H33" s="35">
        <v>1</v>
      </c>
      <c r="I33" s="74">
        <v>0.28999999999999998</v>
      </c>
    </row>
    <row r="34" spans="1:9" ht="25.5" x14ac:dyDescent="0.25">
      <c r="A34" s="7"/>
      <c r="B34" s="10"/>
      <c r="C34" s="35" t="s">
        <v>6</v>
      </c>
      <c r="D34" s="30" t="s">
        <v>190</v>
      </c>
      <c r="E34" s="33"/>
      <c r="F34" s="32" t="s">
        <v>28</v>
      </c>
      <c r="G34" s="57"/>
      <c r="H34" s="35">
        <v>1</v>
      </c>
      <c r="I34" s="74">
        <v>0.28999999999999998</v>
      </c>
    </row>
    <row r="35" spans="1:9" x14ac:dyDescent="0.25">
      <c r="A35" s="7"/>
      <c r="B35" s="10"/>
      <c r="C35" s="35" t="s">
        <v>6</v>
      </c>
      <c r="D35" s="30" t="s">
        <v>195</v>
      </c>
      <c r="E35" s="33"/>
      <c r="F35" s="32" t="s">
        <v>28</v>
      </c>
      <c r="G35" s="57"/>
      <c r="H35" s="35">
        <v>1</v>
      </c>
      <c r="I35" s="74">
        <v>0.28999999999999998</v>
      </c>
    </row>
    <row r="36" spans="1:9" x14ac:dyDescent="0.25">
      <c r="A36" s="7"/>
      <c r="B36" s="10"/>
      <c r="C36" s="35" t="s">
        <v>6</v>
      </c>
      <c r="D36" s="30" t="s">
        <v>196</v>
      </c>
      <c r="E36" s="33"/>
      <c r="F36" s="32" t="s">
        <v>28</v>
      </c>
      <c r="G36" s="57"/>
      <c r="H36" s="35">
        <v>1</v>
      </c>
      <c r="I36" s="74">
        <v>0.28999999999999998</v>
      </c>
    </row>
    <row r="37" spans="1:9" x14ac:dyDescent="0.25">
      <c r="A37" s="7"/>
      <c r="B37" s="10"/>
      <c r="C37" s="35" t="s">
        <v>6</v>
      </c>
      <c r="D37" s="30" t="s">
        <v>197</v>
      </c>
      <c r="E37" s="33"/>
      <c r="F37" s="32" t="s">
        <v>28</v>
      </c>
      <c r="G37" s="57"/>
      <c r="H37" s="35">
        <v>1</v>
      </c>
      <c r="I37" s="74">
        <v>0.28999999999999998</v>
      </c>
    </row>
    <row r="38" spans="1:9" ht="25.5" x14ac:dyDescent="0.25">
      <c r="A38" s="7"/>
      <c r="B38" s="10"/>
      <c r="C38" s="35" t="s">
        <v>6</v>
      </c>
      <c r="D38" s="30" t="s">
        <v>198</v>
      </c>
      <c r="E38" s="33"/>
      <c r="F38" s="32" t="s">
        <v>28</v>
      </c>
      <c r="G38" s="57"/>
      <c r="H38" s="35">
        <v>1</v>
      </c>
      <c r="I38" s="74">
        <v>0.28999999999999998</v>
      </c>
    </row>
    <row r="39" spans="1:9" ht="25.5" x14ac:dyDescent="0.25">
      <c r="A39" s="7"/>
      <c r="B39" s="10"/>
      <c r="C39" s="35" t="s">
        <v>6</v>
      </c>
      <c r="D39" s="30" t="s">
        <v>200</v>
      </c>
      <c r="E39" s="33"/>
      <c r="F39" s="32" t="s">
        <v>28</v>
      </c>
      <c r="G39" s="57"/>
      <c r="H39" s="35">
        <v>1</v>
      </c>
      <c r="I39" s="74">
        <v>0.28999999999999998</v>
      </c>
    </row>
    <row r="40" spans="1:9" x14ac:dyDescent="0.25">
      <c r="A40" s="7"/>
      <c r="B40" s="10"/>
      <c r="C40" s="35" t="s">
        <v>6</v>
      </c>
      <c r="D40" s="30" t="s">
        <v>201</v>
      </c>
      <c r="E40" s="33"/>
      <c r="F40" s="32" t="s">
        <v>28</v>
      </c>
      <c r="G40" s="57"/>
      <c r="H40" s="35">
        <v>1</v>
      </c>
      <c r="I40" s="74">
        <v>0.28999999999999998</v>
      </c>
    </row>
    <row r="41" spans="1:9" x14ac:dyDescent="0.25">
      <c r="A41" s="7"/>
      <c r="B41" s="10"/>
      <c r="C41" s="35" t="s">
        <v>6</v>
      </c>
      <c r="D41" s="30" t="s">
        <v>199</v>
      </c>
      <c r="E41" s="33"/>
      <c r="F41" s="32" t="s">
        <v>28</v>
      </c>
      <c r="G41" s="57"/>
      <c r="H41" s="35">
        <v>1</v>
      </c>
      <c r="I41" s="74">
        <v>0.28999999999999998</v>
      </c>
    </row>
    <row r="42" spans="1:9" x14ac:dyDescent="0.25">
      <c r="A42" s="7"/>
      <c r="B42" s="10"/>
      <c r="C42" s="35" t="s">
        <v>6</v>
      </c>
      <c r="D42" s="30" t="s">
        <v>202</v>
      </c>
      <c r="E42" s="33"/>
      <c r="F42" s="32" t="s">
        <v>28</v>
      </c>
      <c r="G42" s="57"/>
      <c r="H42" s="35">
        <v>1</v>
      </c>
      <c r="I42" s="74">
        <v>0.28999999999999998</v>
      </c>
    </row>
    <row r="43" spans="1:9" ht="25.5" x14ac:dyDescent="0.25">
      <c r="A43" s="7"/>
      <c r="B43" s="10"/>
      <c r="C43" s="35" t="s">
        <v>6</v>
      </c>
      <c r="D43" s="30" t="s">
        <v>203</v>
      </c>
      <c r="E43" s="33"/>
      <c r="F43" s="32" t="s">
        <v>28</v>
      </c>
      <c r="G43" s="57"/>
      <c r="H43" s="35">
        <v>1</v>
      </c>
      <c r="I43" s="74">
        <v>0.72</v>
      </c>
    </row>
    <row r="44" spans="1:9" s="14" customFormat="1" ht="37.5" x14ac:dyDescent="0.3">
      <c r="A44" s="11" t="s">
        <v>9</v>
      </c>
      <c r="B44" s="13" t="s">
        <v>75</v>
      </c>
      <c r="C44" s="11"/>
      <c r="D44" s="13"/>
      <c r="E44" s="11"/>
      <c r="F44" s="13"/>
      <c r="G44" s="13"/>
      <c r="H44" s="11"/>
      <c r="I44" s="21">
        <f>SUM(I45:I69)</f>
        <v>20</v>
      </c>
    </row>
    <row r="45" spans="1:9" ht="63" x14ac:dyDescent="0.25">
      <c r="A45" s="7">
        <v>1</v>
      </c>
      <c r="B45" s="10" t="s">
        <v>218</v>
      </c>
      <c r="C45" s="6"/>
      <c r="D45" s="6"/>
      <c r="E45" s="6"/>
      <c r="F45" s="6"/>
      <c r="G45" s="6"/>
      <c r="H45" s="7"/>
      <c r="I45" s="6"/>
    </row>
    <row r="46" spans="1:9" ht="25.5" x14ac:dyDescent="0.25">
      <c r="A46" s="7"/>
      <c r="B46" s="25"/>
      <c r="C46" s="35" t="s">
        <v>6</v>
      </c>
      <c r="D46" s="30" t="s">
        <v>55</v>
      </c>
      <c r="E46" s="33"/>
      <c r="F46" s="32" t="s">
        <v>36</v>
      </c>
      <c r="G46" s="33"/>
      <c r="H46" s="35">
        <v>2</v>
      </c>
      <c r="I46" s="75">
        <v>1</v>
      </c>
    </row>
    <row r="47" spans="1:9" ht="38.25" x14ac:dyDescent="0.25">
      <c r="A47" s="7"/>
      <c r="B47" s="25"/>
      <c r="C47" s="35" t="s">
        <v>6</v>
      </c>
      <c r="D47" s="30" t="s">
        <v>56</v>
      </c>
      <c r="E47" s="33"/>
      <c r="F47" s="32" t="s">
        <v>36</v>
      </c>
      <c r="G47" s="33"/>
      <c r="H47" s="35">
        <v>2</v>
      </c>
      <c r="I47" s="75">
        <v>1</v>
      </c>
    </row>
    <row r="48" spans="1:9" ht="25.5" x14ac:dyDescent="0.25">
      <c r="A48" s="7"/>
      <c r="B48" s="25"/>
      <c r="C48" s="35" t="s">
        <v>6</v>
      </c>
      <c r="D48" s="30" t="s">
        <v>91</v>
      </c>
      <c r="E48" s="33"/>
      <c r="F48" s="32" t="s">
        <v>36</v>
      </c>
      <c r="G48" s="33"/>
      <c r="H48" s="35">
        <v>2</v>
      </c>
      <c r="I48" s="75">
        <v>0.5</v>
      </c>
    </row>
    <row r="49" spans="1:9" ht="38.25" x14ac:dyDescent="0.25">
      <c r="A49" s="7"/>
      <c r="B49" s="25"/>
      <c r="C49" s="35" t="s">
        <v>6</v>
      </c>
      <c r="D49" s="30" t="s">
        <v>58</v>
      </c>
      <c r="E49" s="33"/>
      <c r="F49" s="32" t="s">
        <v>36</v>
      </c>
      <c r="G49" s="33"/>
      <c r="H49" s="35">
        <v>2</v>
      </c>
      <c r="I49" s="75">
        <v>0.5</v>
      </c>
    </row>
    <row r="50" spans="1:9" ht="25.5" x14ac:dyDescent="0.25">
      <c r="A50" s="7"/>
      <c r="B50" s="25"/>
      <c r="C50" s="35" t="s">
        <v>6</v>
      </c>
      <c r="D50" s="30" t="s">
        <v>57</v>
      </c>
      <c r="E50" s="33"/>
      <c r="F50" s="32" t="s">
        <v>36</v>
      </c>
      <c r="G50" s="33"/>
      <c r="H50" s="35">
        <v>2</v>
      </c>
      <c r="I50" s="75">
        <v>0.5</v>
      </c>
    </row>
    <row r="51" spans="1:9" x14ac:dyDescent="0.25">
      <c r="A51" s="7"/>
      <c r="B51" s="6"/>
      <c r="C51" s="35" t="s">
        <v>6</v>
      </c>
      <c r="D51" s="30" t="s">
        <v>30</v>
      </c>
      <c r="E51" s="31"/>
      <c r="F51" s="32" t="s">
        <v>36</v>
      </c>
      <c r="G51" s="38"/>
      <c r="H51" s="35">
        <v>2</v>
      </c>
      <c r="I51" s="75">
        <v>0.5</v>
      </c>
    </row>
    <row r="52" spans="1:9" x14ac:dyDescent="0.25">
      <c r="A52" s="7"/>
      <c r="B52" s="6"/>
      <c r="C52" s="35" t="s">
        <v>6</v>
      </c>
      <c r="D52" s="30" t="s">
        <v>61</v>
      </c>
      <c r="E52" s="31"/>
      <c r="F52" s="32" t="s">
        <v>36</v>
      </c>
      <c r="G52" s="38"/>
      <c r="H52" s="35">
        <v>2</v>
      </c>
      <c r="I52" s="75">
        <v>0.5</v>
      </c>
    </row>
    <row r="53" spans="1:9" x14ac:dyDescent="0.25">
      <c r="A53" s="7"/>
      <c r="B53" s="6"/>
      <c r="C53" s="35" t="s">
        <v>6</v>
      </c>
      <c r="D53" s="30" t="s">
        <v>31</v>
      </c>
      <c r="E53" s="33"/>
      <c r="F53" s="32" t="s">
        <v>36</v>
      </c>
      <c r="G53" s="38"/>
      <c r="H53" s="35">
        <v>2</v>
      </c>
      <c r="I53" s="75">
        <v>1</v>
      </c>
    </row>
    <row r="54" spans="1:9" x14ac:dyDescent="0.25">
      <c r="A54" s="7"/>
      <c r="B54" s="6"/>
      <c r="C54" s="35" t="s">
        <v>6</v>
      </c>
      <c r="D54" s="30" t="s">
        <v>47</v>
      </c>
      <c r="E54" s="33"/>
      <c r="F54" s="32" t="s">
        <v>36</v>
      </c>
      <c r="G54" s="58"/>
      <c r="H54" s="35">
        <v>2</v>
      </c>
      <c r="I54" s="75">
        <v>0.5</v>
      </c>
    </row>
    <row r="55" spans="1:9" x14ac:dyDescent="0.25">
      <c r="A55" s="7"/>
      <c r="B55" s="6"/>
      <c r="C55" s="35" t="s">
        <v>6</v>
      </c>
      <c r="D55" s="30" t="s">
        <v>60</v>
      </c>
      <c r="E55" s="33"/>
      <c r="F55" s="32" t="s">
        <v>36</v>
      </c>
      <c r="G55" s="58"/>
      <c r="H55" s="35">
        <v>2</v>
      </c>
      <c r="I55" s="75">
        <v>0.5</v>
      </c>
    </row>
    <row r="56" spans="1:9" ht="25.5" x14ac:dyDescent="0.25">
      <c r="A56" s="7"/>
      <c r="B56" s="6"/>
      <c r="C56" s="35" t="s">
        <v>6</v>
      </c>
      <c r="D56" s="30" t="s">
        <v>82</v>
      </c>
      <c r="E56" s="33"/>
      <c r="F56" s="32" t="s">
        <v>36</v>
      </c>
      <c r="G56" s="38"/>
      <c r="H56" s="35">
        <v>2</v>
      </c>
      <c r="I56" s="75">
        <v>1</v>
      </c>
    </row>
    <row r="57" spans="1:9" ht="25.5" x14ac:dyDescent="0.25">
      <c r="A57" s="7"/>
      <c r="B57" s="6"/>
      <c r="C57" s="35" t="s">
        <v>6</v>
      </c>
      <c r="D57" s="30" t="s">
        <v>83</v>
      </c>
      <c r="E57" s="33"/>
      <c r="F57" s="32" t="s">
        <v>36</v>
      </c>
      <c r="G57" s="38"/>
      <c r="H57" s="35">
        <v>2</v>
      </c>
      <c r="I57" s="75">
        <v>1</v>
      </c>
    </row>
    <row r="58" spans="1:9" ht="25.5" x14ac:dyDescent="0.25">
      <c r="A58" s="7"/>
      <c r="B58" s="6"/>
      <c r="C58" s="35" t="s">
        <v>6</v>
      </c>
      <c r="D58" s="30" t="s">
        <v>84</v>
      </c>
      <c r="E58" s="33"/>
      <c r="F58" s="32" t="s">
        <v>36</v>
      </c>
      <c r="G58" s="38"/>
      <c r="H58" s="35">
        <v>2</v>
      </c>
      <c r="I58" s="75">
        <v>1</v>
      </c>
    </row>
    <row r="59" spans="1:9" ht="25.5" x14ac:dyDescent="0.25">
      <c r="A59" s="7"/>
      <c r="B59" s="6"/>
      <c r="C59" s="35" t="s">
        <v>6</v>
      </c>
      <c r="D59" s="30" t="s">
        <v>32</v>
      </c>
      <c r="E59" s="33" t="s">
        <v>37</v>
      </c>
      <c r="F59" s="32" t="s">
        <v>36</v>
      </c>
      <c r="G59" s="38"/>
      <c r="H59" s="35">
        <v>2</v>
      </c>
      <c r="I59" s="75">
        <v>1</v>
      </c>
    </row>
    <row r="60" spans="1:9" x14ac:dyDescent="0.25">
      <c r="A60" s="7"/>
      <c r="B60" s="6"/>
      <c r="C60" s="35" t="s">
        <v>6</v>
      </c>
      <c r="D60" s="30" t="s">
        <v>33</v>
      </c>
      <c r="E60" s="34"/>
      <c r="F60" s="32" t="s">
        <v>36</v>
      </c>
      <c r="G60" s="38"/>
      <c r="H60" s="35">
        <v>2</v>
      </c>
      <c r="I60" s="75">
        <v>1</v>
      </c>
    </row>
    <row r="61" spans="1:9" ht="25.5" x14ac:dyDescent="0.25">
      <c r="A61" s="7"/>
      <c r="B61" s="6"/>
      <c r="C61" s="35" t="s">
        <v>6</v>
      </c>
      <c r="D61" s="30" t="s">
        <v>59</v>
      </c>
      <c r="E61" s="34"/>
      <c r="F61" s="32" t="s">
        <v>36</v>
      </c>
      <c r="G61" s="38"/>
      <c r="H61" s="35">
        <v>2</v>
      </c>
      <c r="I61" s="75">
        <v>1</v>
      </c>
    </row>
    <row r="62" spans="1:9" x14ac:dyDescent="0.25">
      <c r="A62" s="7"/>
      <c r="B62" s="6"/>
      <c r="C62" s="35" t="s">
        <v>6</v>
      </c>
      <c r="D62" s="30" t="s">
        <v>34</v>
      </c>
      <c r="E62" s="34"/>
      <c r="F62" s="32" t="s">
        <v>36</v>
      </c>
      <c r="G62" s="38"/>
      <c r="H62" s="35">
        <v>2</v>
      </c>
      <c r="I62" s="75">
        <v>1</v>
      </c>
    </row>
    <row r="63" spans="1:9" ht="25.5" x14ac:dyDescent="0.25">
      <c r="A63" s="7"/>
      <c r="B63" s="6"/>
      <c r="C63" s="35" t="s">
        <v>6</v>
      </c>
      <c r="D63" s="30" t="s">
        <v>85</v>
      </c>
      <c r="E63" s="34"/>
      <c r="F63" s="32" t="s">
        <v>36</v>
      </c>
      <c r="G63" s="38"/>
      <c r="H63" s="35">
        <v>2</v>
      </c>
      <c r="I63" s="75">
        <v>1</v>
      </c>
    </row>
    <row r="64" spans="1:9" ht="25.5" x14ac:dyDescent="0.25">
      <c r="A64" s="7"/>
      <c r="B64" s="6"/>
      <c r="C64" s="35" t="s">
        <v>6</v>
      </c>
      <c r="D64" s="30" t="s">
        <v>35</v>
      </c>
      <c r="E64" s="34"/>
      <c r="F64" s="32" t="s">
        <v>36</v>
      </c>
      <c r="G64" s="38"/>
      <c r="H64" s="35">
        <v>2</v>
      </c>
      <c r="I64" s="75">
        <v>1</v>
      </c>
    </row>
    <row r="65" spans="1:10" ht="16.5" customHeight="1" x14ac:dyDescent="0.25">
      <c r="A65" s="7"/>
      <c r="B65" s="6"/>
      <c r="C65" s="35" t="s">
        <v>6</v>
      </c>
      <c r="D65" s="30" t="s">
        <v>64</v>
      </c>
      <c r="E65" s="34"/>
      <c r="F65" s="32" t="s">
        <v>36</v>
      </c>
      <c r="G65" s="38"/>
      <c r="H65" s="35">
        <v>2</v>
      </c>
      <c r="I65" s="75">
        <v>0.5</v>
      </c>
    </row>
    <row r="66" spans="1:10" x14ac:dyDescent="0.25">
      <c r="A66" s="7"/>
      <c r="B66" s="6"/>
      <c r="C66" s="35" t="s">
        <v>6</v>
      </c>
      <c r="D66" s="30" t="s">
        <v>46</v>
      </c>
      <c r="E66" s="34"/>
      <c r="F66" s="32" t="s">
        <v>36</v>
      </c>
      <c r="G66" s="38"/>
      <c r="H66" s="35">
        <v>2</v>
      </c>
      <c r="I66" s="75">
        <v>1</v>
      </c>
    </row>
    <row r="67" spans="1:10" x14ac:dyDescent="0.25">
      <c r="A67" s="7"/>
      <c r="B67" s="6"/>
      <c r="C67" s="35" t="s">
        <v>6</v>
      </c>
      <c r="D67" s="30" t="s">
        <v>45</v>
      </c>
      <c r="E67" s="34"/>
      <c r="F67" s="32" t="s">
        <v>36</v>
      </c>
      <c r="G67" s="38"/>
      <c r="H67" s="35">
        <v>2</v>
      </c>
      <c r="I67" s="75">
        <v>1</v>
      </c>
    </row>
    <row r="68" spans="1:10" ht="25.5" x14ac:dyDescent="0.25">
      <c r="A68" s="7"/>
      <c r="B68" s="6"/>
      <c r="C68" s="35" t="s">
        <v>6</v>
      </c>
      <c r="D68" s="30" t="s">
        <v>169</v>
      </c>
      <c r="E68" s="34"/>
      <c r="F68" s="32" t="s">
        <v>36</v>
      </c>
      <c r="G68" s="38"/>
      <c r="H68" s="35">
        <v>2</v>
      </c>
      <c r="I68" s="75">
        <v>1</v>
      </c>
    </row>
    <row r="69" spans="1:10" ht="25.5" x14ac:dyDescent="0.25">
      <c r="A69" s="7"/>
      <c r="B69" s="6"/>
      <c r="C69" s="35" t="s">
        <v>6</v>
      </c>
      <c r="D69" s="30" t="s">
        <v>38</v>
      </c>
      <c r="E69" s="34"/>
      <c r="F69" s="32" t="s">
        <v>36</v>
      </c>
      <c r="G69" s="38"/>
      <c r="H69" s="35">
        <v>2</v>
      </c>
      <c r="I69" s="75">
        <v>1</v>
      </c>
    </row>
    <row r="70" spans="1:10" s="14" customFormat="1" ht="75" x14ac:dyDescent="0.3">
      <c r="A70" s="11" t="s">
        <v>10</v>
      </c>
      <c r="B70" s="13" t="s">
        <v>74</v>
      </c>
      <c r="C70" s="11"/>
      <c r="D70" s="13"/>
      <c r="E70" s="11"/>
      <c r="F70" s="13"/>
      <c r="G70" s="13"/>
      <c r="H70" s="11"/>
      <c r="I70" s="21">
        <f>SUM(I71:I116)</f>
        <v>24.999999999999996</v>
      </c>
    </row>
    <row r="71" spans="1:10" ht="63" x14ac:dyDescent="0.25">
      <c r="A71" s="7">
        <v>1</v>
      </c>
      <c r="B71" s="10" t="s">
        <v>95</v>
      </c>
      <c r="C71" s="6"/>
      <c r="D71" s="6"/>
      <c r="E71" s="6"/>
      <c r="F71" s="6"/>
      <c r="G71" s="6"/>
      <c r="H71" s="7"/>
      <c r="I71" s="6"/>
    </row>
    <row r="72" spans="1:10" ht="39" x14ac:dyDescent="0.25">
      <c r="A72" s="7"/>
      <c r="B72" s="25"/>
      <c r="C72" s="8" t="s">
        <v>6</v>
      </c>
      <c r="D72" s="45" t="s">
        <v>62</v>
      </c>
      <c r="E72" s="46"/>
      <c r="F72" s="32" t="s">
        <v>28</v>
      </c>
      <c r="G72" s="10"/>
      <c r="H72" s="7">
        <v>3</v>
      </c>
      <c r="I72" s="75">
        <v>0.56000000000000005</v>
      </c>
    </row>
    <row r="73" spans="1:10" ht="26.25" x14ac:dyDescent="0.25">
      <c r="A73" s="7"/>
      <c r="B73" s="25"/>
      <c r="C73" s="8" t="s">
        <v>6</v>
      </c>
      <c r="D73" s="45" t="s">
        <v>96</v>
      </c>
      <c r="E73" s="46"/>
      <c r="F73" s="32" t="s">
        <v>28</v>
      </c>
      <c r="G73" s="10"/>
      <c r="H73" s="7">
        <v>3</v>
      </c>
      <c r="I73" s="75">
        <v>0.56000000000000005</v>
      </c>
    </row>
    <row r="74" spans="1:10" x14ac:dyDescent="0.25">
      <c r="A74" s="7"/>
      <c r="B74" s="25"/>
      <c r="C74" s="8" t="s">
        <v>6</v>
      </c>
      <c r="D74" s="45" t="s">
        <v>97</v>
      </c>
      <c r="E74" s="46"/>
      <c r="F74" s="32" t="s">
        <v>28</v>
      </c>
      <c r="G74" s="10"/>
      <c r="H74" s="7">
        <v>3</v>
      </c>
      <c r="I74" s="75">
        <v>0.56000000000000005</v>
      </c>
    </row>
    <row r="75" spans="1:10" x14ac:dyDescent="0.25">
      <c r="A75" s="7"/>
      <c r="B75" s="25"/>
      <c r="C75" s="8" t="s">
        <v>6</v>
      </c>
      <c r="D75" s="45" t="s">
        <v>98</v>
      </c>
      <c r="E75" s="46"/>
      <c r="F75" s="32" t="s">
        <v>28</v>
      </c>
      <c r="G75" s="10"/>
      <c r="H75" s="7">
        <v>3</v>
      </c>
      <c r="I75" s="75">
        <v>0.56000000000000005</v>
      </c>
    </row>
    <row r="76" spans="1:10" x14ac:dyDescent="0.25">
      <c r="A76" s="7"/>
      <c r="B76" s="6"/>
      <c r="C76" s="8" t="s">
        <v>6</v>
      </c>
      <c r="D76" s="45" t="s">
        <v>99</v>
      </c>
      <c r="E76" s="46"/>
      <c r="F76" s="32" t="s">
        <v>28</v>
      </c>
      <c r="G76" s="10"/>
      <c r="H76" s="7">
        <v>3</v>
      </c>
      <c r="I76" s="75">
        <v>0.56000000000000005</v>
      </c>
    </row>
    <row r="77" spans="1:10" ht="26.25" x14ac:dyDescent="0.25">
      <c r="A77" s="7"/>
      <c r="B77" s="6"/>
      <c r="C77" s="8" t="s">
        <v>6</v>
      </c>
      <c r="D77" s="45" t="s">
        <v>100</v>
      </c>
      <c r="E77" s="46"/>
      <c r="F77" s="32" t="s">
        <v>28</v>
      </c>
      <c r="G77" s="10"/>
      <c r="H77" s="7">
        <v>3</v>
      </c>
      <c r="I77" s="75">
        <v>0.56000000000000005</v>
      </c>
    </row>
    <row r="78" spans="1:10" ht="26.25" x14ac:dyDescent="0.25">
      <c r="A78" s="7"/>
      <c r="B78" s="6"/>
      <c r="C78" s="8" t="s">
        <v>6</v>
      </c>
      <c r="D78" s="45" t="s">
        <v>101</v>
      </c>
      <c r="E78" s="46"/>
      <c r="F78" s="32" t="s">
        <v>28</v>
      </c>
      <c r="G78" s="10"/>
      <c r="H78" s="7">
        <v>3</v>
      </c>
      <c r="I78" s="75">
        <v>0.56000000000000005</v>
      </c>
    </row>
    <row r="79" spans="1:10" x14ac:dyDescent="0.25">
      <c r="A79" s="7"/>
      <c r="B79" s="6"/>
      <c r="C79" s="8" t="s">
        <v>6</v>
      </c>
      <c r="D79" s="45" t="s">
        <v>102</v>
      </c>
      <c r="E79" s="46"/>
      <c r="F79" s="32" t="s">
        <v>28</v>
      </c>
      <c r="G79" s="10"/>
      <c r="H79" s="7">
        <v>3</v>
      </c>
      <c r="I79" s="75">
        <v>0.56000000000000005</v>
      </c>
    </row>
    <row r="80" spans="1:10" x14ac:dyDescent="0.25">
      <c r="A80" s="7"/>
      <c r="B80" s="6"/>
      <c r="C80" s="8" t="s">
        <v>6</v>
      </c>
      <c r="D80" s="45" t="s">
        <v>97</v>
      </c>
      <c r="E80" s="46"/>
      <c r="F80" s="32" t="s">
        <v>28</v>
      </c>
      <c r="G80" s="10"/>
      <c r="H80" s="7">
        <v>3</v>
      </c>
      <c r="I80" s="75">
        <v>0.56000000000000005</v>
      </c>
      <c r="J80" t="s">
        <v>76</v>
      </c>
    </row>
    <row r="81" spans="1:9" ht="26.25" x14ac:dyDescent="0.25">
      <c r="A81" s="7"/>
      <c r="B81" s="6"/>
      <c r="C81" s="8" t="s">
        <v>6</v>
      </c>
      <c r="D81" s="45" t="s">
        <v>103</v>
      </c>
      <c r="E81" s="46"/>
      <c r="F81" s="32" t="s">
        <v>28</v>
      </c>
      <c r="G81" s="10"/>
      <c r="H81" s="7">
        <v>3</v>
      </c>
      <c r="I81" s="75">
        <v>0.56000000000000005</v>
      </c>
    </row>
    <row r="82" spans="1:9" x14ac:dyDescent="0.25">
      <c r="A82" s="7"/>
      <c r="B82" s="6"/>
      <c r="C82" s="8" t="s">
        <v>6</v>
      </c>
      <c r="D82" s="45" t="s">
        <v>104</v>
      </c>
      <c r="E82" s="46"/>
      <c r="F82" s="32" t="s">
        <v>28</v>
      </c>
      <c r="G82" s="10"/>
      <c r="H82" s="7">
        <v>3</v>
      </c>
      <c r="I82" s="75">
        <v>0.56000000000000005</v>
      </c>
    </row>
    <row r="83" spans="1:9" x14ac:dyDescent="0.25">
      <c r="A83" s="7"/>
      <c r="B83" s="6"/>
      <c r="C83" s="8" t="s">
        <v>6</v>
      </c>
      <c r="D83" s="45" t="s">
        <v>105</v>
      </c>
      <c r="E83" s="46"/>
      <c r="F83" s="32" t="s">
        <v>28</v>
      </c>
      <c r="G83" s="10"/>
      <c r="H83" s="7">
        <v>3</v>
      </c>
      <c r="I83" s="75">
        <v>0.56000000000000005</v>
      </c>
    </row>
    <row r="84" spans="1:9" ht="26.25" x14ac:dyDescent="0.25">
      <c r="A84" s="7"/>
      <c r="B84" s="6"/>
      <c r="C84" s="8" t="s">
        <v>6</v>
      </c>
      <c r="D84" s="45" t="s">
        <v>106</v>
      </c>
      <c r="E84" s="46"/>
      <c r="F84" s="32" t="s">
        <v>28</v>
      </c>
      <c r="G84" s="10"/>
      <c r="H84" s="7">
        <v>3</v>
      </c>
      <c r="I84" s="75">
        <v>0.56000000000000005</v>
      </c>
    </row>
    <row r="85" spans="1:9" ht="26.25" x14ac:dyDescent="0.25">
      <c r="A85" s="7"/>
      <c r="B85" s="6"/>
      <c r="C85" s="8" t="s">
        <v>6</v>
      </c>
      <c r="D85" s="45" t="s">
        <v>41</v>
      </c>
      <c r="E85" s="46"/>
      <c r="F85" s="32" t="s">
        <v>28</v>
      </c>
      <c r="G85" s="10"/>
      <c r="H85" s="7">
        <v>3</v>
      </c>
      <c r="I85" s="75">
        <v>0.56000000000000005</v>
      </c>
    </row>
    <row r="86" spans="1:9" x14ac:dyDescent="0.25">
      <c r="A86" s="7"/>
      <c r="B86" s="6"/>
      <c r="C86" s="8" t="s">
        <v>6</v>
      </c>
      <c r="D86" s="45" t="s">
        <v>107</v>
      </c>
      <c r="E86" s="46"/>
      <c r="F86" s="32" t="s">
        <v>28</v>
      </c>
      <c r="G86" s="10"/>
      <c r="H86" s="7">
        <v>3</v>
      </c>
      <c r="I86" s="75">
        <v>0.56000000000000005</v>
      </c>
    </row>
    <row r="87" spans="1:9" x14ac:dyDescent="0.25">
      <c r="A87" s="7"/>
      <c r="B87" s="6"/>
      <c r="C87" s="8" t="s">
        <v>6</v>
      </c>
      <c r="D87" s="45" t="s">
        <v>108</v>
      </c>
      <c r="E87" s="46"/>
      <c r="F87" s="32" t="s">
        <v>28</v>
      </c>
      <c r="G87" s="10"/>
      <c r="H87" s="7">
        <v>3</v>
      </c>
      <c r="I87" s="75">
        <v>0.56000000000000005</v>
      </c>
    </row>
    <row r="88" spans="1:9" x14ac:dyDescent="0.25">
      <c r="A88" s="7"/>
      <c r="B88" s="6"/>
      <c r="C88" s="8" t="s">
        <v>6</v>
      </c>
      <c r="D88" s="45" t="s">
        <v>204</v>
      </c>
      <c r="E88" s="46"/>
      <c r="F88" s="32"/>
      <c r="G88" s="10"/>
      <c r="H88" s="7"/>
      <c r="I88" s="75"/>
    </row>
    <row r="89" spans="1:9" x14ac:dyDescent="0.25">
      <c r="A89" s="7"/>
      <c r="B89" s="6"/>
      <c r="C89" s="8" t="s">
        <v>6</v>
      </c>
      <c r="D89" s="45" t="s">
        <v>109</v>
      </c>
      <c r="E89" s="46"/>
      <c r="F89" s="32" t="s">
        <v>28</v>
      </c>
      <c r="G89" s="10"/>
      <c r="H89" s="7">
        <v>3</v>
      </c>
      <c r="I89" s="75">
        <v>0.56000000000000005</v>
      </c>
    </row>
    <row r="90" spans="1:9" x14ac:dyDescent="0.25">
      <c r="A90" s="7"/>
      <c r="B90" s="6"/>
      <c r="C90" s="8" t="s">
        <v>6</v>
      </c>
      <c r="D90" s="45" t="s">
        <v>110</v>
      </c>
      <c r="E90" s="46"/>
      <c r="F90" s="32" t="s">
        <v>28</v>
      </c>
      <c r="G90" s="10"/>
      <c r="H90" s="7">
        <v>3</v>
      </c>
      <c r="I90" s="75">
        <v>0.56000000000000005</v>
      </c>
    </row>
    <row r="91" spans="1:9" x14ac:dyDescent="0.25">
      <c r="A91" s="7"/>
      <c r="B91" s="6"/>
      <c r="C91" s="8" t="s">
        <v>6</v>
      </c>
      <c r="D91" s="37" t="s">
        <v>111</v>
      </c>
      <c r="E91" s="46"/>
      <c r="F91" s="32" t="s">
        <v>28</v>
      </c>
      <c r="G91" s="10"/>
      <c r="H91" s="7">
        <v>3</v>
      </c>
      <c r="I91" s="75">
        <v>0.56000000000000005</v>
      </c>
    </row>
    <row r="92" spans="1:9" x14ac:dyDescent="0.25">
      <c r="A92" s="7"/>
      <c r="B92" s="6"/>
      <c r="C92" s="8" t="s">
        <v>6</v>
      </c>
      <c r="D92" s="90" t="s">
        <v>107</v>
      </c>
      <c r="E92" s="46"/>
      <c r="F92" s="32" t="s">
        <v>28</v>
      </c>
      <c r="G92" s="10"/>
      <c r="H92" s="7"/>
      <c r="I92" s="75">
        <v>0.56000000000000005</v>
      </c>
    </row>
    <row r="93" spans="1:9" x14ac:dyDescent="0.25">
      <c r="A93" s="7">
        <v>2</v>
      </c>
      <c r="B93" s="10" t="s">
        <v>112</v>
      </c>
      <c r="C93" s="7"/>
      <c r="D93" s="10"/>
      <c r="E93" s="7"/>
      <c r="F93" s="10"/>
      <c r="G93" s="10"/>
      <c r="H93" s="10"/>
      <c r="I93" s="84"/>
    </row>
    <row r="94" spans="1:9" ht="25.5" x14ac:dyDescent="0.25">
      <c r="A94" s="85"/>
      <c r="B94" s="86"/>
      <c r="C94" s="8" t="s">
        <v>6</v>
      </c>
      <c r="D94" s="88" t="s">
        <v>113</v>
      </c>
      <c r="E94" s="46"/>
      <c r="F94" s="83" t="s">
        <v>28</v>
      </c>
      <c r="G94" s="46"/>
      <c r="H94" s="46">
        <v>3</v>
      </c>
      <c r="I94" s="89">
        <v>0.56000000000000005</v>
      </c>
    </row>
    <row r="95" spans="1:9" x14ac:dyDescent="0.25">
      <c r="A95" s="26"/>
      <c r="B95" s="42"/>
      <c r="C95" s="8" t="s">
        <v>6</v>
      </c>
      <c r="D95" s="65" t="s">
        <v>50</v>
      </c>
      <c r="E95" s="46"/>
      <c r="F95" s="32" t="s">
        <v>28</v>
      </c>
      <c r="G95" s="10"/>
      <c r="H95" s="46">
        <v>3</v>
      </c>
      <c r="I95" s="89">
        <v>0.56000000000000005</v>
      </c>
    </row>
    <row r="96" spans="1:9" ht="25.5" x14ac:dyDescent="0.25">
      <c r="A96" s="26"/>
      <c r="B96" s="42"/>
      <c r="C96" s="8" t="s">
        <v>6</v>
      </c>
      <c r="D96" s="65" t="s">
        <v>114</v>
      </c>
      <c r="E96" s="46"/>
      <c r="F96" s="32" t="s">
        <v>28</v>
      </c>
      <c r="G96" s="10"/>
      <c r="H96" s="46">
        <v>3</v>
      </c>
      <c r="I96" s="89">
        <v>0.56000000000000005</v>
      </c>
    </row>
    <row r="97" spans="1:9" x14ac:dyDescent="0.25">
      <c r="A97" s="26"/>
      <c r="B97" s="42"/>
      <c r="C97" s="8" t="s">
        <v>6</v>
      </c>
      <c r="D97" s="65" t="s">
        <v>115</v>
      </c>
      <c r="E97" s="46"/>
      <c r="F97" s="32" t="s">
        <v>28</v>
      </c>
      <c r="G97" s="10"/>
      <c r="H97" s="46">
        <v>3</v>
      </c>
      <c r="I97" s="89">
        <v>0.56000000000000005</v>
      </c>
    </row>
    <row r="98" spans="1:9" x14ac:dyDescent="0.25">
      <c r="A98" s="26"/>
      <c r="B98" s="42"/>
      <c r="C98" s="8" t="s">
        <v>6</v>
      </c>
      <c r="D98" s="65" t="s">
        <v>116</v>
      </c>
      <c r="E98" s="46"/>
      <c r="F98" s="32" t="s">
        <v>28</v>
      </c>
      <c r="G98" s="10"/>
      <c r="H98" s="46">
        <v>3</v>
      </c>
      <c r="I98" s="89">
        <v>0.56000000000000005</v>
      </c>
    </row>
    <row r="99" spans="1:9" x14ac:dyDescent="0.25">
      <c r="A99" s="26"/>
      <c r="B99" s="42"/>
      <c r="C99" s="8" t="s">
        <v>6</v>
      </c>
      <c r="D99" s="45" t="s">
        <v>117</v>
      </c>
      <c r="E99" s="46"/>
      <c r="F99" s="32" t="s">
        <v>28</v>
      </c>
      <c r="G99" s="10"/>
      <c r="H99" s="46">
        <v>3</v>
      </c>
      <c r="I99" s="89">
        <v>0.56000000000000005</v>
      </c>
    </row>
    <row r="100" spans="1:9" x14ac:dyDescent="0.25">
      <c r="A100" s="26"/>
      <c r="B100" s="42"/>
      <c r="C100" s="8" t="s">
        <v>6</v>
      </c>
      <c r="D100" s="45" t="s">
        <v>118</v>
      </c>
      <c r="E100" s="46"/>
      <c r="F100" s="32" t="s">
        <v>28</v>
      </c>
      <c r="G100" s="10"/>
      <c r="H100" s="46">
        <v>3</v>
      </c>
      <c r="I100" s="89">
        <v>0.56000000000000005</v>
      </c>
    </row>
    <row r="101" spans="1:9" x14ac:dyDescent="0.25">
      <c r="A101" s="26"/>
      <c r="B101" s="42"/>
      <c r="C101" s="8" t="s">
        <v>6</v>
      </c>
      <c r="D101" s="45" t="s">
        <v>119</v>
      </c>
      <c r="E101" s="46"/>
      <c r="F101" s="32" t="s">
        <v>28</v>
      </c>
      <c r="G101" s="10"/>
      <c r="H101" s="46">
        <v>3</v>
      </c>
      <c r="I101" s="89">
        <v>0.56000000000000005</v>
      </c>
    </row>
    <row r="102" spans="1:9" ht="26.25" x14ac:dyDescent="0.25">
      <c r="A102" s="26"/>
      <c r="B102" s="42"/>
      <c r="C102" s="8" t="s">
        <v>6</v>
      </c>
      <c r="D102" s="45" t="s">
        <v>120</v>
      </c>
      <c r="E102" s="46"/>
      <c r="F102" s="32" t="s">
        <v>28</v>
      </c>
      <c r="G102" s="10"/>
      <c r="H102" s="46">
        <v>3</v>
      </c>
      <c r="I102" s="89">
        <v>0.56000000000000005</v>
      </c>
    </row>
    <row r="103" spans="1:9" ht="26.25" x14ac:dyDescent="0.25">
      <c r="A103" s="26"/>
      <c r="B103" s="42"/>
      <c r="C103" s="8" t="s">
        <v>6</v>
      </c>
      <c r="D103" s="45" t="s">
        <v>205</v>
      </c>
      <c r="E103" s="46"/>
      <c r="F103" s="32" t="s">
        <v>28</v>
      </c>
      <c r="G103" s="10"/>
      <c r="H103" s="46">
        <v>3</v>
      </c>
      <c r="I103" s="89">
        <v>0.56000000000000005</v>
      </c>
    </row>
    <row r="104" spans="1:9" x14ac:dyDescent="0.25">
      <c r="A104" s="26"/>
      <c r="B104" s="42"/>
      <c r="C104" s="8" t="s">
        <v>6</v>
      </c>
      <c r="D104" s="45" t="s">
        <v>122</v>
      </c>
      <c r="E104" s="46"/>
      <c r="F104" s="32" t="s">
        <v>28</v>
      </c>
      <c r="G104" s="10"/>
      <c r="H104" s="46">
        <v>3</v>
      </c>
      <c r="I104" s="89">
        <v>0.56000000000000005</v>
      </c>
    </row>
    <row r="105" spans="1:9" ht="31.5" x14ac:dyDescent="0.25">
      <c r="A105" s="7">
        <v>3</v>
      </c>
      <c r="B105" s="10" t="s">
        <v>43</v>
      </c>
      <c r="C105" s="10"/>
      <c r="D105" s="36"/>
      <c r="E105" s="33"/>
      <c r="F105" s="32"/>
      <c r="G105" s="10"/>
      <c r="H105" s="10"/>
      <c r="I105" s="84"/>
    </row>
    <row r="106" spans="1:9" ht="26.25" x14ac:dyDescent="0.25">
      <c r="A106" s="27"/>
      <c r="B106" s="29"/>
      <c r="C106" s="91" t="s">
        <v>6</v>
      </c>
      <c r="D106" s="45" t="s">
        <v>123</v>
      </c>
      <c r="E106" s="46"/>
      <c r="F106" s="83" t="s">
        <v>28</v>
      </c>
      <c r="G106" s="29"/>
      <c r="H106" s="91">
        <v>3</v>
      </c>
      <c r="I106" s="84">
        <v>0.56000000000000005</v>
      </c>
    </row>
    <row r="107" spans="1:9" ht="26.25" x14ac:dyDescent="0.25">
      <c r="A107" s="27"/>
      <c r="B107" s="29"/>
      <c r="C107" s="91" t="s">
        <v>6</v>
      </c>
      <c r="D107" s="45" t="s">
        <v>124</v>
      </c>
      <c r="E107" s="46"/>
      <c r="F107" s="83" t="s">
        <v>28</v>
      </c>
      <c r="G107" s="29"/>
      <c r="H107" s="91">
        <v>3</v>
      </c>
      <c r="I107" s="84">
        <v>0.56000000000000005</v>
      </c>
    </row>
    <row r="108" spans="1:9" ht="26.25" x14ac:dyDescent="0.25">
      <c r="A108" s="27"/>
      <c r="B108" s="29"/>
      <c r="C108" s="91" t="s">
        <v>6</v>
      </c>
      <c r="D108" s="45" t="s">
        <v>125</v>
      </c>
      <c r="E108" s="46"/>
      <c r="F108" s="83" t="s">
        <v>28</v>
      </c>
      <c r="G108" s="29"/>
      <c r="H108" s="91">
        <v>3</v>
      </c>
      <c r="I108" s="84">
        <v>0.56000000000000005</v>
      </c>
    </row>
    <row r="109" spans="1:9" ht="26.25" x14ac:dyDescent="0.25">
      <c r="A109" s="27"/>
      <c r="B109" s="29"/>
      <c r="C109" s="91" t="s">
        <v>6</v>
      </c>
      <c r="D109" s="45" t="s">
        <v>126</v>
      </c>
      <c r="E109" s="46"/>
      <c r="F109" s="83" t="s">
        <v>28</v>
      </c>
      <c r="G109" s="29"/>
      <c r="H109" s="91"/>
      <c r="I109" s="84">
        <v>0.56000000000000005</v>
      </c>
    </row>
    <row r="110" spans="1:9" ht="26.25" x14ac:dyDescent="0.25">
      <c r="A110" s="29"/>
      <c r="B110" s="29"/>
      <c r="C110" s="40" t="s">
        <v>6</v>
      </c>
      <c r="D110" s="45" t="s">
        <v>71</v>
      </c>
      <c r="E110" s="46"/>
      <c r="F110" s="83" t="s">
        <v>28</v>
      </c>
      <c r="G110" s="29"/>
      <c r="H110" s="27">
        <v>3</v>
      </c>
      <c r="I110" s="84">
        <v>0.56000000000000005</v>
      </c>
    </row>
    <row r="111" spans="1:9" ht="26.25" x14ac:dyDescent="0.25">
      <c r="A111" s="7"/>
      <c r="B111" s="6"/>
      <c r="C111" s="40" t="s">
        <v>6</v>
      </c>
      <c r="D111" s="45" t="s">
        <v>70</v>
      </c>
      <c r="E111" s="46"/>
      <c r="F111" s="32" t="s">
        <v>28</v>
      </c>
      <c r="G111" s="10"/>
      <c r="H111" s="27">
        <v>3</v>
      </c>
      <c r="I111" s="84">
        <v>0.56000000000000005</v>
      </c>
    </row>
    <row r="112" spans="1:9" ht="27" customHeight="1" x14ac:dyDescent="0.25">
      <c r="A112" s="7"/>
      <c r="B112" s="6"/>
      <c r="C112" s="40" t="s">
        <v>6</v>
      </c>
      <c r="D112" s="64" t="s">
        <v>127</v>
      </c>
      <c r="E112" s="46"/>
      <c r="F112" s="32" t="s">
        <v>28</v>
      </c>
      <c r="G112" s="10"/>
      <c r="H112" s="27">
        <v>3</v>
      </c>
      <c r="I112" s="84">
        <v>0.56000000000000005</v>
      </c>
    </row>
    <row r="113" spans="1:9" ht="27" customHeight="1" x14ac:dyDescent="0.25">
      <c r="A113" s="7"/>
      <c r="B113" s="6"/>
      <c r="C113" s="40" t="s">
        <v>6</v>
      </c>
      <c r="D113" s="64" t="s">
        <v>128</v>
      </c>
      <c r="E113" s="46"/>
      <c r="F113" s="32" t="s">
        <v>28</v>
      </c>
      <c r="G113" s="10"/>
      <c r="H113" s="27">
        <v>3</v>
      </c>
      <c r="I113" s="84">
        <v>0.56000000000000005</v>
      </c>
    </row>
    <row r="114" spans="1:9" x14ac:dyDescent="0.25">
      <c r="A114" s="7"/>
      <c r="B114" s="6"/>
      <c r="C114" s="40" t="s">
        <v>6</v>
      </c>
      <c r="D114" s="45" t="s">
        <v>129</v>
      </c>
      <c r="E114" s="46"/>
      <c r="F114" s="32" t="s">
        <v>28</v>
      </c>
      <c r="G114" s="10"/>
      <c r="H114" s="27">
        <v>3</v>
      </c>
      <c r="I114" s="84">
        <v>0.56000000000000005</v>
      </c>
    </row>
    <row r="115" spans="1:9" ht="26.25" x14ac:dyDescent="0.25">
      <c r="A115" s="7"/>
      <c r="B115" s="6"/>
      <c r="C115" s="40" t="s">
        <v>6</v>
      </c>
      <c r="D115" s="45" t="s">
        <v>219</v>
      </c>
      <c r="E115" s="46"/>
      <c r="F115" s="32" t="s">
        <v>28</v>
      </c>
      <c r="G115" s="10"/>
      <c r="H115" s="27">
        <v>3</v>
      </c>
      <c r="I115" s="79">
        <v>0.6</v>
      </c>
    </row>
    <row r="116" spans="1:9" s="69" customFormat="1" ht="27.75" customHeight="1" x14ac:dyDescent="0.25">
      <c r="A116" s="63"/>
      <c r="B116" s="66"/>
      <c r="C116" s="40" t="s">
        <v>6</v>
      </c>
      <c r="D116" s="64" t="s">
        <v>42</v>
      </c>
      <c r="E116" s="67"/>
      <c r="F116" s="62" t="s">
        <v>28</v>
      </c>
      <c r="G116" s="68"/>
      <c r="H116" s="27">
        <v>3</v>
      </c>
      <c r="I116" s="79">
        <v>2</v>
      </c>
    </row>
    <row r="117" spans="1:9" s="14" customFormat="1" ht="56.25" x14ac:dyDescent="0.3">
      <c r="A117" s="11" t="s">
        <v>39</v>
      </c>
      <c r="B117" s="13" t="s">
        <v>40</v>
      </c>
      <c r="C117" s="11"/>
      <c r="D117" s="13"/>
      <c r="E117" s="11"/>
      <c r="F117" s="13"/>
      <c r="G117" s="13"/>
      <c r="H117" s="11"/>
      <c r="I117" s="78">
        <f>SUM(I118:I145)</f>
        <v>19.999999999999996</v>
      </c>
    </row>
    <row r="118" spans="1:9" x14ac:dyDescent="0.25">
      <c r="A118" s="39">
        <v>1</v>
      </c>
      <c r="B118" s="3" t="s">
        <v>215</v>
      </c>
      <c r="C118" s="47"/>
      <c r="D118" s="48"/>
      <c r="E118" s="49"/>
      <c r="F118" s="50"/>
      <c r="G118"/>
      <c r="H118" s="4"/>
      <c r="I118" s="76"/>
    </row>
    <row r="119" spans="1:9" ht="25.5" x14ac:dyDescent="0.25">
      <c r="A119" s="7"/>
      <c r="B119" s="33"/>
      <c r="C119" s="35" t="s">
        <v>6</v>
      </c>
      <c r="D119" s="30" t="s">
        <v>142</v>
      </c>
      <c r="E119" s="33"/>
      <c r="F119" s="32" t="s">
        <v>36</v>
      </c>
      <c r="G119" s="10"/>
      <c r="H119" s="27">
        <v>4</v>
      </c>
      <c r="I119" s="75">
        <v>0.74</v>
      </c>
    </row>
    <row r="120" spans="1:9" ht="26.25" x14ac:dyDescent="0.25">
      <c r="A120" s="7"/>
      <c r="B120" s="28"/>
      <c r="C120" s="35" t="s">
        <v>6</v>
      </c>
      <c r="D120" s="45" t="s">
        <v>143</v>
      </c>
      <c r="E120" s="46"/>
      <c r="F120" s="32" t="s">
        <v>36</v>
      </c>
      <c r="G120" s="41"/>
      <c r="H120" s="27">
        <v>4</v>
      </c>
      <c r="I120" s="75">
        <v>0.74</v>
      </c>
    </row>
    <row r="121" spans="1:9" ht="51" x14ac:dyDescent="0.25">
      <c r="A121" s="7"/>
      <c r="B121" s="6"/>
      <c r="C121" s="35" t="s">
        <v>6</v>
      </c>
      <c r="D121" s="60" t="s">
        <v>144</v>
      </c>
      <c r="E121" s="33"/>
      <c r="F121" s="32" t="s">
        <v>36</v>
      </c>
      <c r="G121" s="10"/>
      <c r="H121" s="27">
        <v>4</v>
      </c>
      <c r="I121" s="75">
        <v>0.74</v>
      </c>
    </row>
    <row r="122" spans="1:9" ht="26.25" x14ac:dyDescent="0.25">
      <c r="A122" s="7"/>
      <c r="B122" s="6"/>
      <c r="C122" s="35" t="s">
        <v>6</v>
      </c>
      <c r="D122" s="36" t="s">
        <v>145</v>
      </c>
      <c r="E122" s="33"/>
      <c r="F122" s="32" t="s">
        <v>36</v>
      </c>
      <c r="G122" s="10"/>
      <c r="H122" s="27">
        <v>4</v>
      </c>
      <c r="I122" s="75">
        <v>0.74</v>
      </c>
    </row>
    <row r="123" spans="1:9" ht="26.25" x14ac:dyDescent="0.25">
      <c r="A123" s="7"/>
      <c r="B123" s="6"/>
      <c r="C123" s="35" t="s">
        <v>6</v>
      </c>
      <c r="D123" s="36" t="s">
        <v>146</v>
      </c>
      <c r="E123" s="33"/>
      <c r="F123" s="32" t="s">
        <v>36</v>
      </c>
      <c r="G123" s="10"/>
      <c r="H123" s="27">
        <v>4</v>
      </c>
      <c r="I123" s="75">
        <v>0.74</v>
      </c>
    </row>
    <row r="124" spans="1:9" ht="26.25" x14ac:dyDescent="0.25">
      <c r="A124" s="7"/>
      <c r="B124" s="6"/>
      <c r="C124" s="35" t="s">
        <v>6</v>
      </c>
      <c r="D124" s="36" t="s">
        <v>147</v>
      </c>
      <c r="E124" s="33"/>
      <c r="F124" s="32" t="s">
        <v>36</v>
      </c>
      <c r="G124" s="10"/>
      <c r="H124" s="27">
        <v>4</v>
      </c>
      <c r="I124" s="75">
        <v>0.74</v>
      </c>
    </row>
    <row r="125" spans="1:9" ht="39" x14ac:dyDescent="0.25">
      <c r="A125" s="7"/>
      <c r="B125" s="6"/>
      <c r="C125" s="35" t="s">
        <v>6</v>
      </c>
      <c r="D125" s="36" t="s">
        <v>148</v>
      </c>
      <c r="E125" s="33"/>
      <c r="F125" s="32" t="s">
        <v>36</v>
      </c>
      <c r="G125" s="10"/>
      <c r="H125" s="27">
        <v>4</v>
      </c>
      <c r="I125" s="75">
        <v>0.74</v>
      </c>
    </row>
    <row r="126" spans="1:9" ht="39" x14ac:dyDescent="0.25">
      <c r="A126" s="7"/>
      <c r="B126" s="6"/>
      <c r="C126" s="35" t="s">
        <v>6</v>
      </c>
      <c r="D126" s="36" t="s">
        <v>149</v>
      </c>
      <c r="E126" s="33"/>
      <c r="F126" s="32" t="s">
        <v>36</v>
      </c>
      <c r="G126" s="10"/>
      <c r="H126" s="27">
        <v>4</v>
      </c>
      <c r="I126" s="75">
        <v>0.74</v>
      </c>
    </row>
    <row r="127" spans="1:9" ht="26.25" x14ac:dyDescent="0.25">
      <c r="A127" s="7"/>
      <c r="B127" s="6"/>
      <c r="C127" s="35" t="s">
        <v>6</v>
      </c>
      <c r="D127" s="36" t="s">
        <v>150</v>
      </c>
      <c r="E127" s="33"/>
      <c r="F127" s="32" t="s">
        <v>36</v>
      </c>
      <c r="G127" s="10"/>
      <c r="H127" s="27">
        <v>4</v>
      </c>
      <c r="I127" s="75">
        <v>0.74</v>
      </c>
    </row>
    <row r="128" spans="1:9" ht="26.25" x14ac:dyDescent="0.25">
      <c r="A128" s="7"/>
      <c r="B128" s="6"/>
      <c r="C128" s="35" t="s">
        <v>6</v>
      </c>
      <c r="D128" s="36" t="s">
        <v>151</v>
      </c>
      <c r="E128" s="33"/>
      <c r="F128" s="32" t="s">
        <v>36</v>
      </c>
      <c r="G128" s="10"/>
      <c r="H128" s="27">
        <v>4</v>
      </c>
      <c r="I128" s="75">
        <v>0.74</v>
      </c>
    </row>
    <row r="129" spans="1:9" ht="26.25" x14ac:dyDescent="0.25">
      <c r="A129" s="7"/>
      <c r="B129" s="6"/>
      <c r="C129" s="35" t="s">
        <v>6</v>
      </c>
      <c r="D129" s="36" t="s">
        <v>152</v>
      </c>
      <c r="E129" s="33"/>
      <c r="F129" s="32" t="s">
        <v>36</v>
      </c>
      <c r="G129" s="10"/>
      <c r="H129" s="27">
        <v>4</v>
      </c>
      <c r="I129" s="75">
        <v>0.74</v>
      </c>
    </row>
    <row r="130" spans="1:9" ht="25.5" x14ac:dyDescent="0.25">
      <c r="A130" s="7"/>
      <c r="B130" s="6"/>
      <c r="C130" s="35" t="s">
        <v>6</v>
      </c>
      <c r="D130" s="60" t="s">
        <v>153</v>
      </c>
      <c r="E130" s="33"/>
      <c r="F130" s="32" t="s">
        <v>36</v>
      </c>
      <c r="G130" s="10"/>
      <c r="H130" s="27">
        <v>4</v>
      </c>
      <c r="I130" s="75">
        <v>0.74</v>
      </c>
    </row>
    <row r="131" spans="1:9" ht="51" x14ac:dyDescent="0.25">
      <c r="A131" s="7"/>
      <c r="B131" s="6"/>
      <c r="C131" s="35" t="s">
        <v>6</v>
      </c>
      <c r="D131" s="60" t="s">
        <v>154</v>
      </c>
      <c r="E131" s="33"/>
      <c r="F131" s="32" t="s">
        <v>36</v>
      </c>
      <c r="G131" s="10"/>
      <c r="H131" s="27">
        <v>4</v>
      </c>
      <c r="I131" s="75">
        <v>0.74</v>
      </c>
    </row>
    <row r="132" spans="1:9" ht="26.25" x14ac:dyDescent="0.25">
      <c r="A132" s="7"/>
      <c r="B132" s="6"/>
      <c r="C132" s="35" t="s">
        <v>6</v>
      </c>
      <c r="D132" s="36" t="s">
        <v>155</v>
      </c>
      <c r="E132" s="33"/>
      <c r="F132" s="32" t="s">
        <v>36</v>
      </c>
      <c r="G132" s="10"/>
      <c r="H132" s="27">
        <v>4</v>
      </c>
      <c r="I132" s="75">
        <v>0.74</v>
      </c>
    </row>
    <row r="133" spans="1:9" ht="39" x14ac:dyDescent="0.25">
      <c r="A133" s="7"/>
      <c r="B133" s="6"/>
      <c r="C133" s="35" t="s">
        <v>6</v>
      </c>
      <c r="D133" s="36" t="s">
        <v>156</v>
      </c>
      <c r="E133" s="33"/>
      <c r="F133" s="32" t="s">
        <v>36</v>
      </c>
      <c r="G133" s="10"/>
      <c r="H133" s="27">
        <v>4</v>
      </c>
      <c r="I133" s="75">
        <v>0.74</v>
      </c>
    </row>
    <row r="134" spans="1:9" ht="26.25" x14ac:dyDescent="0.25">
      <c r="A134" s="7"/>
      <c r="B134" s="6"/>
      <c r="C134" s="35" t="s">
        <v>6</v>
      </c>
      <c r="D134" s="36" t="s">
        <v>157</v>
      </c>
      <c r="E134" s="33"/>
      <c r="F134" s="32" t="s">
        <v>36</v>
      </c>
      <c r="G134" s="10"/>
      <c r="H134" s="27">
        <v>4</v>
      </c>
      <c r="I134" s="75">
        <v>0.74</v>
      </c>
    </row>
    <row r="135" spans="1:9" ht="39" x14ac:dyDescent="0.25">
      <c r="A135" s="7"/>
      <c r="B135" s="6"/>
      <c r="C135" s="35" t="s">
        <v>6</v>
      </c>
      <c r="D135" s="36" t="s">
        <v>158</v>
      </c>
      <c r="E135" s="33"/>
      <c r="F135" s="32" t="s">
        <v>36</v>
      </c>
      <c r="G135" s="10"/>
      <c r="H135" s="27">
        <v>4</v>
      </c>
      <c r="I135" s="75">
        <v>0.74</v>
      </c>
    </row>
    <row r="136" spans="1:9" ht="26.25" x14ac:dyDescent="0.25">
      <c r="A136" s="7"/>
      <c r="B136" s="6"/>
      <c r="C136" s="35" t="s">
        <v>6</v>
      </c>
      <c r="D136" s="36" t="s">
        <v>159</v>
      </c>
      <c r="E136" s="33"/>
      <c r="F136" s="32" t="s">
        <v>36</v>
      </c>
      <c r="G136" s="10"/>
      <c r="H136" s="27">
        <v>4</v>
      </c>
      <c r="I136" s="75">
        <v>0.74</v>
      </c>
    </row>
    <row r="137" spans="1:9" ht="26.25" x14ac:dyDescent="0.25">
      <c r="A137" s="7"/>
      <c r="B137" s="6"/>
      <c r="C137" s="35" t="s">
        <v>6</v>
      </c>
      <c r="D137" s="36" t="s">
        <v>160</v>
      </c>
      <c r="E137" s="33"/>
      <c r="F137" s="32" t="s">
        <v>36</v>
      </c>
      <c r="G137" s="10"/>
      <c r="H137" s="27">
        <v>4</v>
      </c>
      <c r="I137" s="75">
        <v>0.74</v>
      </c>
    </row>
    <row r="138" spans="1:9" ht="26.25" x14ac:dyDescent="0.25">
      <c r="A138" s="7"/>
      <c r="B138" s="6"/>
      <c r="C138" s="35" t="s">
        <v>6</v>
      </c>
      <c r="D138" s="36" t="s">
        <v>161</v>
      </c>
      <c r="E138" s="33"/>
      <c r="F138" s="32" t="s">
        <v>36</v>
      </c>
      <c r="G138" s="10"/>
      <c r="H138" s="27">
        <v>4</v>
      </c>
      <c r="I138" s="75">
        <v>0.74</v>
      </c>
    </row>
    <row r="139" spans="1:9" ht="39" x14ac:dyDescent="0.25">
      <c r="A139" s="7"/>
      <c r="B139" s="6"/>
      <c r="C139" s="35" t="s">
        <v>6</v>
      </c>
      <c r="D139" s="36" t="s">
        <v>162</v>
      </c>
      <c r="E139" s="33"/>
      <c r="F139" s="32" t="s">
        <v>36</v>
      </c>
      <c r="G139" s="10"/>
      <c r="H139" s="27">
        <v>4</v>
      </c>
      <c r="I139" s="75">
        <v>0.74</v>
      </c>
    </row>
    <row r="140" spans="1:9" ht="51.75" x14ac:dyDescent="0.25">
      <c r="A140" s="7"/>
      <c r="B140" s="6"/>
      <c r="C140" s="35" t="s">
        <v>6</v>
      </c>
      <c r="D140" s="36" t="s">
        <v>163</v>
      </c>
      <c r="E140" s="33"/>
      <c r="F140" s="32" t="s">
        <v>36</v>
      </c>
      <c r="G140" s="10"/>
      <c r="H140" s="27">
        <v>4</v>
      </c>
      <c r="I140" s="75">
        <v>0.74</v>
      </c>
    </row>
    <row r="141" spans="1:9" ht="26.25" x14ac:dyDescent="0.25">
      <c r="A141" s="7"/>
      <c r="B141" s="6"/>
      <c r="C141" s="35" t="s">
        <v>6</v>
      </c>
      <c r="D141" s="36" t="s">
        <v>164</v>
      </c>
      <c r="E141" s="33"/>
      <c r="F141" s="32" t="s">
        <v>36</v>
      </c>
      <c r="G141" s="10"/>
      <c r="H141" s="27">
        <v>4</v>
      </c>
      <c r="I141" s="75">
        <v>0.74</v>
      </c>
    </row>
    <row r="142" spans="1:9" ht="26.25" x14ac:dyDescent="0.25">
      <c r="A142" s="7"/>
      <c r="B142" s="6"/>
      <c r="C142" s="35" t="s">
        <v>6</v>
      </c>
      <c r="D142" s="36" t="s">
        <v>165</v>
      </c>
      <c r="E142" s="33"/>
      <c r="F142" s="32" t="s">
        <v>36</v>
      </c>
      <c r="G142" s="10"/>
      <c r="H142" s="27">
        <v>4</v>
      </c>
      <c r="I142" s="75">
        <v>0.74</v>
      </c>
    </row>
    <row r="143" spans="1:9" ht="39" x14ac:dyDescent="0.25">
      <c r="A143" s="7"/>
      <c r="B143" s="6"/>
      <c r="C143" s="35" t="s">
        <v>6</v>
      </c>
      <c r="D143" s="36" t="s">
        <v>166</v>
      </c>
      <c r="E143" s="33"/>
      <c r="F143" s="32" t="s">
        <v>36</v>
      </c>
      <c r="G143" s="10"/>
      <c r="H143" s="27">
        <v>4</v>
      </c>
      <c r="I143" s="75">
        <v>0.74</v>
      </c>
    </row>
    <row r="144" spans="1:9" ht="39" x14ac:dyDescent="0.25">
      <c r="A144" s="7"/>
      <c r="B144" s="6"/>
      <c r="C144" s="35" t="s">
        <v>6</v>
      </c>
      <c r="D144" s="36" t="s">
        <v>167</v>
      </c>
      <c r="E144" s="33"/>
      <c r="F144" s="32" t="s">
        <v>36</v>
      </c>
      <c r="G144" s="10"/>
      <c r="H144" s="27">
        <v>4</v>
      </c>
      <c r="I144" s="75">
        <v>0.74</v>
      </c>
    </row>
    <row r="145" spans="1:9" ht="34.5" customHeight="1" x14ac:dyDescent="0.25">
      <c r="A145" s="7"/>
      <c r="B145" s="6"/>
      <c r="C145" s="35" t="s">
        <v>6</v>
      </c>
      <c r="D145" s="61" t="s">
        <v>168</v>
      </c>
      <c r="E145" s="33"/>
      <c r="F145" s="62" t="s">
        <v>36</v>
      </c>
      <c r="G145" s="10"/>
      <c r="H145" s="27">
        <v>4</v>
      </c>
      <c r="I145" s="75">
        <v>0.76</v>
      </c>
    </row>
    <row r="146" spans="1:9" ht="75" x14ac:dyDescent="0.3">
      <c r="A146" s="11" t="s">
        <v>94</v>
      </c>
      <c r="B146" s="13" t="s">
        <v>74</v>
      </c>
      <c r="C146" s="11"/>
      <c r="D146" s="13"/>
      <c r="E146" s="11"/>
      <c r="F146" s="13"/>
      <c r="G146" s="13"/>
      <c r="H146" s="11"/>
      <c r="I146" s="21">
        <f>SUM(I147:I207)</f>
        <v>24.999999999999986</v>
      </c>
    </row>
    <row r="147" spans="1:9" ht="31.5" x14ac:dyDescent="0.25">
      <c r="A147" s="55">
        <v>1</v>
      </c>
      <c r="B147" s="25" t="s">
        <v>29</v>
      </c>
      <c r="C147" s="93"/>
      <c r="D147" s="93"/>
      <c r="E147" s="93"/>
      <c r="F147" s="93"/>
      <c r="G147" s="93"/>
      <c r="H147" s="94"/>
      <c r="I147" s="93"/>
    </row>
    <row r="148" spans="1:9" ht="25.5" x14ac:dyDescent="0.25">
      <c r="A148" s="7"/>
      <c r="B148" s="28"/>
      <c r="C148" s="40" t="s">
        <v>6</v>
      </c>
      <c r="D148" s="92" t="s">
        <v>54</v>
      </c>
      <c r="E148" s="28"/>
      <c r="F148" s="83" t="s">
        <v>28</v>
      </c>
      <c r="G148" s="28"/>
      <c r="H148" s="27">
        <v>3</v>
      </c>
      <c r="I148" s="77">
        <v>0.45</v>
      </c>
    </row>
    <row r="149" spans="1:9" ht="25.5" x14ac:dyDescent="0.25">
      <c r="A149" s="7"/>
      <c r="B149" s="28"/>
      <c r="C149" s="40" t="s">
        <v>6</v>
      </c>
      <c r="D149" s="30" t="s">
        <v>206</v>
      </c>
      <c r="E149" s="6"/>
      <c r="F149" s="32" t="s">
        <v>28</v>
      </c>
      <c r="G149" s="41"/>
      <c r="H149" s="7">
        <v>3</v>
      </c>
      <c r="I149" s="79">
        <v>0.45</v>
      </c>
    </row>
    <row r="150" spans="1:9" ht="63.75" x14ac:dyDescent="0.25">
      <c r="A150" s="7"/>
      <c r="B150" s="28"/>
      <c r="C150" s="40" t="s">
        <v>6</v>
      </c>
      <c r="D150" s="30" t="s">
        <v>22</v>
      </c>
      <c r="E150" s="6"/>
      <c r="F150" s="32" t="s">
        <v>28</v>
      </c>
      <c r="G150" s="41"/>
      <c r="H150" s="7">
        <v>3</v>
      </c>
      <c r="I150" s="79">
        <v>0.45</v>
      </c>
    </row>
    <row r="151" spans="1:9" ht="38.25" x14ac:dyDescent="0.25">
      <c r="A151" s="7"/>
      <c r="B151" s="6"/>
      <c r="C151" s="40" t="s">
        <v>6</v>
      </c>
      <c r="D151" s="30" t="s">
        <v>81</v>
      </c>
      <c r="E151" s="6"/>
      <c r="F151" s="32" t="s">
        <v>28</v>
      </c>
      <c r="G151" s="10"/>
      <c r="H151" s="7">
        <v>3</v>
      </c>
      <c r="I151" s="79">
        <v>0.45</v>
      </c>
    </row>
    <row r="152" spans="1:9" x14ac:dyDescent="0.25">
      <c r="A152" s="7"/>
      <c r="B152" s="6"/>
      <c r="C152" s="40" t="s">
        <v>6</v>
      </c>
      <c r="D152" s="30" t="s">
        <v>87</v>
      </c>
      <c r="E152" s="6"/>
      <c r="F152" s="32" t="s">
        <v>28</v>
      </c>
      <c r="G152" s="10"/>
      <c r="H152" s="7">
        <v>3</v>
      </c>
      <c r="I152" s="79">
        <v>0.45</v>
      </c>
    </row>
    <row r="153" spans="1:9" ht="38.25" x14ac:dyDescent="0.25">
      <c r="A153" s="7"/>
      <c r="B153" s="6"/>
      <c r="C153" s="40" t="s">
        <v>6</v>
      </c>
      <c r="D153" s="30" t="s">
        <v>65</v>
      </c>
      <c r="E153" s="6"/>
      <c r="F153" s="32" t="s">
        <v>28</v>
      </c>
      <c r="G153" s="10"/>
      <c r="H153" s="7">
        <v>3</v>
      </c>
      <c r="I153" s="79">
        <v>0.45</v>
      </c>
    </row>
    <row r="154" spans="1:9" ht="25.5" x14ac:dyDescent="0.25">
      <c r="A154" s="7"/>
      <c r="B154" s="6"/>
      <c r="C154" s="40" t="s">
        <v>6</v>
      </c>
      <c r="D154" s="30" t="s">
        <v>86</v>
      </c>
      <c r="E154" s="6"/>
      <c r="F154" s="32" t="s">
        <v>28</v>
      </c>
      <c r="G154" s="10"/>
      <c r="H154" s="7">
        <v>3</v>
      </c>
      <c r="I154" s="79">
        <v>0.45</v>
      </c>
    </row>
    <row r="155" spans="1:9" ht="25.5" x14ac:dyDescent="0.25">
      <c r="A155" s="7"/>
      <c r="B155" s="6"/>
      <c r="C155" s="40" t="s">
        <v>6</v>
      </c>
      <c r="D155" s="30" t="s">
        <v>23</v>
      </c>
      <c r="E155" s="6"/>
      <c r="F155" s="32" t="s">
        <v>28</v>
      </c>
      <c r="G155" s="10"/>
      <c r="H155" s="7">
        <v>3</v>
      </c>
      <c r="I155" s="79">
        <v>0.45</v>
      </c>
    </row>
    <row r="156" spans="1:9" x14ac:dyDescent="0.25">
      <c r="A156" s="7"/>
      <c r="B156" s="6"/>
      <c r="C156" s="40" t="s">
        <v>6</v>
      </c>
      <c r="D156" s="30" t="s">
        <v>24</v>
      </c>
      <c r="E156" s="6"/>
      <c r="F156" s="32" t="s">
        <v>28</v>
      </c>
      <c r="G156" s="10"/>
      <c r="H156" s="7">
        <v>3</v>
      </c>
      <c r="I156" s="79">
        <v>0.45</v>
      </c>
    </row>
    <row r="157" spans="1:9" x14ac:dyDescent="0.25">
      <c r="A157" s="7"/>
      <c r="B157" s="6"/>
      <c r="C157" s="40" t="s">
        <v>6</v>
      </c>
      <c r="D157" s="30" t="s">
        <v>66</v>
      </c>
      <c r="E157" s="6"/>
      <c r="F157" s="32" t="s">
        <v>28</v>
      </c>
      <c r="G157" s="10"/>
      <c r="H157" s="7">
        <v>3</v>
      </c>
      <c r="I157" s="79">
        <v>0.45</v>
      </c>
    </row>
    <row r="158" spans="1:9" ht="25.5" x14ac:dyDescent="0.25">
      <c r="A158" s="7"/>
      <c r="B158" s="6"/>
      <c r="C158" s="40" t="s">
        <v>6</v>
      </c>
      <c r="D158" s="30" t="s">
        <v>68</v>
      </c>
      <c r="E158" s="6"/>
      <c r="F158" s="32" t="s">
        <v>28</v>
      </c>
      <c r="G158" s="10"/>
      <c r="H158" s="7">
        <v>3</v>
      </c>
      <c r="I158" s="79">
        <v>0.45</v>
      </c>
    </row>
    <row r="159" spans="1:9" ht="25.5" x14ac:dyDescent="0.25">
      <c r="A159" s="7"/>
      <c r="B159" s="6"/>
      <c r="C159" s="40" t="s">
        <v>6</v>
      </c>
      <c r="D159" s="30" t="s">
        <v>88</v>
      </c>
      <c r="E159" s="6"/>
      <c r="F159" s="32" t="s">
        <v>28</v>
      </c>
      <c r="G159" s="10"/>
      <c r="H159" s="7">
        <v>3</v>
      </c>
      <c r="I159" s="79">
        <v>0.45</v>
      </c>
    </row>
    <row r="160" spans="1:9" x14ac:dyDescent="0.25">
      <c r="A160" s="7"/>
      <c r="B160" s="6"/>
      <c r="C160" s="40" t="s">
        <v>6</v>
      </c>
      <c r="D160" s="30" t="s">
        <v>25</v>
      </c>
      <c r="E160" s="6"/>
      <c r="F160" s="32" t="s">
        <v>28</v>
      </c>
      <c r="G160" s="10"/>
      <c r="H160" s="7">
        <v>3</v>
      </c>
      <c r="I160" s="79">
        <v>0.45</v>
      </c>
    </row>
    <row r="161" spans="1:9" ht="25.5" x14ac:dyDescent="0.25">
      <c r="A161" s="7"/>
      <c r="B161" s="6"/>
      <c r="C161" s="40" t="s">
        <v>6</v>
      </c>
      <c r="D161" s="30" t="s">
        <v>26</v>
      </c>
      <c r="E161" s="6"/>
      <c r="F161" s="32" t="s">
        <v>28</v>
      </c>
      <c r="G161" s="10"/>
      <c r="H161" s="7">
        <v>3</v>
      </c>
      <c r="I161" s="79">
        <v>0.45</v>
      </c>
    </row>
    <row r="162" spans="1:9" ht="25.5" x14ac:dyDescent="0.25">
      <c r="A162" s="26"/>
      <c r="B162" s="6"/>
      <c r="C162" s="40" t="s">
        <v>6</v>
      </c>
      <c r="D162" s="30" t="s">
        <v>89</v>
      </c>
      <c r="E162" s="6"/>
      <c r="F162" s="32" t="s">
        <v>28</v>
      </c>
      <c r="G162" s="44"/>
      <c r="H162" s="7">
        <v>3</v>
      </c>
      <c r="I162" s="79">
        <v>0.45</v>
      </c>
    </row>
    <row r="163" spans="1:9" ht="25.5" x14ac:dyDescent="0.25">
      <c r="A163" s="26"/>
      <c r="B163" s="6"/>
      <c r="C163" s="40" t="s">
        <v>6</v>
      </c>
      <c r="D163" s="30" t="s">
        <v>90</v>
      </c>
      <c r="E163" s="6"/>
      <c r="F163" s="32" t="s">
        <v>28</v>
      </c>
      <c r="G163" s="44"/>
      <c r="H163" s="7">
        <v>3</v>
      </c>
      <c r="I163" s="79">
        <v>0.45</v>
      </c>
    </row>
    <row r="164" spans="1:9" ht="25.5" x14ac:dyDescent="0.25">
      <c r="A164" s="26"/>
      <c r="B164" s="6"/>
      <c r="C164" s="40" t="s">
        <v>6</v>
      </c>
      <c r="D164" s="30" t="s">
        <v>27</v>
      </c>
      <c r="E164" s="6"/>
      <c r="F164" s="32" t="s">
        <v>28</v>
      </c>
      <c r="G164" s="44"/>
      <c r="H164" s="7">
        <v>3</v>
      </c>
      <c r="I164" s="79">
        <v>0.45</v>
      </c>
    </row>
    <row r="165" spans="1:9" ht="25.5" x14ac:dyDescent="0.25">
      <c r="A165" s="26"/>
      <c r="B165" s="6"/>
      <c r="C165" s="87" t="s">
        <v>6</v>
      </c>
      <c r="D165" s="96" t="s">
        <v>44</v>
      </c>
      <c r="E165" s="42"/>
      <c r="F165" s="82" t="s">
        <v>28</v>
      </c>
      <c r="G165" s="44"/>
      <c r="H165" s="26">
        <v>3</v>
      </c>
      <c r="I165" s="79">
        <v>1</v>
      </c>
    </row>
    <row r="166" spans="1:9" ht="47.25" x14ac:dyDescent="0.25">
      <c r="A166" s="54">
        <v>2</v>
      </c>
      <c r="B166" s="3" t="s">
        <v>51</v>
      </c>
      <c r="C166" s="97"/>
      <c r="D166" s="98"/>
      <c r="E166" s="94"/>
      <c r="F166" s="99"/>
      <c r="G166" s="98"/>
      <c r="H166" s="94"/>
      <c r="I166" s="95"/>
    </row>
    <row r="167" spans="1:9" ht="47.25" x14ac:dyDescent="0.25">
      <c r="A167" s="26"/>
      <c r="B167" s="52"/>
      <c r="C167" s="87" t="s">
        <v>6</v>
      </c>
      <c r="D167" s="29" t="s">
        <v>130</v>
      </c>
      <c r="E167" s="28"/>
      <c r="F167" s="83" t="s">
        <v>28</v>
      </c>
      <c r="G167" s="86"/>
      <c r="H167" s="27">
        <v>3</v>
      </c>
      <c r="I167" s="77">
        <v>0.35</v>
      </c>
    </row>
    <row r="168" spans="1:9" ht="31.5" x14ac:dyDescent="0.25">
      <c r="A168" s="26"/>
      <c r="B168" s="42"/>
      <c r="C168" s="43" t="s">
        <v>6</v>
      </c>
      <c r="D168" s="10" t="s">
        <v>131</v>
      </c>
      <c r="E168" s="6"/>
      <c r="F168" s="32" t="s">
        <v>28</v>
      </c>
      <c r="G168" s="44"/>
      <c r="H168" s="27">
        <v>3</v>
      </c>
      <c r="I168" s="77">
        <v>0.35</v>
      </c>
    </row>
    <row r="169" spans="1:9" ht="31.5" x14ac:dyDescent="0.25">
      <c r="A169" s="26"/>
      <c r="B169" s="52"/>
      <c r="C169" s="43" t="s">
        <v>6</v>
      </c>
      <c r="D169" s="10" t="s">
        <v>132</v>
      </c>
      <c r="E169" s="6"/>
      <c r="F169" s="32" t="s">
        <v>28</v>
      </c>
      <c r="G169" s="44"/>
      <c r="H169" s="27">
        <v>3</v>
      </c>
      <c r="I169" s="77">
        <v>0.35</v>
      </c>
    </row>
    <row r="170" spans="1:9" s="73" customFormat="1" ht="51.75" customHeight="1" x14ac:dyDescent="0.25">
      <c r="A170" s="26"/>
      <c r="B170" s="52"/>
      <c r="C170" s="43" t="s">
        <v>6</v>
      </c>
      <c r="D170" s="70" t="s">
        <v>133</v>
      </c>
      <c r="E170" s="71"/>
      <c r="F170" s="72" t="s">
        <v>28</v>
      </c>
      <c r="G170" s="44"/>
      <c r="H170" s="27">
        <v>3</v>
      </c>
      <c r="I170" s="77">
        <v>0.35</v>
      </c>
    </row>
    <row r="171" spans="1:9" x14ac:dyDescent="0.25">
      <c r="A171" s="26"/>
      <c r="B171" s="52"/>
      <c r="C171" s="43" t="s">
        <v>6</v>
      </c>
      <c r="D171" s="37" t="s">
        <v>134</v>
      </c>
      <c r="E171" s="6"/>
      <c r="F171" s="32" t="s">
        <v>28</v>
      </c>
      <c r="G171" s="44"/>
      <c r="H171" s="27">
        <v>3</v>
      </c>
      <c r="I171" s="77">
        <v>0.35</v>
      </c>
    </row>
    <row r="172" spans="1:9" ht="25.5" x14ac:dyDescent="0.25">
      <c r="A172" s="26"/>
      <c r="B172" s="52"/>
      <c r="C172" s="43" t="s">
        <v>6</v>
      </c>
      <c r="D172" s="37" t="s">
        <v>135</v>
      </c>
      <c r="E172" s="6"/>
      <c r="F172" s="32" t="s">
        <v>28</v>
      </c>
      <c r="G172" s="44"/>
      <c r="H172" s="27">
        <v>3</v>
      </c>
      <c r="I172" s="77">
        <v>0.35</v>
      </c>
    </row>
    <row r="173" spans="1:9" ht="25.5" x14ac:dyDescent="0.25">
      <c r="A173" s="26"/>
      <c r="B173" s="52"/>
      <c r="C173" s="43" t="s">
        <v>6</v>
      </c>
      <c r="D173" s="37" t="s">
        <v>207</v>
      </c>
      <c r="E173" s="6"/>
      <c r="F173" s="32" t="s">
        <v>28</v>
      </c>
      <c r="G173" s="44"/>
      <c r="H173" s="27">
        <v>3</v>
      </c>
      <c r="I173" s="77">
        <v>0.35</v>
      </c>
    </row>
    <row r="174" spans="1:9" ht="33.75" customHeight="1" x14ac:dyDescent="0.25">
      <c r="A174" s="26"/>
      <c r="B174" s="52"/>
      <c r="C174" s="43" t="s">
        <v>6</v>
      </c>
      <c r="D174" s="37" t="s">
        <v>208</v>
      </c>
      <c r="E174" s="6"/>
      <c r="F174" s="32" t="s">
        <v>28</v>
      </c>
      <c r="G174" s="44"/>
      <c r="H174" s="27">
        <v>3</v>
      </c>
      <c r="I174" s="77">
        <v>0.35</v>
      </c>
    </row>
    <row r="175" spans="1:9" ht="25.5" x14ac:dyDescent="0.25">
      <c r="A175" s="26"/>
      <c r="B175" s="52"/>
      <c r="C175" s="43" t="s">
        <v>6</v>
      </c>
      <c r="D175" s="37" t="s">
        <v>209</v>
      </c>
      <c r="E175" s="6"/>
      <c r="F175" s="32" t="s">
        <v>28</v>
      </c>
      <c r="G175" s="44"/>
      <c r="H175" s="27">
        <v>3</v>
      </c>
      <c r="I175" s="77">
        <v>0.35</v>
      </c>
    </row>
    <row r="176" spans="1:9" ht="41.25" customHeight="1" x14ac:dyDescent="0.25">
      <c r="A176" s="26"/>
      <c r="B176" s="52"/>
      <c r="C176" s="43" t="s">
        <v>6</v>
      </c>
      <c r="D176" s="37" t="s">
        <v>210</v>
      </c>
      <c r="E176" s="6"/>
      <c r="F176" s="32" t="s">
        <v>28</v>
      </c>
      <c r="G176" s="44"/>
      <c r="H176" s="27">
        <v>3</v>
      </c>
      <c r="I176" s="77">
        <v>0.35</v>
      </c>
    </row>
    <row r="177" spans="1:9" ht="41.25" customHeight="1" x14ac:dyDescent="0.25">
      <c r="A177" s="26"/>
      <c r="B177" s="52"/>
      <c r="C177" s="43" t="s">
        <v>6</v>
      </c>
      <c r="D177" s="37" t="s">
        <v>214</v>
      </c>
      <c r="E177" s="6"/>
      <c r="F177" s="32" t="s">
        <v>28</v>
      </c>
      <c r="G177" s="44"/>
      <c r="H177" s="27">
        <v>3</v>
      </c>
      <c r="I177" s="77">
        <v>0.35</v>
      </c>
    </row>
    <row r="178" spans="1:9" ht="25.5" x14ac:dyDescent="0.25">
      <c r="A178" s="26"/>
      <c r="B178" s="52"/>
      <c r="C178" s="43" t="s">
        <v>6</v>
      </c>
      <c r="D178" s="37" t="s">
        <v>211</v>
      </c>
      <c r="E178" s="6"/>
      <c r="F178" s="32" t="s">
        <v>28</v>
      </c>
      <c r="G178" s="44"/>
      <c r="H178" s="27">
        <v>3</v>
      </c>
      <c r="I178" s="77">
        <v>0.35</v>
      </c>
    </row>
    <row r="179" spans="1:9" ht="25.5" x14ac:dyDescent="0.25">
      <c r="A179" s="26"/>
      <c r="B179" s="52"/>
      <c r="C179" s="43" t="s">
        <v>6</v>
      </c>
      <c r="D179" s="37" t="s">
        <v>212</v>
      </c>
      <c r="E179" s="6"/>
      <c r="F179" s="32" t="s">
        <v>28</v>
      </c>
      <c r="G179" s="44"/>
      <c r="H179" s="27"/>
      <c r="I179" s="77">
        <v>0.35</v>
      </c>
    </row>
    <row r="180" spans="1:9" x14ac:dyDescent="0.25">
      <c r="A180" s="26"/>
      <c r="B180" s="52"/>
      <c r="C180" s="43" t="s">
        <v>6</v>
      </c>
      <c r="D180" s="37" t="s">
        <v>213</v>
      </c>
      <c r="E180" s="6"/>
      <c r="F180" s="32" t="s">
        <v>28</v>
      </c>
      <c r="G180" s="44"/>
      <c r="H180" s="27">
        <v>3</v>
      </c>
      <c r="I180" s="77">
        <v>0.35</v>
      </c>
    </row>
    <row r="181" spans="1:9" ht="25.5" x14ac:dyDescent="0.25">
      <c r="A181" s="26"/>
      <c r="B181" s="52"/>
      <c r="C181" s="43" t="s">
        <v>6</v>
      </c>
      <c r="D181" s="37" t="s">
        <v>136</v>
      </c>
      <c r="E181" s="6"/>
      <c r="F181" s="32" t="s">
        <v>28</v>
      </c>
      <c r="G181" s="44"/>
      <c r="H181" s="27">
        <v>3</v>
      </c>
      <c r="I181" s="77">
        <v>0.35</v>
      </c>
    </row>
    <row r="182" spans="1:9" ht="38.25" x14ac:dyDescent="0.25">
      <c r="A182" s="26"/>
      <c r="B182" s="52"/>
      <c r="C182" s="43" t="s">
        <v>6</v>
      </c>
      <c r="D182" s="37" t="s">
        <v>48</v>
      </c>
      <c r="E182" s="6"/>
      <c r="F182" s="32" t="s">
        <v>28</v>
      </c>
      <c r="G182" s="44"/>
      <c r="H182" s="27">
        <v>3</v>
      </c>
      <c r="I182" s="77">
        <v>0.35</v>
      </c>
    </row>
    <row r="183" spans="1:9" ht="25.5" x14ac:dyDescent="0.25">
      <c r="A183" s="26"/>
      <c r="B183" s="52"/>
      <c r="C183" s="43" t="s">
        <v>6</v>
      </c>
      <c r="D183" s="37" t="s">
        <v>67</v>
      </c>
      <c r="E183" s="6"/>
      <c r="F183" s="32" t="s">
        <v>28</v>
      </c>
      <c r="G183" s="44"/>
      <c r="H183" s="27">
        <v>3</v>
      </c>
      <c r="I183" s="77">
        <v>0.35</v>
      </c>
    </row>
    <row r="184" spans="1:9" ht="26.25" x14ac:dyDescent="0.25">
      <c r="A184" s="26"/>
      <c r="B184" s="52"/>
      <c r="C184" s="43" t="s">
        <v>6</v>
      </c>
      <c r="D184" s="45" t="s">
        <v>96</v>
      </c>
      <c r="E184" s="6"/>
      <c r="F184" s="32" t="s">
        <v>28</v>
      </c>
      <c r="G184" s="44"/>
      <c r="H184" s="27">
        <v>3</v>
      </c>
      <c r="I184" s="77">
        <v>0.35</v>
      </c>
    </row>
    <row r="185" spans="1:9" x14ac:dyDescent="0.25">
      <c r="A185" s="26"/>
      <c r="B185" s="52"/>
      <c r="C185" s="43" t="s">
        <v>6</v>
      </c>
      <c r="D185" s="45" t="s">
        <v>97</v>
      </c>
      <c r="E185" s="6"/>
      <c r="F185" s="32" t="s">
        <v>28</v>
      </c>
      <c r="G185" s="44"/>
      <c r="H185" s="27">
        <v>3</v>
      </c>
      <c r="I185" s="77">
        <v>0.35</v>
      </c>
    </row>
    <row r="186" spans="1:9" x14ac:dyDescent="0.25">
      <c r="A186" s="26"/>
      <c r="B186" s="52"/>
      <c r="C186" s="43" t="s">
        <v>6</v>
      </c>
      <c r="D186" s="45" t="s">
        <v>98</v>
      </c>
      <c r="E186" s="6"/>
      <c r="F186" s="32" t="s">
        <v>28</v>
      </c>
      <c r="G186" s="44"/>
      <c r="H186" s="27">
        <v>3</v>
      </c>
      <c r="I186" s="77">
        <v>0.35</v>
      </c>
    </row>
    <row r="187" spans="1:9" ht="26.25" x14ac:dyDescent="0.25">
      <c r="A187" s="26"/>
      <c r="B187" s="52"/>
      <c r="C187" s="43" t="s">
        <v>6</v>
      </c>
      <c r="D187" s="45" t="s">
        <v>100</v>
      </c>
      <c r="E187" s="6"/>
      <c r="F187" s="32" t="s">
        <v>28</v>
      </c>
      <c r="G187" s="44"/>
      <c r="H187" s="27">
        <v>3</v>
      </c>
      <c r="I187" s="77">
        <v>0.35</v>
      </c>
    </row>
    <row r="188" spans="1:9" ht="25.5" x14ac:dyDescent="0.25">
      <c r="A188" s="26"/>
      <c r="B188" s="52"/>
      <c r="C188" s="43" t="s">
        <v>6</v>
      </c>
      <c r="D188" s="37" t="s">
        <v>49</v>
      </c>
      <c r="E188" s="6"/>
      <c r="F188" s="32" t="s">
        <v>28</v>
      </c>
      <c r="G188" s="44"/>
      <c r="H188" s="27">
        <v>3</v>
      </c>
      <c r="I188" s="77">
        <v>0.35</v>
      </c>
    </row>
    <row r="189" spans="1:9" ht="25.5" x14ac:dyDescent="0.25">
      <c r="A189" s="26"/>
      <c r="B189" s="52"/>
      <c r="C189" s="43" t="s">
        <v>6</v>
      </c>
      <c r="D189" s="37" t="s">
        <v>92</v>
      </c>
      <c r="E189" s="6"/>
      <c r="F189" s="32" t="s">
        <v>28</v>
      </c>
      <c r="G189" s="44"/>
      <c r="H189" s="27">
        <v>3</v>
      </c>
      <c r="I189" s="77">
        <v>0.35</v>
      </c>
    </row>
    <row r="190" spans="1:9" ht="25.5" x14ac:dyDescent="0.25">
      <c r="A190" s="26"/>
      <c r="B190" s="52"/>
      <c r="C190" s="43" t="s">
        <v>6</v>
      </c>
      <c r="D190" s="101" t="s">
        <v>69</v>
      </c>
      <c r="E190" s="42"/>
      <c r="F190" s="82" t="s">
        <v>28</v>
      </c>
      <c r="G190" s="44"/>
      <c r="H190" s="85">
        <v>3</v>
      </c>
      <c r="I190" s="77">
        <v>0.55000000000000004</v>
      </c>
    </row>
    <row r="191" spans="1:9" ht="32.25" customHeight="1" x14ac:dyDescent="0.25">
      <c r="A191" s="53">
        <v>3</v>
      </c>
      <c r="B191" s="100" t="s">
        <v>216</v>
      </c>
      <c r="C191" s="97"/>
      <c r="D191" s="98"/>
      <c r="E191" s="94"/>
      <c r="F191" s="99"/>
      <c r="G191" s="98"/>
      <c r="H191" s="94"/>
      <c r="I191" s="95"/>
    </row>
    <row r="192" spans="1:9" ht="57.75" customHeight="1" x14ac:dyDescent="0.25">
      <c r="A192" s="26"/>
      <c r="B192" s="52"/>
      <c r="C192" s="87" t="s">
        <v>6</v>
      </c>
      <c r="D192" s="29" t="s">
        <v>137</v>
      </c>
      <c r="E192" s="28"/>
      <c r="F192" s="83" t="s">
        <v>28</v>
      </c>
      <c r="G192" s="86"/>
      <c r="H192" s="27">
        <v>3</v>
      </c>
      <c r="I192" s="77">
        <v>0.45</v>
      </c>
    </row>
    <row r="193" spans="1:9" ht="31.5" x14ac:dyDescent="0.25">
      <c r="A193" s="26"/>
      <c r="B193" s="52"/>
      <c r="C193" s="43" t="s">
        <v>6</v>
      </c>
      <c r="D193" s="10" t="s">
        <v>138</v>
      </c>
      <c r="E193" s="6"/>
      <c r="F193" s="32" t="s">
        <v>28</v>
      </c>
      <c r="G193" s="44"/>
      <c r="H193" s="27">
        <v>3</v>
      </c>
      <c r="I193" s="77">
        <v>0.45</v>
      </c>
    </row>
    <row r="194" spans="1:9" ht="63" x14ac:dyDescent="0.25">
      <c r="A194" s="26"/>
      <c r="B194" s="52"/>
      <c r="C194" s="43" t="s">
        <v>6</v>
      </c>
      <c r="D194" s="10" t="s">
        <v>139</v>
      </c>
      <c r="E194" s="6"/>
      <c r="F194" s="32" t="s">
        <v>28</v>
      </c>
      <c r="G194" s="44"/>
      <c r="H194" s="27">
        <v>3</v>
      </c>
      <c r="I194" s="77">
        <v>0.45</v>
      </c>
    </row>
    <row r="195" spans="1:9" ht="25.5" x14ac:dyDescent="0.25">
      <c r="A195" s="26"/>
      <c r="B195" s="52"/>
      <c r="C195" s="43" t="s">
        <v>6</v>
      </c>
      <c r="D195" s="37" t="s">
        <v>140</v>
      </c>
      <c r="E195" s="6"/>
      <c r="F195" s="32" t="s">
        <v>28</v>
      </c>
      <c r="G195" s="44"/>
      <c r="H195" s="27">
        <v>3</v>
      </c>
      <c r="I195" s="77">
        <v>0.45</v>
      </c>
    </row>
    <row r="196" spans="1:9" ht="25.5" x14ac:dyDescent="0.25">
      <c r="A196" s="26"/>
      <c r="B196" s="52"/>
      <c r="C196" s="43" t="s">
        <v>6</v>
      </c>
      <c r="D196" s="37" t="s">
        <v>121</v>
      </c>
      <c r="E196" s="6"/>
      <c r="F196" s="32" t="s">
        <v>28</v>
      </c>
      <c r="G196" s="44"/>
      <c r="H196" s="27">
        <v>3</v>
      </c>
      <c r="I196" s="77">
        <v>0.45</v>
      </c>
    </row>
    <row r="197" spans="1:9" ht="25.5" x14ac:dyDescent="0.25">
      <c r="A197" s="26"/>
      <c r="B197" s="52"/>
      <c r="C197" s="43" t="s">
        <v>6</v>
      </c>
      <c r="D197" s="37" t="s">
        <v>141</v>
      </c>
      <c r="E197" s="6"/>
      <c r="F197" s="32" t="s">
        <v>28</v>
      </c>
      <c r="G197" s="44"/>
      <c r="H197" s="27">
        <v>3</v>
      </c>
      <c r="I197" s="77">
        <v>0.45</v>
      </c>
    </row>
    <row r="198" spans="1:9" ht="33" customHeight="1" x14ac:dyDescent="0.25">
      <c r="A198" s="26"/>
      <c r="B198" s="52"/>
      <c r="C198" s="43" t="s">
        <v>6</v>
      </c>
      <c r="D198" s="101" t="s">
        <v>217</v>
      </c>
      <c r="E198" s="42"/>
      <c r="F198" s="82" t="s">
        <v>28</v>
      </c>
      <c r="G198" s="44"/>
      <c r="H198" s="85">
        <v>3</v>
      </c>
      <c r="I198" s="77">
        <v>0.45</v>
      </c>
    </row>
    <row r="199" spans="1:9" ht="33" customHeight="1" x14ac:dyDescent="0.25">
      <c r="A199" s="54">
        <v>4</v>
      </c>
      <c r="B199" s="102" t="s">
        <v>52</v>
      </c>
      <c r="C199" s="97"/>
      <c r="D199" s="103"/>
      <c r="E199" s="94"/>
      <c r="F199" s="104"/>
      <c r="G199" s="98"/>
      <c r="H199" s="94"/>
      <c r="I199" s="95"/>
    </row>
    <row r="200" spans="1:9" x14ac:dyDescent="0.25">
      <c r="A200" s="26"/>
      <c r="B200" s="52"/>
      <c r="C200" s="87" t="s">
        <v>6</v>
      </c>
      <c r="D200" s="90" t="s">
        <v>220</v>
      </c>
      <c r="E200" s="28"/>
      <c r="F200" s="83" t="s">
        <v>28</v>
      </c>
      <c r="G200" s="86"/>
      <c r="H200" s="27">
        <v>3</v>
      </c>
      <c r="I200" s="77">
        <v>0.45</v>
      </c>
    </row>
    <row r="201" spans="1:9" ht="38.25" x14ac:dyDescent="0.25">
      <c r="A201" s="26"/>
      <c r="B201" s="52"/>
      <c r="C201" s="43" t="s">
        <v>6</v>
      </c>
      <c r="D201" s="37" t="s">
        <v>221</v>
      </c>
      <c r="E201" s="6"/>
      <c r="F201" s="32" t="s">
        <v>28</v>
      </c>
      <c r="G201" s="44"/>
      <c r="H201" s="27">
        <v>3</v>
      </c>
      <c r="I201" s="77">
        <v>0.45</v>
      </c>
    </row>
    <row r="202" spans="1:9" ht="25.5" x14ac:dyDescent="0.25">
      <c r="A202" s="26"/>
      <c r="B202" s="52"/>
      <c r="C202" s="43" t="s">
        <v>6</v>
      </c>
      <c r="D202" s="37" t="s">
        <v>63</v>
      </c>
      <c r="E202" s="6"/>
      <c r="F202" s="32" t="s">
        <v>28</v>
      </c>
      <c r="G202" s="44"/>
      <c r="H202" s="27">
        <v>3</v>
      </c>
      <c r="I202" s="77">
        <v>0.45</v>
      </c>
    </row>
    <row r="203" spans="1:9" ht="25.5" x14ac:dyDescent="0.25">
      <c r="A203" s="26"/>
      <c r="B203" s="52"/>
      <c r="C203" s="43" t="s">
        <v>6</v>
      </c>
      <c r="D203" s="37" t="s">
        <v>222</v>
      </c>
      <c r="E203" s="6"/>
      <c r="F203" s="32" t="s">
        <v>28</v>
      </c>
      <c r="G203" s="44"/>
      <c r="H203" s="27">
        <v>3</v>
      </c>
      <c r="I203" s="77">
        <v>0.45</v>
      </c>
    </row>
    <row r="204" spans="1:9" ht="38.25" x14ac:dyDescent="0.25">
      <c r="A204" s="26"/>
      <c r="B204" s="52"/>
      <c r="C204" s="43" t="s">
        <v>6</v>
      </c>
      <c r="D204" s="37" t="s">
        <v>223</v>
      </c>
      <c r="E204" s="6"/>
      <c r="F204" s="32" t="s">
        <v>28</v>
      </c>
      <c r="G204" s="44"/>
      <c r="H204" s="27">
        <v>3</v>
      </c>
      <c r="I204" s="77">
        <v>0.45</v>
      </c>
    </row>
    <row r="205" spans="1:9" ht="25.5" x14ac:dyDescent="0.25">
      <c r="A205" s="26"/>
      <c r="B205" s="52"/>
      <c r="C205" s="43" t="s">
        <v>6</v>
      </c>
      <c r="D205" s="37" t="s">
        <v>72</v>
      </c>
      <c r="E205" s="6"/>
      <c r="F205" s="32" t="s">
        <v>28</v>
      </c>
      <c r="G205" s="44"/>
      <c r="H205" s="27">
        <v>3</v>
      </c>
      <c r="I205" s="77">
        <v>0.45</v>
      </c>
    </row>
    <row r="206" spans="1:9" ht="25.5" x14ac:dyDescent="0.25">
      <c r="A206" s="26"/>
      <c r="B206" s="52"/>
      <c r="C206" s="43" t="s">
        <v>6</v>
      </c>
      <c r="D206" s="37" t="s">
        <v>53</v>
      </c>
      <c r="E206" s="6"/>
      <c r="F206" s="32" t="s">
        <v>28</v>
      </c>
      <c r="G206" s="44"/>
      <c r="H206" s="27">
        <v>3</v>
      </c>
      <c r="I206" s="77">
        <v>0.45</v>
      </c>
    </row>
    <row r="207" spans="1:9" ht="25.5" x14ac:dyDescent="0.25">
      <c r="A207" s="7"/>
      <c r="B207" s="6"/>
      <c r="C207" s="43" t="s">
        <v>6</v>
      </c>
      <c r="D207" s="37" t="s">
        <v>73</v>
      </c>
      <c r="E207" s="6"/>
      <c r="F207" s="32" t="s">
        <v>28</v>
      </c>
      <c r="G207" s="10"/>
      <c r="H207" s="27">
        <v>3</v>
      </c>
      <c r="I207" s="77">
        <v>1.45</v>
      </c>
    </row>
    <row r="209" spans="6:9" ht="18.75" x14ac:dyDescent="0.25">
      <c r="F209" s="20" t="s">
        <v>11</v>
      </c>
      <c r="G209" s="20"/>
      <c r="H209" s="19"/>
      <c r="I209" s="22">
        <f>SUM(I9+I44+I70+I117+I146)</f>
        <v>99.999999999999972</v>
      </c>
    </row>
  </sheetData>
  <pageMargins left="0.25" right="0.25" top="0.75" bottom="0.75" header="0.3" footer="0.3"/>
  <pageSetup paperSize="9"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4" workbookViewId="0">
      <selection activeCell="B5" sqref="B5"/>
    </sheetView>
  </sheetViews>
  <sheetFormatPr defaultColWidth="11" defaultRowHeight="15.75" x14ac:dyDescent="0.25"/>
  <cols>
    <col min="2" max="2" width="56.875" style="3" customWidth="1"/>
  </cols>
  <sheetData>
    <row r="1" spans="1:2" ht="27.95" customHeight="1" x14ac:dyDescent="0.25">
      <c r="A1" s="105" t="s">
        <v>18</v>
      </c>
      <c r="B1" s="105"/>
    </row>
    <row r="2" spans="1:2" ht="141.75" x14ac:dyDescent="0.25">
      <c r="A2" s="59">
        <v>1</v>
      </c>
      <c r="B2" s="81" t="s">
        <v>77</v>
      </c>
    </row>
    <row r="3" spans="1:2" ht="305.25" customHeight="1" x14ac:dyDescent="0.25">
      <c r="A3" s="59">
        <v>2</v>
      </c>
      <c r="B3" s="81" t="s">
        <v>78</v>
      </c>
    </row>
    <row r="4" spans="1:2" ht="369.75" customHeight="1" x14ac:dyDescent="0.25">
      <c r="A4" s="59">
        <v>3</v>
      </c>
      <c r="B4" s="81" t="s">
        <v>79</v>
      </c>
    </row>
    <row r="5" spans="1:2" ht="54" customHeight="1" x14ac:dyDescent="0.25">
      <c r="A5" s="59">
        <v>4</v>
      </c>
      <c r="B5" s="80" t="s">
        <v>80</v>
      </c>
    </row>
  </sheetData>
  <mergeCells count="1">
    <mergeCell ref="A1:B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Критерии оценки</vt:lpstr>
      <vt:lpstr>Перечень профессиональных задач</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pavel</dc:creator>
  <cp:lastModifiedBy>pavel</cp:lastModifiedBy>
  <cp:lastPrinted>2023-07-04T03:05:45Z</cp:lastPrinted>
  <dcterms:created xsi:type="dcterms:W3CDTF">2022-11-09T22:53:43Z</dcterms:created>
  <dcterms:modified xsi:type="dcterms:W3CDTF">2023-10-25T12:17:26Z</dcterms:modified>
</cp:coreProperties>
</file>