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apenko\Downloads\"/>
    </mc:Choice>
  </mc:AlternateContent>
  <bookViews>
    <workbookView xWindow="0" yWindow="0" windowWidth="20490" windowHeight="762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62" i="5"/>
  <c r="G52" i="5"/>
  <c r="G53" i="5"/>
  <c r="G54" i="5"/>
  <c r="G55" i="5"/>
  <c r="G56" i="5"/>
  <c r="G57" i="5"/>
  <c r="G58" i="5"/>
  <c r="G59" i="5"/>
  <c r="G60" i="5"/>
  <c r="G51" i="5"/>
  <c r="G50" i="5"/>
  <c r="G49" i="5"/>
  <c r="G48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16" i="5"/>
  <c r="G36" i="1"/>
  <c r="G37" i="1"/>
  <c r="G38" i="1"/>
  <c r="G35" i="1"/>
  <c r="G26" i="1"/>
  <c r="G27" i="1"/>
  <c r="G28" i="1"/>
  <c r="G29" i="1"/>
  <c r="G25" i="1"/>
  <c r="G34" i="1" l="1"/>
  <c r="G33" i="1"/>
  <c r="G32" i="1"/>
  <c r="G68" i="4" l="1"/>
  <c r="G67" i="4"/>
  <c r="G66" i="4"/>
  <c r="G58" i="4"/>
  <c r="G57" i="4"/>
  <c r="G56" i="4"/>
  <c r="G60" i="1"/>
  <c r="G59" i="1"/>
  <c r="G58" i="1"/>
</calcChain>
</file>

<file path=xl/comments1.xml><?xml version="1.0" encoding="utf-8"?>
<comments xmlns="http://schemas.openxmlformats.org/spreadsheetml/2006/main">
  <authors>
    <author>skapenko</author>
  </authors>
  <commentLis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skapenko:</t>
        </r>
        <r>
          <rPr>
            <sz val="9"/>
            <color indexed="81"/>
            <rFont val="Tahoma"/>
            <family val="2"/>
            <charset val="204"/>
          </rPr>
          <t xml:space="preserve">
Заменить на 1 упаковка РУФ В - на всех (обычно покупается 1 упаковка ваты 100 мм и режется вручную) галтель идет кратно поддону - это очень много (достаточно 1 плиты 100мм чтобы самим сделать)</t>
        </r>
      </text>
    </comment>
  </commentList>
</comments>
</file>

<file path=xl/sharedStrings.xml><?xml version="1.0" encoding="utf-8"?>
<sst xmlns="http://schemas.openxmlformats.org/spreadsheetml/2006/main" count="782" uniqueCount="291">
  <si>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</si>
  <si>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</si>
  <si>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</si>
  <si>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</si>
  <si>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</si>
  <si>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</si>
  <si>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</si>
  <si>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</si>
  <si>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</si>
  <si>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</si>
  <si>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</si>
  <si>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</si>
  <si>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</si>
  <si>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</si>
  <si>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</si>
  <si>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</si>
  <si>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</si>
  <si>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</si>
  <si>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</si>
  <si>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</si>
  <si>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</si>
  <si>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</si>
  <si>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</si>
  <si>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</si>
  <si>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</si>
  <si>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</si>
  <si>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</si>
  <si>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</si>
  <si>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</si>
  <si>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</si>
  <si>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</si>
  <si>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</si>
  <si>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</si>
  <si>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</si>
  <si>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</si>
  <si>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</si>
  <si>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</si>
  <si>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</si>
  <si>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</si>
  <si>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</si>
  <si>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</si>
  <si>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</si>
  <si>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</si>
  <si>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</si>
  <si>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</si>
  <si>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</si>
  <si>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</si>
  <si>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</si>
  <si>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</si>
  <si>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</si>
  <si>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1. Зона для работ предусмотренных в вариативном модуле №….. 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</si>
  <si>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</si>
  <si>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</si>
  <si>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</si>
  <si>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400 кв.м.</t>
  </si>
  <si>
    <t xml:space="preserve">Электричество: 220/380 подключения к сети  по (220 Вольт и 380 Вольт)	</t>
  </si>
  <si>
    <t xml:space="preserve">1. Зона для работ предусмотренных в Модулях обязательных к выполнению (инвариант)  (6 рабочих мест) </t>
  </si>
  <si>
    <t>Ручной аппарат горячего воздуха  для насаживаемых насадок, с евроштекером. 230 В, 1600 Вт</t>
  </si>
  <si>
    <t>https://www.leister.ru/katalog/ruchnye-apparaty-goryachego-vozduha/</t>
  </si>
  <si>
    <t>шт.</t>
  </si>
  <si>
    <t>Щетка металлическая для зачистки щелевых насадок.
Стальная с латунным покрытием в металлическом корпусе с пластоковой рукояткой.</t>
  </si>
  <si>
    <t>http://www.vseinstrumenti.ru/ruchnoy_instrument/stolyarno-slesarnyi/metallicheskie_schetki/sparta/748505/</t>
  </si>
  <si>
    <t xml:space="preserve">Пробник шва </t>
  </si>
  <si>
    <t>https://shop.tn.ru/probnik-dlja-proverki-kachestva-shva-5-sht-upak</t>
  </si>
  <si>
    <t>Щелевая насадка для ручного фена насаживаемая 20 мм</t>
  </si>
  <si>
    <t>https://www.leister.ru/katalog/tovar/prinadlezhnost-107123-leister-shchelevaya-nasadka-20-mm-nasazhivaemaya</t>
  </si>
  <si>
    <t>Щелевая насадка для ручного фена насаживаемая 40 мм</t>
  </si>
  <si>
    <t>https://www.leister.ru/katalog/tovar/prinadlezhnost-107132-leister-shchelevaya-nasadka-40-mm-nasazhivaemaya</t>
  </si>
  <si>
    <t>Прикаточный ролик латунный 6 мм</t>
  </si>
  <si>
    <t>https://www.leister.ru/katalog/tovar/prinadlezhnost-106972-leister-prikatochnyy-rolik-iz-latuni-na-podshipnikakh</t>
  </si>
  <si>
    <t>Прикаточный ролик силиконовый 40 мм</t>
  </si>
  <si>
    <t>https://www.leister.ru/katalog/tovar/prinadlezhnost-140160-leister-prikatochnyy-rolik-40-mm-na-sharikopodshipnike-silikonovyy</t>
  </si>
  <si>
    <t>Прикаточный ролик тефлоновый 28 мм</t>
  </si>
  <si>
    <t>https://www.leister.ru/katalog/tovar/prinadlezhnost-106976-leister-prikatochnyy-rolik-28-mm-ptfe</t>
  </si>
  <si>
    <t>Щелевая насадка для ручного фена насаживаемая 80 мм</t>
  </si>
  <si>
    <t>Прикаточный ролик силиконовый 80 мм</t>
  </si>
  <si>
    <t>https://www.leister.ru/katalog/tovar/prinadlezhnost-106974-leister-prikatochnyy-rolik-80-mm-silikonovyy</t>
  </si>
  <si>
    <t>Нож кровельный  с выдвижным лезвием с фронтальной загрузкой.
Система фиксации лезвия ''Interlock'</t>
  </si>
  <si>
    <t>http://www.220-volt.ru/catalog-122877/#ui-tabs-description</t>
  </si>
  <si>
    <t>Лезвие прямое трапециевидное для ножей с фиксированным лезвием
Материал: инструментальная сталь</t>
  </si>
  <si>
    <t>http://medgadgets.ru/shop/07652stanley-1922-0-11-921.html</t>
  </si>
  <si>
    <t>Крючковое лезвие для ножей с фиксированным лезвием</t>
  </si>
  <si>
    <t>http://www.220-volt.ru/catalog-135318/#ui-tabs-description</t>
  </si>
  <si>
    <t xml:space="preserve">Рулетка, 5 м
</t>
  </si>
  <si>
    <t>http://www.vseinstrumenti.ru/ruchnoy_instrument/izmeritelnyj/ruletki_stroitelnye/gross/matrix_ruletka_ergonomisch._5_m_x_25_mm._magnitnyi_obrezinennyi_zatsep___gross_31103/</t>
  </si>
  <si>
    <t>Шуруповерт аккумуляторный 
Напряжение аккумулятора, В 10.8. Тип аккумулятора Li-lon. Емкость аккумулятора, А*ч 1.3. Мах диаметр сверления (дерево), мм 21. Тип патрона шестигранный. Max диаметр сверления (металл), мм 10. Max крутящий момент, Нм 24. Диаметр патрона, мм 10. Тип двигателя - щеточный. Частота вращения шпинделя, об/мин 0-350; 0-1300. Крепление патрона 1/4</t>
  </si>
  <si>
    <t>http://makita.vseinstrumenti.ru/instrument/shurupoverty/akkumulyatornye_dreli-shurupoverty/bezudarnye/df_030_dwe/</t>
  </si>
  <si>
    <t>Магнитный держатель для бит 1/4</t>
  </si>
  <si>
    <t>https://www.220-volt.ru/catalog-139541/</t>
  </si>
  <si>
    <t>Бита PH1/PH2 длиной 25 мм</t>
  </si>
  <si>
    <t>Бита PZ1/PZ2 длиной 25 мм</t>
  </si>
  <si>
    <t>Бита PH2 длиной 150 мм</t>
  </si>
  <si>
    <t xml:space="preserve">https://moscow.petrovich.ru/catalog/20457/149046/
</t>
  </si>
  <si>
    <t>Молоток кровельщика
Боек квадратный, вес бойка 600 г. Магнитные держатели на бойке. Длина 325 мм. Рукоять металлическая с прорезиненным хватом</t>
  </si>
  <si>
    <t>http://www.vseinstrumenti.ru/ruchnoy_instrument/udarno_rychazhnyj/molotki/spetsialnye/stanley/molotok_krovelschika_600_gr_stanley_steelmaster_1-51-037/</t>
  </si>
  <si>
    <t>Молоток столярный с гвоздодером.
Боек - круглый. Материал рукояти - сталь с текстильным покрытием
Длина, мм 325 .  Вес бойка, кг 0.570</t>
  </si>
  <si>
    <t>http://www.vseinstrumenti.ru/ruchnoy_instrument/udarno_rychazhnyj/molotki/stolyarnye/stanley/molotok_s_gvozdoderom_570_gr_stanley_blue_strike_1-51-489/</t>
  </si>
  <si>
    <t>Ножницы по металлу с прямым резом</t>
  </si>
  <si>
    <t>http://www.vseinstrumenti.ru/ruchnoy-instrument/sharnirno-gubtsevij/nozhnitsy-po-metallu/inforce/10-57106/</t>
  </si>
  <si>
    <t>Ножницы для бумаги и тканей из нержавеющей стали. Длина - 240 мм</t>
  </si>
  <si>
    <t>Ножовка по дереву или нож для резки каменной ваты.
Стальное полотно длиной 500 мм. Пластмассовая прорезиненная ручка</t>
  </si>
  <si>
    <t>https://shop.tn.ru/nozhovka-dlja-teploizoljacii-500mm</t>
  </si>
  <si>
    <t>Шпательная лопатка.
Без зубцов. Лезвие  шириной 100 мм из нержавеющей стали. Пластмассовая рукоятка</t>
  </si>
  <si>
    <t>http://www.vseinstrumenti.ru/ruchnoy_instrument/dlya_shtukaturno-otdelochnyh_rabot/shpateli/fasadnye/inforce/100_mm_020605-100/</t>
  </si>
  <si>
    <t>Шпатель с зубчатыми краями.
Ширина 15 мм. Высота зуба 3-4 мм</t>
  </si>
  <si>
    <t>Мастерок.
Длина лезвия - 180 мм. Полотно из нержавеющей стали в форме полусферы. Пластиковая рукоять</t>
  </si>
  <si>
    <t>http://www.vseinstrumenti.ru/ruchnoy_instrument/dlya_shtukaturno-otdelochnyh_rabot/masterki_kelmy/fit/masterok_betonschika_profi_180mm_fit_hq_05072/</t>
  </si>
  <si>
    <t>Степлер строительный механический.
 Используемый тип скоб - 53. Возможность работы со скобами от 4 до 8 мм</t>
  </si>
  <si>
    <t>http://bosch.vseinstrumenti.ru/ruchnoy_instrument/spetsializirovannyj/steplery_mehanicheskie/skobozabivatel_bosch_nt_8_0603038000/</t>
  </si>
  <si>
    <t>Скобы для степлера. Тип 53, 8 мм. 
Ножка стандартная. Толщина 0,7 - 0,75 мм. Ширина 11.2-11.4 мм</t>
  </si>
  <si>
    <t>http://www.vseinstrumenti.ru/krepezh/dlya_gvozdezabivateley_steplerov/skoby/vira/8mm_tip_53_810409/#tab-1</t>
  </si>
  <si>
    <t>комплект</t>
  </si>
  <si>
    <t>Пистолет закрытого типа для герметика в тубах по 600 мл.
Механический. С алюминевым корпусом</t>
  </si>
  <si>
    <t>http://www.vseinstrumenti.ru/instrument/pistolety/dlya_germetika/stayer/pistolet_stayer_profi_0673-60/#tab-1</t>
  </si>
  <si>
    <t>Пистолет открытого типа для туб 310 мл.
Механический. С алюминевым корпусом</t>
  </si>
  <si>
    <t>http://www.vseinstrumenti.ru/instrument/pistolety/dlya_germetika/stayer/pistolet_stayer_profi_310ml_0673-31/</t>
  </si>
  <si>
    <t>Разметочный  карандаш графитный</t>
  </si>
  <si>
    <t>http://www.vseinstrumenti.ru/ruchnoy_instrument/dlya_shtukaturno-otdelochnyh_rabot/razmetochnyi/stayer/razmetochnyi_grafitnyi_karandash_180mm_stayer_0630-18/</t>
  </si>
  <si>
    <t>Отвертка "минусовая" - с прямым шлицем</t>
  </si>
  <si>
    <t>Отвертка "плюсовая" - с крестообразным шлицем</t>
  </si>
  <si>
    <t>Пассатижи</t>
  </si>
  <si>
    <t>Угольник 50 см</t>
  </si>
  <si>
    <t>Маркер перманентный</t>
  </si>
  <si>
    <t>Ручка шариковая</t>
  </si>
  <si>
    <t>Нож канцелярский с шириной лезвия 25 мм</t>
  </si>
  <si>
    <t>Линейка металлическая 30 см</t>
  </si>
  <si>
    <t>Шнур отбивочный</t>
  </si>
  <si>
    <t>Ботинки строительные.
Верх обуви - кожа или кожзаменитель, без отверстий
Подошва: толстая</t>
  </si>
  <si>
    <t>http://www.technoavia.ru/katalog/spetsobuv/demisez_let/5-035.htm</t>
  </si>
  <si>
    <t>пара</t>
  </si>
  <si>
    <t>Краги пятипалые.
Из кожевенного спилка толщиной 1-1,2 м с подкладом из х/б ткани</t>
  </si>
  <si>
    <t>http://www.technoavia.ru/katalog/siz/perchatki/pertchatki_povtemp/7-412.htm</t>
  </si>
  <si>
    <t>Перчатки х/б прочные</t>
  </si>
  <si>
    <t>http://www.technoavia.ru/katalog/siz/perchatki/pertchatki_mehan/7-004.htm</t>
  </si>
  <si>
    <t>Очки для защиты глаз.
Закрытые панорамные плотно прилегающие с непрямой вентиляцией</t>
  </si>
  <si>
    <t>http://www.technoavia.ru/katalog/siz/glasses/closed_glasses/7-218.htm</t>
  </si>
  <si>
    <t xml:space="preserve">Полумаска фильтрующая (респиратор) </t>
  </si>
  <si>
    <t>http://www.technoavia.ru/katalog/siz/siz_dyhaniya/respirator/9-310.htm</t>
  </si>
  <si>
    <t>Брус 50х50 мм</t>
  </si>
  <si>
    <t>Пиленый. Длина не менее 3 м</t>
  </si>
  <si>
    <t>Доска 50х150 мм</t>
  </si>
  <si>
    <t>Обрезная. Длина не менее 3 м</t>
  </si>
  <si>
    <t>Доска 50х100 мм</t>
  </si>
  <si>
    <t>Доска 25х100 мм</t>
  </si>
  <si>
    <t>Шуруп по дереву (5х90 мм)</t>
  </si>
  <si>
    <t>5х90 мм</t>
  </si>
  <si>
    <t>Шуруп по дереву (4х50 мм)</t>
  </si>
  <si>
    <t>4х50 мм</t>
  </si>
  <si>
    <t>ОСП</t>
  </si>
  <si>
    <t>Толщина 12 мм. Лист размером 1250 х 2500 мм</t>
  </si>
  <si>
    <t>ЦСП</t>
  </si>
  <si>
    <t>Толщина 15-20 мм. Лист размером1200 х 3600 мм</t>
  </si>
  <si>
    <t xml:space="preserve">Фанера </t>
  </si>
  <si>
    <t>Толщина не менее 15 мм</t>
  </si>
  <si>
    <t>Саморез по дереву 4,2х90 мм</t>
  </si>
  <si>
    <t>4,2х90 мм. Упаковка по 150 шт.</t>
  </si>
  <si>
    <t>Саморез по дереву 3,3х35 мм</t>
  </si>
  <si>
    <t>3,3х35 мм. Упаковка по 600 шт.</t>
  </si>
  <si>
    <t>Саморез с пресс-шайбой и буром 4,2х19 мм</t>
  </si>
  <si>
    <t>3,2х19 мм. Упаковка по 200 шт.</t>
  </si>
  <si>
    <t>Саморез с пресс-шайбой и буром 4,2х13 мм</t>
  </si>
  <si>
    <t>3,2х13 мм. Упаковка по 200 шт.</t>
  </si>
  <si>
    <t>Лист профилированный оцинкованный</t>
  </si>
  <si>
    <t>Н60-845-0,7</t>
  </si>
  <si>
    <t>Лист стальной оцинкованный 0,7мм  для усиления парапета и воронки (1250х2500 мм) нарезать на куски: 2 куска 1,8х0,4 мм (вдоль крайних ребер профнастила) и 1 кусок 0,6х0,6 мм (под воронку)</t>
  </si>
  <si>
    <t xml:space="preserve">Толщина 0,7 мм критически важна - из листа толщиной 0,5 мм вываливаются крепежи
Размер листа 1250 х 2500 мм
</t>
  </si>
  <si>
    <t xml:space="preserve">Труба стальная диаметром не менее 90 мм и длиной 0,4-0,5 м </t>
  </si>
  <si>
    <t>Диаметр не менее 90 мм. Длина 0,4-0,5 м</t>
  </si>
  <si>
    <t>Лист стальной 3 мм для изготовления фланца для трубы 0,5х0,5 м</t>
  </si>
  <si>
    <t>Толщина 3 мм. Размер 1000 х 1000 мм</t>
  </si>
  <si>
    <t>Гвозди кровельные</t>
  </si>
  <si>
    <t>Ершеные оцинкованные гвозди с широкой шляпой 30 х 3,5 мм</t>
  </si>
  <si>
    <t>-</t>
  </si>
  <si>
    <t xml:space="preserve">Саморез сверлоконечный 60 мм </t>
  </si>
  <si>
    <t>Саморез сверлоконечный 140 мм</t>
  </si>
  <si>
    <t>Диаметр 4,8 мм. Длина 140 мм</t>
  </si>
  <si>
    <t xml:space="preserve">Крепеж телескопический 80 мм </t>
  </si>
  <si>
    <t xml:space="preserve">Пластиковая втулка. Совместно с саморезом предназначена для крепления кровельных рулонных материалов и теплоизоляционных плит к основанию. </t>
  </si>
  <si>
    <t>Рейка краевая алюминиевая длиной 3 м</t>
  </si>
  <si>
    <t>Рейка прижимная алюминевая длиной 3 м</t>
  </si>
  <si>
    <t>Карнизная планка</t>
  </si>
  <si>
    <t>Из оцинкованной стали  толщиной 0,45 мм, с наружной стороны нанесено цветное защитное полимерное покрытие. Длина 2 м</t>
  </si>
  <si>
    <t>2</t>
  </si>
  <si>
    <t>Торцевая планка</t>
  </si>
  <si>
    <t>Из оцинкованной стали  толщиной 0,45 мм, с наружной стороны нанесено цветное защитное покрытие из полиэстра. Длина 2 м</t>
  </si>
  <si>
    <t>Скотч двухсторонний акриловый</t>
  </si>
  <si>
    <t xml:space="preserve">Ширина 5см, длина - 25 м
Изготовлена из полиэстеровой сетки, покрытой с двух сторон специальным клеем на базе акриловой дисперсии и разделительной бумаги. Обладает высокой силой склеивания, устойчива к разрыву. </t>
  </si>
  <si>
    <t xml:space="preserve">Герметик полиуретановый </t>
  </si>
  <si>
    <t>В тубусе по 600 мл</t>
  </si>
  <si>
    <t>Мастика</t>
  </si>
  <si>
    <t>310 мл в тубусе.
Многокомпонентная масса, состоящая из битума, бутадиен-стирольного термоэластопласта или его модификаций, наполнителя, растворителя и технологических добавок. 
Назначение: проклеивание швов гибких черепицы и других материалов на битумной основе. Приклеивание материалов на битумной основе к кирпичным, бетонным, металлическим, деревянным, керамическим и другим поверхностям.</t>
  </si>
  <si>
    <t>Банка 3,6 кг
Многокомпонентная массаиз битума, бутадиен-стирольного термоэластопласта или его модификаций, наполнителя, растворителя и технологических добавок. 
Предназначена для проклеивания швов материалов на битумной основе, приклеивания материалов на битумной основе к различным поверхностям</t>
  </si>
  <si>
    <t xml:space="preserve">Мастика герметизирующая, предназначена для заполнения верхнего отгиба краевой рейки. </t>
  </si>
  <si>
    <t>Фасованная в картридж 310 мл</t>
  </si>
  <si>
    <t>Очиститель для ПВХ - мембран  на спиртовой основе.
Канистра 3 кг</t>
  </si>
  <si>
    <t>Аэратор кровельный 160*460 мм - для плоской кровли</t>
  </si>
  <si>
    <t>Воронка кровельная</t>
  </si>
  <si>
    <t>Одноуровневая с обжимным фланцем</t>
  </si>
  <si>
    <t>Хомут стальной диаметром не менее 90 мм</t>
  </si>
  <si>
    <t>Самозатягивающийся</t>
  </si>
  <si>
    <t>Готовый элемент для кровель: ПВХ-угол внутренний</t>
  </si>
  <si>
    <t>Из неармированной ПВХ-мембраны толщиной 1,5 мм</t>
  </si>
  <si>
    <t>Готовый элемент для кровель: ПВХ-угол внешний</t>
  </si>
  <si>
    <t>Жидкий ПВХ
(Расход – 1 л на 70-80 п.м. сварного шва)</t>
  </si>
  <si>
    <t xml:space="preserve">1л - хватит на все рабочие места !!!
Обязательно с флаконом апликатором, идущим в комплекте.
Раствор пластифицированного поливинилхлорида (ПВХ), образующий гомогенное соединение и полностью совместимый с кровельными ПВХ мембранами. </t>
  </si>
  <si>
    <t>Минеральная вата ( для скатной кровли)</t>
  </si>
  <si>
    <t>Плиты 1200 х 600 мм, толщина 50 мм
Сжимаемость не более 20%
Плотность в диапазоне34-42 кг / м3</t>
  </si>
  <si>
    <t>Минеральная вата (для нижнего слоя плоской кровли)</t>
  </si>
  <si>
    <t>Плиты 1200 х 600 мм, толщина 50 мм
Прочность на сжатие при 10% деформации - не менее 30 кПа
Плотность в диапазоне 100-130 кг / м3</t>
  </si>
  <si>
    <t>Минеральная вата (для верхнего слоя плоской кровли)</t>
  </si>
  <si>
    <t>Плиты 1200 х 600 мм, толщина 50 мм
Прочность на сжатие при 10% деформации - не менее 60 кПа
Плотность в диапазоне 165-195 кг / м3</t>
  </si>
  <si>
    <t>Галтель из минеральной ваты</t>
  </si>
  <si>
    <t>Ширина-толщина-длина: 100-100-1200 мм
Плотность 165-195 кг/м3
Прочность при сжатии, при 10%-ной линейной деформации - 60 Н/см</t>
  </si>
  <si>
    <t>Экструзионный пенополистирол</t>
  </si>
  <si>
    <t>Плиты 1180х580 мм, толщиной 50 мм
Прочность на сжатие при 10% линейной деформации - не менее 250 кПа
Прочность при изгибе - не менее 200 кПа
Теплопроводность - не более 0,029 Вт/м*К</t>
  </si>
  <si>
    <t>Теплоизоляция на основе пенополиизоцианурата (PIR)</t>
  </si>
  <si>
    <t>Плиты 1185*585 мм, толщиной 50 мм
Материал - жесткий пенополиуретан, верхняя сторона - фольга алюминевая. 
Прочность на сжатие при 10% линейной деформации - не менее 120 кПА
Плотность 30-35 кг/м3</t>
  </si>
  <si>
    <t>Ендовный ковер</t>
  </si>
  <si>
    <t>Ширина рулона - 1 м
Материал - стеклохолст, битум, базальт.
Посыпка - гранулят
Верхняя сторона - гранулят</t>
  </si>
  <si>
    <t xml:space="preserve">Подкладочный ковер самоклеющийся </t>
  </si>
  <si>
    <t>Самоклеющийся. 
Тип защитного покрытия: верх - песок, низ - адгезионная пленка</t>
  </si>
  <si>
    <t>Подкладочный ковер с механической фиксацией</t>
  </si>
  <si>
    <t>Тип защитного покрытия: верх - полипропилен, низ - полипропилен</t>
  </si>
  <si>
    <t>Пароизоляционная пленка армированная</t>
  </si>
  <si>
    <t xml:space="preserve"> Двухслойное полотно толщиной 0,3 мм выполненное из полиолефина и полипропилена. Паропроницаемость - 108 г/м2.  Ширина рулона - 1,5 м.</t>
  </si>
  <si>
    <t>Гидроизоляционная диффузионная мембрана</t>
  </si>
  <si>
    <t>Однослойное полотно, выполненное из полиэтилена высокой плотности толщиной 0,14 мм. Паропроницаемость 60 г/м2. Ширина рулона - 1,5 м</t>
  </si>
  <si>
    <t>Пароизоляционная алюминизированная мембрана</t>
  </si>
  <si>
    <t xml:space="preserve">Способ монтажа - самоклеющаяся!!!
Вид материала - битумно-полимерный.
Верхняя сторона - фольга.
Способ монтажа - самоклеющаяся.
Ширина 1 м.
Применяется на основании из профлиста </t>
  </si>
  <si>
    <t>Геотекстиль иглопробивной термообработанный</t>
  </si>
  <si>
    <t>Ширина рулона - 1 м
Плотность не менее 150 г/м2
Цвет - строго белый</t>
  </si>
  <si>
    <t>Однослойная армированная гидроизоляционная мембрана на основе пластифицированного ПВХ</t>
  </si>
  <si>
    <t>Толщина 1,5 мм. Ширина рулона 2 м
ПВХ мембрана, армированная полиэстровой сеткой. Прочность при максимальном напряжени - более 20 МПа</t>
  </si>
  <si>
    <t>Однослойная неармированная гидроизоляционная мембрана на основе пластифицированного ПВХ</t>
  </si>
  <si>
    <t>Толщина 1,5 мм. Ширина рулона 2 м
Неармированная ПВХ мембрана..
Прочность при максимальном напряжени - более 15 МПа</t>
  </si>
  <si>
    <t>Однослойный кровельный СБС-модифицированный материал</t>
  </si>
  <si>
    <t>Толщина - 5 мм. Ширина - 1 м
Разрывная сила при растяжении вдоль -  не менее 900 Н, поперек - не менее 700 Н. 
Защитное покрытие сверху - сланец, базальт, снизу - пленка</t>
  </si>
  <si>
    <t>Водостойкий битумно-полимерный материал для устройства верхнего слоя кровли</t>
  </si>
  <si>
    <t>С лицевой стороны полотна имеет крупнозернистую посыпку, с нижней (изнаночной) стороны полотна – мелкозернистая посыпка.
Ширина рулона - 1 м</t>
  </si>
  <si>
    <t>Самоклеящийся битумно-полимерный материал для устройства нижнего слоя кровли с горючим основанием</t>
  </si>
  <si>
    <t>На полиэстеровой основе, на которую наносится с обеих сторон битумно-полимерное вяжущее . 
Вид защитного покрытия:
- нижняя сторона - антиадгезионная пленка
- верхняя сторона - песок
Ширина рулона - 1 м</t>
  </si>
  <si>
    <t>Гибкая битумная черепица</t>
  </si>
  <si>
    <t>Двухслойная. 
Размер гонта 100 х 33,5 см (24 гонта на команду)
Основа - Сверхпрочный стеклохолст
Тип посыпки -Многофракционный базальтовый гранулят</t>
  </si>
  <si>
    <t xml:space="preserve">Ветошь </t>
  </si>
  <si>
    <t xml:space="preserve">шт ( на 1 команду) </t>
  </si>
  <si>
    <t>Бумага А4</t>
  </si>
  <si>
    <t>Планшет с зажимом для бумаги А4</t>
  </si>
  <si>
    <t>Файлы А4</t>
  </si>
  <si>
    <t>Степлер 24/6</t>
  </si>
  <si>
    <t>Скобы для степлера 24/6</t>
  </si>
  <si>
    <t>Маркер черный перманентный</t>
  </si>
  <si>
    <t>А4</t>
  </si>
  <si>
    <t>синие чернила</t>
  </si>
  <si>
    <t>Черный</t>
  </si>
  <si>
    <t>Сетевой фильтр</t>
  </si>
  <si>
    <t>на площадку</t>
  </si>
  <si>
    <t>Кепи-бейсболка из смесовой ткани с содержанием хлопка</t>
  </si>
  <si>
    <t>шт (на 1 участника)</t>
  </si>
  <si>
    <t xml:space="preserve">Рабочая одежда. Куртка из плотной смесовой ткани </t>
  </si>
  <si>
    <t>(хлопок, полиэстер). Закрытая застежка молния</t>
  </si>
  <si>
    <t>Рабочая одежда. Полукомбинезон летний из плотной смесовой ткани</t>
  </si>
  <si>
    <t xml:space="preserve"> (хлопок, полиэстр)</t>
  </si>
  <si>
    <t>Хлопок 100%</t>
  </si>
  <si>
    <t xml:space="preserve">Футболка с короткими рукавами. </t>
  </si>
  <si>
    <t>Корзина для мусора</t>
  </si>
  <si>
    <t>Щетка и совок</t>
  </si>
  <si>
    <t xml:space="preserve">Огнетушитель </t>
  </si>
  <si>
    <t>Флеш-карта</t>
  </si>
  <si>
    <t xml:space="preserve">МФУ лазерный </t>
  </si>
  <si>
    <t>Стол приставной. 1200x600x720 мм</t>
  </si>
  <si>
    <t xml:space="preserve">Вешалка </t>
  </si>
  <si>
    <t>оборудование</t>
  </si>
  <si>
    <t>Мешок для мусора 240 л</t>
  </si>
  <si>
    <t>Мешок для мусора 30 л</t>
  </si>
  <si>
    <t>Пластиковая. Объем 10 л</t>
  </si>
  <si>
    <t>Сетефой фильтр</t>
  </si>
  <si>
    <t>Возможна замена на школьные парты</t>
  </si>
  <si>
    <t>Материал обивки: ткань
Материал каркаса: металл</t>
  </si>
  <si>
    <t>Напольная металлическая вешалка-стойка для верхней одежды</t>
  </si>
  <si>
    <t>С заземлением , 220 В, минимум 4 гнезда</t>
  </si>
  <si>
    <t>критически важные характеристики отсутствуют</t>
  </si>
  <si>
    <t>Оборудовани IT</t>
  </si>
  <si>
    <t>инструкмент</t>
  </si>
  <si>
    <t>критически важные харктеристика отсутствуют</t>
  </si>
  <si>
    <t>инструмент</t>
  </si>
  <si>
    <t xml:space="preserve">1. Зона для работ предусмотренных в вариативном модуле №В   (1 рабочее место) </t>
  </si>
  <si>
    <t>мебель</t>
  </si>
  <si>
    <t>24/6</t>
  </si>
  <si>
    <t>Количество конкурсантов (команд):5</t>
  </si>
  <si>
    <t>Количество рабочих мест: 5</t>
  </si>
  <si>
    <r>
      <rPr>
        <b/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b/>
        <sz val="16"/>
        <rFont val="Times New Roman"/>
        <family val="1"/>
        <charset val="204"/>
      </rPr>
      <t xml:space="preserve">
</t>
    </r>
    <r>
      <rPr>
        <b/>
        <i/>
        <sz val="16"/>
        <color rgb="FFFF0000"/>
        <rFont val="Times New Roman"/>
        <family val="1"/>
        <charset val="204"/>
      </rPr>
      <t>(Кровельные работы)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</si>
</sst>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</font>
    <font>
      <u/>
      <sz val="10"/>
      <color rgb="FF0000FF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1"/>
      <name val="&quot;Times New Roman&quot;"/>
    </font>
    <font>
      <u/>
      <sz val="10"/>
      <name val="Times New Roman"/>
      <family val="1"/>
    </font>
    <font>
      <b/>
      <sz val="11"/>
      <name val="&quot;Times New Roman&quot;"/>
    </font>
    <font>
      <sz val="11"/>
      <name val="Times New Roman"/>
      <family val="1"/>
    </font>
    <font>
      <b/>
      <sz val="16"/>
      <color theme="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3C78D8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vertical="center" wrapText="1"/>
    </xf>
    <xf numFmtId="0" fontId="13" fillId="10" borderId="22" xfId="0" applyFont="1" applyFill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" fillId="0" borderId="0" xfId="1" applyFont="1"/>
    <xf numFmtId="0" fontId="16" fillId="8" borderId="22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vertical="center" wrapText="1"/>
    </xf>
    <xf numFmtId="0" fontId="2" fillId="8" borderId="22" xfId="1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 wrapText="1"/>
    </xf>
    <xf numFmtId="0" fontId="2" fillId="8" borderId="22" xfId="1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/>
    </xf>
    <xf numFmtId="0" fontId="16" fillId="12" borderId="22" xfId="0" applyFont="1" applyFill="1" applyBorder="1" applyAlignment="1">
      <alignment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1" fillId="8" borderId="22" xfId="1" applyFont="1" applyFill="1" applyBorder="1"/>
    <xf numFmtId="0" fontId="19" fillId="9" borderId="22" xfId="0" applyFont="1" applyFill="1" applyBorder="1" applyAlignment="1">
      <alignment horizontal="center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vertical="center" wrapText="1"/>
    </xf>
    <xf numFmtId="0" fontId="1" fillId="0" borderId="22" xfId="1" applyFont="1" applyBorder="1"/>
    <xf numFmtId="0" fontId="2" fillId="0" borderId="18" xfId="1" applyFont="1" applyBorder="1" applyAlignment="1">
      <alignment horizontal="left"/>
    </xf>
    <xf numFmtId="0" fontId="4" fillId="0" borderId="5" xfId="1" applyFont="1" applyBorder="1"/>
    <xf numFmtId="0" fontId="16" fillId="0" borderId="22" xfId="0" applyFont="1" applyBorder="1" applyAlignment="1">
      <alignment vertical="center" wrapText="1"/>
    </xf>
    <xf numFmtId="0" fontId="20" fillId="0" borderId="5" xfId="1" applyFont="1" applyBorder="1" applyAlignment="1">
      <alignment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/>
    <xf numFmtId="0" fontId="20" fillId="0" borderId="5" xfId="1" applyFont="1" applyBorder="1"/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/>
    <xf numFmtId="0" fontId="20" fillId="0" borderId="1" xfId="1" applyFont="1" applyBorder="1" applyAlignment="1">
      <alignment vertical="center" wrapText="1"/>
    </xf>
    <xf numFmtId="0" fontId="1" fillId="0" borderId="22" xfId="1" applyFont="1" applyBorder="1" applyAlignment="1">
      <alignment wrapText="1"/>
    </xf>
    <xf numFmtId="0" fontId="1" fillId="0" borderId="22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11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hop.tn.ru/endovnyj-kover-shinglas-sinij-265h1005-mm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seinstrumenti.ru/instrument/pistolety/dlya_germetika/stayer/pistolet_stayer_profi_0673-60/" TargetMode="External"/><Relationship Id="rId13" Type="http://schemas.openxmlformats.org/officeDocument/2006/relationships/hyperlink" Target="https://shop.tn.ru/nozhovka-dlja-teploizoljacii-500mm" TargetMode="External"/><Relationship Id="rId18" Type="http://schemas.openxmlformats.org/officeDocument/2006/relationships/hyperlink" Target="https://www.220-volt.ru/catalog-139541/" TargetMode="External"/><Relationship Id="rId26" Type="http://schemas.openxmlformats.org/officeDocument/2006/relationships/hyperlink" Target="http://www.vseinstrumenti.ru/ruchnoy_instrument/stolyarno-slesarnyi/metallicheskie_schetki/sparta/748505/" TargetMode="External"/><Relationship Id="rId3" Type="http://schemas.openxmlformats.org/officeDocument/2006/relationships/hyperlink" Target="http://www.technoavia.ru/katalog/siz/perchatki/pertchatki_mehan/7-004.htm" TargetMode="External"/><Relationship Id="rId21" Type="http://schemas.openxmlformats.org/officeDocument/2006/relationships/hyperlink" Target="http://www.220-volt.ru/catalog-135318/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://www.vseinstrumenti.ru/instrument/pistolety/dlya_germetika/stayer/pistolet_stayer_profi_310ml_0673-31/" TargetMode="External"/><Relationship Id="rId12" Type="http://schemas.openxmlformats.org/officeDocument/2006/relationships/hyperlink" Target="http://www.vseinstrumenti.ru/ruchnoy_instrument/dlya_shtukaturno-otdelochnyh_rabot/shpateli/fasadnye/inforce/100_mm_020605-100/" TargetMode="External"/><Relationship Id="rId17" Type="http://schemas.openxmlformats.org/officeDocument/2006/relationships/hyperlink" Target="https://moscow.petrovich.ru/catalog/20457/149046/" TargetMode="External"/><Relationship Id="rId25" Type="http://schemas.openxmlformats.org/officeDocument/2006/relationships/hyperlink" Target="https://www.leister.ru/katalog/ruchnye-apparaty-goryachego-vozduha/" TargetMode="External"/><Relationship Id="rId33" Type="http://schemas.openxmlformats.org/officeDocument/2006/relationships/hyperlink" Target="https://www.leister.ru/katalog/tovar/prinadlezhnost-106976-leister-prikatochnyy-rolik-28-mm-ptfe" TargetMode="External"/><Relationship Id="rId2" Type="http://schemas.openxmlformats.org/officeDocument/2006/relationships/hyperlink" Target="http://www.technoavia.ru/katalog/siz/perchatki/pertchatki_povtemp/7-412.htm" TargetMode="External"/><Relationship Id="rId16" Type="http://schemas.openxmlformats.org/officeDocument/2006/relationships/hyperlink" Target="http://www.vseinstrumenti.ru/ruchnoy_instrument/udarno_rychazhnyj/molotki/spetsialnye/stanley/molotok_krovelschika_600_gr_stanley_steelmaster_1-51-037/" TargetMode="External"/><Relationship Id="rId20" Type="http://schemas.openxmlformats.org/officeDocument/2006/relationships/hyperlink" Target="http://www.vseinstrumenti.ru/ruchnoy_instrument/izmeritelnyj/ruletki_stroitelnye/gross/matrix_ruletka_ergonomisch._5_m_x_25_mm._magnitnyi_obrezinennyi_zatsep___gross_31103/" TargetMode="External"/><Relationship Id="rId29" Type="http://schemas.openxmlformats.org/officeDocument/2006/relationships/hyperlink" Target="https://www.leister.ru/katalog/tovar/prinadlezhnost-107132-leister-shchelevaya-nasadka-40-mm-nasazhivaemaya" TargetMode="External"/><Relationship Id="rId1" Type="http://schemas.openxmlformats.org/officeDocument/2006/relationships/hyperlink" Target="http://www.technoavia.ru/katalog/spetsobuv/demisez_let/5-035.htm" TargetMode="External"/><Relationship Id="rId6" Type="http://schemas.openxmlformats.org/officeDocument/2006/relationships/hyperlink" Target="http://www.vseinstrumenti.ru/ruchnoy_instrument/dlya_shtukaturno-otdelochnyh_rabot/razmetochnyi/stayer/razmetochnyi_grafitnyi_karandash_180mm_stayer_0630-18/" TargetMode="External"/><Relationship Id="rId11" Type="http://schemas.openxmlformats.org/officeDocument/2006/relationships/hyperlink" Target="http://www.vseinstrumenti.ru/ruchnoy_instrument/dlya_shtukaturno-otdelochnyh_rabot/masterki_kelmy/fit/masterok_betonschika_profi_180mm_fit_hq_05072/" TargetMode="External"/><Relationship Id="rId24" Type="http://schemas.openxmlformats.org/officeDocument/2006/relationships/hyperlink" Target="https://www.leister.ru/katalog/tovar/prinadlezhnost-106974-leister-prikatochnyy-rolik-80-mm-silikonovyy" TargetMode="External"/><Relationship Id="rId32" Type="http://schemas.openxmlformats.org/officeDocument/2006/relationships/hyperlink" Target="https://www.leister.ru/katalog/tovar/prinadlezhnost-106976-leister-prikatochnyy-rolik-28-mm-ptfe" TargetMode="External"/><Relationship Id="rId5" Type="http://schemas.openxmlformats.org/officeDocument/2006/relationships/hyperlink" Target="http://www.technoavia.ru/katalog/siz/siz_dyhaniya/respirator/9-310.htm" TargetMode="External"/><Relationship Id="rId15" Type="http://schemas.openxmlformats.org/officeDocument/2006/relationships/hyperlink" Target="http://www.vseinstrumenti.ru/ruchnoy_instrument/udarno_rychazhnyj/molotki/stolyarnye/stanley/molotok_s_gvozdoderom_570_gr_stanley_blue_strike_1-51-489/" TargetMode="External"/><Relationship Id="rId23" Type="http://schemas.openxmlformats.org/officeDocument/2006/relationships/hyperlink" Target="http://www.220-volt.ru/catalog-122877/" TargetMode="External"/><Relationship Id="rId28" Type="http://schemas.openxmlformats.org/officeDocument/2006/relationships/hyperlink" Target="https://www.leister.ru/katalog/tovar/prinadlezhnost-107123-leister-shchelevaya-nasadka-20-mm-nasazhivaemaya" TargetMode="External"/><Relationship Id="rId10" Type="http://schemas.openxmlformats.org/officeDocument/2006/relationships/hyperlink" Target="http://bosch.vseinstrumenti.ru/ruchnoy_instrument/spetsializirovannyj/steplery_mehanicheskie/skobozabivatel_bosch_nt_8_0603038000/" TargetMode="External"/><Relationship Id="rId19" Type="http://schemas.openxmlformats.org/officeDocument/2006/relationships/hyperlink" Target="http://makita.vseinstrumenti.ru/instrument/shurupoverty/akkumulyatornye_dreli-shurupoverty/bezudarnye/df_030_dwe/" TargetMode="External"/><Relationship Id="rId31" Type="http://schemas.openxmlformats.org/officeDocument/2006/relationships/hyperlink" Target="https://www.leister.ru/katalog/tovar/prinadlezhnost-140160-leister-prikatochnyy-rolik-40-mm-na-sharikopodshipnike-silikonovyy" TargetMode="External"/><Relationship Id="rId4" Type="http://schemas.openxmlformats.org/officeDocument/2006/relationships/hyperlink" Target="http://www.technoavia.ru/katalog/siz/glasses/closed_glasses/7-218.htm" TargetMode="External"/><Relationship Id="rId9" Type="http://schemas.openxmlformats.org/officeDocument/2006/relationships/hyperlink" Target="http://www.vseinstrumenti.ru/krepezh/dlya_gvozdezabivateley_steplerov/skoby/vira/8mm_tip_53_810409/" TargetMode="External"/><Relationship Id="rId14" Type="http://schemas.openxmlformats.org/officeDocument/2006/relationships/hyperlink" Target="http://www.vseinstrumenti.ru/ruchnoy-instrument/sharnirno-gubtsevij/nozhnitsy-po-metallu/inforce/10-57106/" TargetMode="External"/><Relationship Id="rId22" Type="http://schemas.openxmlformats.org/officeDocument/2006/relationships/hyperlink" Target="http://medgadgets.ru/shop/07652stanley-1922-0-11-921.html" TargetMode="External"/><Relationship Id="rId27" Type="http://schemas.openxmlformats.org/officeDocument/2006/relationships/hyperlink" Target="https://shop.tn.ru/probnik-dlja-proverki-kachestva-shva-5-sht-upak" TargetMode="External"/><Relationship Id="rId30" Type="http://schemas.openxmlformats.org/officeDocument/2006/relationships/hyperlink" Target="https://www.leister.ru/katalog/tovar/prinadlezhnost-106972-leister-prikatochnyy-rolik-iz-latuni-na-podshipnika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85" zoomScaleNormal="85" workbookViewId="0">
      <selection activeCell="A5" sqref="A5:H5"/>
    </sheetView>
  </sheetViews>
  <sheetFormatPr defaultColWidth="14.42578125" defaultRowHeight="15" customHeight="1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28" customWidth="1"/>
    <col min="12" max="16384" width="14.42578125" style="28"/>
  </cols>
  <sheetData>
    <row r="1" spans="1:8">
      <c r="A1" s="74" t="s">
        <v>32</v>
      </c>
      <c r="B1" s="75"/>
      <c r="C1" s="75"/>
      <c r="D1" s="75"/>
      <c r="E1" s="75"/>
      <c r="F1" s="75"/>
      <c r="G1" s="75"/>
      <c r="H1" s="75"/>
    </row>
    <row r="2" spans="1:8" ht="72" customHeight="1" thickBot="1">
      <c r="A2" s="76" t="s">
        <v>290</v>
      </c>
      <c r="B2" s="77"/>
      <c r="C2" s="77"/>
      <c r="D2" s="77"/>
      <c r="E2" s="77"/>
      <c r="F2" s="77"/>
      <c r="G2" s="77"/>
      <c r="H2" s="78"/>
    </row>
    <row r="3" spans="1:8" ht="15" customHeight="1">
      <c r="A3" s="79" t="s">
        <v>36</v>
      </c>
      <c r="B3" s="80"/>
      <c r="C3" s="80"/>
      <c r="D3" s="80"/>
      <c r="E3" s="80"/>
      <c r="F3" s="80"/>
      <c r="G3" s="80"/>
      <c r="H3" s="81"/>
    </row>
    <row r="4" spans="1:8" ht="15" customHeight="1">
      <c r="A4" s="82" t="s">
        <v>37</v>
      </c>
      <c r="B4" s="83"/>
      <c r="C4" s="83"/>
      <c r="D4" s="83"/>
      <c r="E4" s="83"/>
      <c r="F4" s="83"/>
      <c r="G4" s="83"/>
      <c r="H4" s="84"/>
    </row>
    <row r="5" spans="1:8" ht="15" customHeight="1">
      <c r="A5" s="71" t="s">
        <v>31</v>
      </c>
      <c r="B5" s="83"/>
      <c r="C5" s="83"/>
      <c r="D5" s="83"/>
      <c r="E5" s="83"/>
      <c r="F5" s="83"/>
      <c r="G5" s="83"/>
      <c r="H5" s="84"/>
    </row>
    <row r="6" spans="1:8" ht="15" customHeight="1">
      <c r="A6" s="71" t="s">
        <v>35</v>
      </c>
      <c r="B6" s="72"/>
      <c r="C6" s="72"/>
      <c r="D6" s="72"/>
      <c r="E6" s="72"/>
      <c r="F6" s="72"/>
      <c r="G6" s="72"/>
      <c r="H6" s="73"/>
    </row>
    <row r="7" spans="1:8" ht="15.75" customHeight="1">
      <c r="A7" s="71" t="s">
        <v>38</v>
      </c>
      <c r="B7" s="72"/>
      <c r="C7" s="72"/>
      <c r="D7" s="72"/>
      <c r="E7" s="72"/>
      <c r="F7" s="72"/>
      <c r="G7" s="72"/>
      <c r="H7" s="73"/>
    </row>
    <row r="8" spans="1:8" ht="15.75" customHeight="1">
      <c r="A8" s="71" t="s">
        <v>39</v>
      </c>
      <c r="B8" s="72"/>
      <c r="C8" s="72"/>
      <c r="D8" s="72"/>
      <c r="E8" s="72"/>
      <c r="F8" s="72"/>
      <c r="G8" s="72"/>
      <c r="H8" s="73"/>
    </row>
    <row r="9" spans="1:8" ht="15.75" customHeight="1">
      <c r="A9" s="71" t="s">
        <v>34</v>
      </c>
      <c r="B9" s="72"/>
      <c r="C9" s="72"/>
      <c r="D9" s="72"/>
      <c r="E9" s="72"/>
      <c r="F9" s="72"/>
      <c r="G9" s="72"/>
      <c r="H9" s="73"/>
    </row>
    <row r="10" spans="1:8" ht="15.75" customHeight="1">
      <c r="A10" s="86" t="s">
        <v>288</v>
      </c>
      <c r="B10" s="87"/>
      <c r="C10" s="87"/>
      <c r="D10" s="87"/>
      <c r="E10" s="87"/>
      <c r="F10" s="87"/>
      <c r="G10" s="87"/>
      <c r="H10" s="88"/>
    </row>
    <row r="11" spans="1:8" ht="15.75" customHeight="1">
      <c r="A11" s="89" t="s">
        <v>289</v>
      </c>
      <c r="B11" s="89"/>
      <c r="C11" s="90"/>
      <c r="D11" s="90"/>
      <c r="E11" s="90"/>
      <c r="F11" s="90"/>
      <c r="G11" s="90"/>
      <c r="H11" s="90"/>
    </row>
    <row r="12" spans="1:8" ht="15.75" customHeight="1">
      <c r="A12" s="89" t="s">
        <v>40</v>
      </c>
      <c r="B12" s="89"/>
      <c r="C12" s="89"/>
      <c r="D12" s="89"/>
      <c r="E12" s="89"/>
      <c r="F12" s="89"/>
      <c r="G12" s="89"/>
      <c r="H12" s="89"/>
    </row>
    <row r="13" spans="1:8" ht="21" thickBot="1">
      <c r="A13" s="91" t="s">
        <v>42</v>
      </c>
      <c r="B13" s="92"/>
      <c r="C13" s="92"/>
      <c r="D13" s="92"/>
      <c r="E13" s="92"/>
      <c r="F13" s="92"/>
      <c r="G13" s="92"/>
      <c r="H13" s="93"/>
    </row>
    <row r="14" spans="1:8" ht="15" customHeight="1">
      <c r="A14" s="94" t="s">
        <v>26</v>
      </c>
      <c r="B14" s="80"/>
      <c r="C14" s="80"/>
      <c r="D14" s="80"/>
      <c r="E14" s="80"/>
      <c r="F14" s="80"/>
      <c r="G14" s="80"/>
      <c r="H14" s="81"/>
    </row>
    <row r="15" spans="1:8" ht="15" customHeight="1">
      <c r="A15" s="85" t="s">
        <v>54</v>
      </c>
      <c r="B15" s="83"/>
      <c r="C15" s="83"/>
      <c r="D15" s="83"/>
      <c r="E15" s="83"/>
      <c r="F15" s="83"/>
      <c r="G15" s="83"/>
      <c r="H15" s="84"/>
    </row>
    <row r="16" spans="1:8" ht="15" customHeight="1">
      <c r="A16" s="85" t="s">
        <v>30</v>
      </c>
      <c r="B16" s="83"/>
      <c r="C16" s="83"/>
      <c r="D16" s="83"/>
      <c r="E16" s="83"/>
      <c r="F16" s="83"/>
      <c r="G16" s="83"/>
      <c r="H16" s="84"/>
    </row>
    <row r="17" spans="1:8" ht="15" customHeight="1">
      <c r="A17" s="85" t="s">
        <v>23</v>
      </c>
      <c r="B17" s="83"/>
      <c r="C17" s="83"/>
      <c r="D17" s="83"/>
      <c r="E17" s="83"/>
      <c r="F17" s="83"/>
      <c r="G17" s="83"/>
      <c r="H17" s="84"/>
    </row>
    <row r="18" spans="1:8" ht="15" customHeight="1">
      <c r="A18" s="85" t="s">
        <v>55</v>
      </c>
      <c r="B18" s="83"/>
      <c r="C18" s="83"/>
      <c r="D18" s="83"/>
      <c r="E18" s="83"/>
      <c r="F18" s="83"/>
      <c r="G18" s="83"/>
      <c r="H18" s="84"/>
    </row>
    <row r="19" spans="1:8" ht="15" customHeight="1">
      <c r="A19" s="85" t="s">
        <v>21</v>
      </c>
      <c r="B19" s="83"/>
      <c r="C19" s="83"/>
      <c r="D19" s="83"/>
      <c r="E19" s="83"/>
      <c r="F19" s="83"/>
      <c r="G19" s="83"/>
      <c r="H19" s="84"/>
    </row>
    <row r="20" spans="1:8" ht="15" customHeight="1">
      <c r="A20" s="85"/>
      <c r="B20" s="83"/>
      <c r="C20" s="83"/>
      <c r="D20" s="83"/>
      <c r="E20" s="83"/>
      <c r="F20" s="83"/>
      <c r="G20" s="83"/>
      <c r="H20" s="84"/>
    </row>
    <row r="21" spans="1:8" ht="15" customHeight="1">
      <c r="A21" s="85" t="s">
        <v>19</v>
      </c>
      <c r="B21" s="83"/>
      <c r="C21" s="83"/>
      <c r="D21" s="83"/>
      <c r="E21" s="83"/>
      <c r="F21" s="83"/>
      <c r="G21" s="83"/>
      <c r="H21" s="84"/>
    </row>
    <row r="22" spans="1:8" ht="15.75" customHeight="1" thickBot="1">
      <c r="A22" s="95" t="s">
        <v>18</v>
      </c>
      <c r="B22" s="96"/>
      <c r="C22" s="96"/>
      <c r="D22" s="96"/>
      <c r="E22" s="96"/>
      <c r="F22" s="96"/>
      <c r="G22" s="96"/>
      <c r="H22" s="97"/>
    </row>
    <row r="23" spans="1:8" ht="60">
      <c r="A23" s="27" t="s">
        <v>11</v>
      </c>
      <c r="B23" s="17" t="s">
        <v>10</v>
      </c>
      <c r="C23" s="17" t="s">
        <v>9</v>
      </c>
      <c r="D23" s="18" t="s">
        <v>8</v>
      </c>
      <c r="E23" s="18" t="s">
        <v>7</v>
      </c>
      <c r="F23" s="18" t="s">
        <v>6</v>
      </c>
      <c r="G23" s="18" t="s">
        <v>5</v>
      </c>
      <c r="H23" s="18" t="s">
        <v>33</v>
      </c>
    </row>
    <row r="24" spans="1:8">
      <c r="A24" s="9">
        <v>1</v>
      </c>
      <c r="B24" s="26" t="s">
        <v>14</v>
      </c>
      <c r="C24" s="7" t="s">
        <v>280</v>
      </c>
      <c r="D24" s="6" t="s">
        <v>13</v>
      </c>
      <c r="E24" s="6">
        <v>3</v>
      </c>
      <c r="F24" s="6" t="s">
        <v>0</v>
      </c>
      <c r="G24" s="6">
        <v>3</v>
      </c>
      <c r="H24" s="2"/>
    </row>
    <row r="25" spans="1:8">
      <c r="A25" s="9">
        <v>2</v>
      </c>
      <c r="B25" s="26" t="s">
        <v>29</v>
      </c>
      <c r="C25" s="7" t="s">
        <v>280</v>
      </c>
      <c r="D25" s="6" t="s">
        <v>13</v>
      </c>
      <c r="E25" s="6">
        <v>10</v>
      </c>
      <c r="F25" s="6" t="s">
        <v>0</v>
      </c>
      <c r="G25" s="6">
        <v>10</v>
      </c>
      <c r="H25" s="2"/>
    </row>
    <row r="26" spans="1:8" ht="15.75" customHeight="1">
      <c r="A26" s="9">
        <v>3</v>
      </c>
      <c r="B26" s="26" t="s">
        <v>17</v>
      </c>
      <c r="C26" s="7" t="s">
        <v>280</v>
      </c>
      <c r="D26" s="6" t="s">
        <v>281</v>
      </c>
      <c r="E26" s="6">
        <v>5</v>
      </c>
      <c r="F26" s="6" t="s">
        <v>0</v>
      </c>
      <c r="G26" s="6">
        <v>5</v>
      </c>
      <c r="H26" s="2"/>
    </row>
    <row r="27" spans="1:8" ht="29.25" customHeight="1">
      <c r="A27" s="9">
        <v>4</v>
      </c>
      <c r="B27" s="4" t="s">
        <v>267</v>
      </c>
      <c r="C27" s="4" t="s">
        <v>280</v>
      </c>
      <c r="D27" s="3" t="s">
        <v>282</v>
      </c>
      <c r="E27" s="3">
        <v>1</v>
      </c>
      <c r="F27" s="3" t="s">
        <v>0</v>
      </c>
      <c r="G27" s="3">
        <v>1</v>
      </c>
      <c r="H27" s="2"/>
    </row>
    <row r="28" spans="1:8" ht="30" customHeight="1">
      <c r="A28" s="9">
        <v>5</v>
      </c>
      <c r="B28" s="4" t="s">
        <v>268</v>
      </c>
      <c r="C28" s="4" t="s">
        <v>280</v>
      </c>
      <c r="D28" s="3" t="s">
        <v>281</v>
      </c>
      <c r="E28" s="3">
        <v>1</v>
      </c>
      <c r="F28" s="3" t="s">
        <v>0</v>
      </c>
      <c r="G28" s="3">
        <v>1</v>
      </c>
      <c r="H28" s="2"/>
    </row>
    <row r="29" spans="1:8" ht="23.25" customHeight="1" thickBot="1">
      <c r="A29" s="98" t="s">
        <v>43</v>
      </c>
      <c r="B29" s="99"/>
      <c r="C29" s="99"/>
      <c r="D29" s="99"/>
      <c r="E29" s="99"/>
      <c r="F29" s="99"/>
      <c r="G29" s="99"/>
      <c r="H29" s="99"/>
    </row>
    <row r="30" spans="1:8" ht="15.75" customHeight="1">
      <c r="A30" s="94" t="s">
        <v>26</v>
      </c>
      <c r="B30" s="80"/>
      <c r="C30" s="80"/>
      <c r="D30" s="80"/>
      <c r="E30" s="80"/>
      <c r="F30" s="80"/>
      <c r="G30" s="80"/>
      <c r="H30" s="81"/>
    </row>
    <row r="31" spans="1:8" ht="15" customHeight="1">
      <c r="A31" s="85" t="s">
        <v>25</v>
      </c>
      <c r="B31" s="83"/>
      <c r="C31" s="83"/>
      <c r="D31" s="83"/>
      <c r="E31" s="83"/>
      <c r="F31" s="83"/>
      <c r="G31" s="83"/>
      <c r="H31" s="84"/>
    </row>
    <row r="32" spans="1:8" ht="15" customHeight="1">
      <c r="A32" s="85" t="s">
        <v>30</v>
      </c>
      <c r="B32" s="83"/>
      <c r="C32" s="83"/>
      <c r="D32" s="83"/>
      <c r="E32" s="83"/>
      <c r="F32" s="83"/>
      <c r="G32" s="83"/>
      <c r="H32" s="84"/>
    </row>
    <row r="33" spans="1:8" ht="15" customHeight="1">
      <c r="A33" s="85" t="s">
        <v>23</v>
      </c>
      <c r="B33" s="83"/>
      <c r="C33" s="83"/>
      <c r="D33" s="83"/>
      <c r="E33" s="83"/>
      <c r="F33" s="83"/>
      <c r="G33" s="83"/>
      <c r="H33" s="84"/>
    </row>
    <row r="34" spans="1:8" ht="15" customHeight="1">
      <c r="A34" s="85" t="s">
        <v>22</v>
      </c>
      <c r="B34" s="83"/>
      <c r="C34" s="83"/>
      <c r="D34" s="83"/>
      <c r="E34" s="83"/>
      <c r="F34" s="83"/>
      <c r="G34" s="83"/>
      <c r="H34" s="84"/>
    </row>
    <row r="35" spans="1:8" ht="15" customHeight="1">
      <c r="A35" s="85" t="s">
        <v>21</v>
      </c>
      <c r="B35" s="83"/>
      <c r="C35" s="83"/>
      <c r="D35" s="83"/>
      <c r="E35" s="83"/>
      <c r="F35" s="83"/>
      <c r="G35" s="83"/>
      <c r="H35" s="84"/>
    </row>
    <row r="36" spans="1:8" ht="15" customHeight="1">
      <c r="A36" s="85" t="s">
        <v>20</v>
      </c>
      <c r="B36" s="83"/>
      <c r="C36" s="83"/>
      <c r="D36" s="83"/>
      <c r="E36" s="83"/>
      <c r="F36" s="83"/>
      <c r="G36" s="83"/>
      <c r="H36" s="84"/>
    </row>
    <row r="37" spans="1:8" ht="15" customHeight="1">
      <c r="A37" s="85" t="s">
        <v>19</v>
      </c>
      <c r="B37" s="83"/>
      <c r="C37" s="83"/>
      <c r="D37" s="83"/>
      <c r="E37" s="83"/>
      <c r="F37" s="83"/>
      <c r="G37" s="83"/>
      <c r="H37" s="84"/>
    </row>
    <row r="38" spans="1:8" ht="15.75" customHeight="1" thickBot="1">
      <c r="A38" s="95" t="s">
        <v>18</v>
      </c>
      <c r="B38" s="96"/>
      <c r="C38" s="96"/>
      <c r="D38" s="96"/>
      <c r="E38" s="96"/>
      <c r="F38" s="96"/>
      <c r="G38" s="96"/>
      <c r="H38" s="97"/>
    </row>
    <row r="39" spans="1:8" ht="60">
      <c r="A39" s="13" t="s">
        <v>11</v>
      </c>
      <c r="B39" s="13" t="s">
        <v>10</v>
      </c>
      <c r="C39" s="17" t="s">
        <v>9</v>
      </c>
      <c r="D39" s="13" t="s">
        <v>8</v>
      </c>
      <c r="E39" s="13" t="s">
        <v>7</v>
      </c>
      <c r="F39" s="13" t="s">
        <v>6</v>
      </c>
      <c r="G39" s="13" t="s">
        <v>5</v>
      </c>
      <c r="H39" s="13" t="s">
        <v>33</v>
      </c>
    </row>
    <row r="40" spans="1:8" ht="33" customHeight="1">
      <c r="A40" s="18">
        <v>1</v>
      </c>
      <c r="B40" s="59" t="s">
        <v>269</v>
      </c>
      <c r="C40" s="60" t="s">
        <v>280</v>
      </c>
      <c r="D40" s="61" t="s">
        <v>13</v>
      </c>
      <c r="E40" s="61">
        <v>3</v>
      </c>
      <c r="F40" s="61" t="s">
        <v>0</v>
      </c>
      <c r="G40" s="62">
        <v>3</v>
      </c>
      <c r="H40" s="63"/>
    </row>
    <row r="41" spans="1:8" ht="15.75" customHeight="1">
      <c r="A41" s="18">
        <v>2</v>
      </c>
      <c r="B41" s="59" t="s">
        <v>29</v>
      </c>
      <c r="C41" s="64" t="s">
        <v>280</v>
      </c>
      <c r="D41" s="61" t="s">
        <v>13</v>
      </c>
      <c r="E41" s="65">
        <v>16</v>
      </c>
      <c r="F41" s="61" t="s">
        <v>0</v>
      </c>
      <c r="G41" s="61">
        <v>16</v>
      </c>
      <c r="H41" s="63"/>
    </row>
    <row r="42" spans="1:8" ht="15.75" customHeight="1">
      <c r="A42" s="18">
        <v>3</v>
      </c>
      <c r="B42" s="59" t="s">
        <v>270</v>
      </c>
      <c r="C42" s="64" t="s">
        <v>280</v>
      </c>
      <c r="D42" s="61" t="s">
        <v>13</v>
      </c>
      <c r="E42" s="61">
        <v>3</v>
      </c>
      <c r="F42" s="61" t="s">
        <v>0</v>
      </c>
      <c r="G42" s="61">
        <v>3</v>
      </c>
      <c r="H42" s="63"/>
    </row>
    <row r="43" spans="1:8" ht="15.75" customHeight="1">
      <c r="A43" s="18">
        <v>4</v>
      </c>
      <c r="B43" s="59" t="s">
        <v>264</v>
      </c>
      <c r="C43" s="64" t="s">
        <v>280</v>
      </c>
      <c r="D43" s="61" t="s">
        <v>13</v>
      </c>
      <c r="E43" s="61">
        <v>2</v>
      </c>
      <c r="F43" s="61" t="s">
        <v>0</v>
      </c>
      <c r="G43" s="61">
        <v>2</v>
      </c>
      <c r="H43" s="63"/>
    </row>
    <row r="44" spans="1:8" ht="15.75" customHeight="1">
      <c r="A44" s="18">
        <v>5</v>
      </c>
      <c r="B44" s="66" t="s">
        <v>254</v>
      </c>
      <c r="C44" s="63" t="s">
        <v>280</v>
      </c>
      <c r="D44" s="61" t="s">
        <v>271</v>
      </c>
      <c r="E44" s="61">
        <v>3</v>
      </c>
      <c r="F44" s="61" t="s">
        <v>0</v>
      </c>
      <c r="G44" s="61">
        <v>3</v>
      </c>
      <c r="H44" s="63"/>
    </row>
    <row r="45" spans="1:8" ht="23.25" customHeight="1" thickBot="1">
      <c r="A45" s="98" t="s">
        <v>44</v>
      </c>
      <c r="B45" s="99"/>
      <c r="C45" s="99"/>
      <c r="D45" s="99"/>
      <c r="E45" s="99"/>
      <c r="F45" s="99"/>
      <c r="G45" s="99"/>
      <c r="H45" s="99"/>
    </row>
    <row r="46" spans="1:8" ht="15.75" customHeight="1">
      <c r="A46" s="94" t="s">
        <v>26</v>
      </c>
      <c r="B46" s="80"/>
      <c r="C46" s="80"/>
      <c r="D46" s="80"/>
      <c r="E46" s="80"/>
      <c r="F46" s="80"/>
      <c r="G46" s="80"/>
      <c r="H46" s="81"/>
    </row>
    <row r="47" spans="1:8" ht="15" customHeight="1">
      <c r="A47" s="85" t="s">
        <v>25</v>
      </c>
      <c r="B47" s="83"/>
      <c r="C47" s="83"/>
      <c r="D47" s="83"/>
      <c r="E47" s="83"/>
      <c r="F47" s="83"/>
      <c r="G47" s="83"/>
      <c r="H47" s="84"/>
    </row>
    <row r="48" spans="1:8" ht="15" customHeight="1">
      <c r="A48" s="85" t="s">
        <v>30</v>
      </c>
      <c r="B48" s="83"/>
      <c r="C48" s="83"/>
      <c r="D48" s="83"/>
      <c r="E48" s="83"/>
      <c r="F48" s="83"/>
      <c r="G48" s="83"/>
      <c r="H48" s="84"/>
    </row>
    <row r="49" spans="1:8" ht="15" customHeight="1">
      <c r="A49" s="85" t="s">
        <v>23</v>
      </c>
      <c r="B49" s="83"/>
      <c r="C49" s="83"/>
      <c r="D49" s="83"/>
      <c r="E49" s="83"/>
      <c r="F49" s="83"/>
      <c r="G49" s="83"/>
      <c r="H49" s="84"/>
    </row>
    <row r="50" spans="1:8" ht="15" customHeight="1">
      <c r="A50" s="85" t="s">
        <v>22</v>
      </c>
      <c r="B50" s="83"/>
      <c r="C50" s="83"/>
      <c r="D50" s="83"/>
      <c r="E50" s="83"/>
      <c r="F50" s="83"/>
      <c r="G50" s="83"/>
      <c r="H50" s="84"/>
    </row>
    <row r="51" spans="1:8" ht="15" customHeight="1">
      <c r="A51" s="85" t="s">
        <v>21</v>
      </c>
      <c r="B51" s="83"/>
      <c r="C51" s="83"/>
      <c r="D51" s="83"/>
      <c r="E51" s="83"/>
      <c r="F51" s="83"/>
      <c r="G51" s="83"/>
      <c r="H51" s="84"/>
    </row>
    <row r="52" spans="1:8" ht="15" customHeight="1">
      <c r="A52" s="85" t="s">
        <v>20</v>
      </c>
      <c r="B52" s="83"/>
      <c r="C52" s="83"/>
      <c r="D52" s="83"/>
      <c r="E52" s="83"/>
      <c r="F52" s="83"/>
      <c r="G52" s="83"/>
      <c r="H52" s="84"/>
    </row>
    <row r="53" spans="1:8" ht="15" customHeight="1">
      <c r="A53" s="85" t="s">
        <v>19</v>
      </c>
      <c r="B53" s="83"/>
      <c r="C53" s="83"/>
      <c r="D53" s="83"/>
      <c r="E53" s="83"/>
      <c r="F53" s="83"/>
      <c r="G53" s="83"/>
      <c r="H53" s="84"/>
    </row>
    <row r="54" spans="1:8" ht="15.75" customHeight="1" thickBot="1">
      <c r="A54" s="95" t="s">
        <v>18</v>
      </c>
      <c r="B54" s="96"/>
      <c r="C54" s="96"/>
      <c r="D54" s="96"/>
      <c r="E54" s="96"/>
      <c r="F54" s="96"/>
      <c r="G54" s="96"/>
      <c r="H54" s="97"/>
    </row>
    <row r="55" spans="1:8" ht="60">
      <c r="A55" s="14" t="s">
        <v>11</v>
      </c>
      <c r="B55" s="13" t="s">
        <v>10</v>
      </c>
      <c r="C55" s="17" t="s">
        <v>9</v>
      </c>
      <c r="D55" s="13" t="s">
        <v>8</v>
      </c>
      <c r="E55" s="13" t="s">
        <v>7</v>
      </c>
      <c r="F55" s="13" t="s">
        <v>6</v>
      </c>
      <c r="G55" s="13" t="s">
        <v>5</v>
      </c>
      <c r="H55" s="13" t="s">
        <v>33</v>
      </c>
    </row>
    <row r="56" spans="1:8" ht="15.75" customHeight="1">
      <c r="A56" s="12">
        <v>1</v>
      </c>
      <c r="B56" s="16" t="s">
        <v>17</v>
      </c>
      <c r="C56" s="7" t="s">
        <v>280</v>
      </c>
      <c r="D56" s="8" t="s">
        <v>16</v>
      </c>
      <c r="E56" s="8">
        <v>1</v>
      </c>
      <c r="F56" s="8" t="s">
        <v>0</v>
      </c>
      <c r="G56" s="6">
        <f>E56</f>
        <v>1</v>
      </c>
      <c r="H56" s="2"/>
    </row>
    <row r="57" spans="1:8" ht="15.75" customHeight="1">
      <c r="A57" s="9">
        <v>2</v>
      </c>
      <c r="B57" s="7" t="s">
        <v>267</v>
      </c>
      <c r="C57" s="7" t="s">
        <v>280</v>
      </c>
      <c r="D57" s="8" t="s">
        <v>16</v>
      </c>
      <c r="E57" s="6">
        <v>1</v>
      </c>
      <c r="F57" s="6" t="s">
        <v>0</v>
      </c>
      <c r="G57" s="6">
        <f>E57</f>
        <v>1</v>
      </c>
      <c r="H57" s="2"/>
    </row>
    <row r="58" spans="1:8" ht="15.75" customHeight="1">
      <c r="A58" s="9">
        <v>3</v>
      </c>
      <c r="B58" s="7" t="s">
        <v>268</v>
      </c>
      <c r="C58" s="7" t="s">
        <v>280</v>
      </c>
      <c r="D58" s="8" t="s">
        <v>16</v>
      </c>
      <c r="E58" s="6">
        <v>1</v>
      </c>
      <c r="F58" s="6" t="s">
        <v>0</v>
      </c>
      <c r="G58" s="6">
        <f>E58</f>
        <v>1</v>
      </c>
      <c r="H58" s="2"/>
    </row>
    <row r="59" spans="1:8" ht="24" customHeight="1">
      <c r="A59" s="9">
        <v>4</v>
      </c>
      <c r="B59" s="2" t="s">
        <v>254</v>
      </c>
      <c r="C59" s="15" t="s">
        <v>280</v>
      </c>
      <c r="D59" s="8" t="s">
        <v>16</v>
      </c>
      <c r="E59" s="3">
        <v>2</v>
      </c>
      <c r="F59" s="3" t="s">
        <v>0</v>
      </c>
      <c r="G59" s="3">
        <v>2</v>
      </c>
      <c r="H59" s="2"/>
    </row>
    <row r="60" spans="1:8" s="32" customFormat="1" ht="15.75" customHeight="1">
      <c r="A60" s="9"/>
      <c r="B60" s="2" t="s">
        <v>269</v>
      </c>
      <c r="C60" s="7" t="s">
        <v>280</v>
      </c>
      <c r="D60" s="3" t="s">
        <v>13</v>
      </c>
      <c r="E60" s="6">
        <v>4</v>
      </c>
      <c r="F60" s="3" t="s">
        <v>0</v>
      </c>
      <c r="G60" s="6">
        <v>4</v>
      </c>
      <c r="H60" s="2"/>
    </row>
    <row r="61" spans="1:8" s="32" customFormat="1" ht="15.75" customHeight="1">
      <c r="A61" s="9"/>
      <c r="B61" s="2" t="s">
        <v>29</v>
      </c>
      <c r="C61" s="7" t="s">
        <v>280</v>
      </c>
      <c r="D61" s="3" t="s">
        <v>13</v>
      </c>
      <c r="E61" s="8">
        <v>8</v>
      </c>
      <c r="F61" s="3" t="s">
        <v>0</v>
      </c>
      <c r="G61" s="6">
        <v>8</v>
      </c>
      <c r="H61" s="2"/>
    </row>
    <row r="62" spans="1:8" s="32" customFormat="1" ht="15.75" customHeight="1">
      <c r="A62" s="9"/>
      <c r="B62" s="7" t="s">
        <v>270</v>
      </c>
      <c r="C62" s="7" t="s">
        <v>280</v>
      </c>
      <c r="D62" s="3" t="s">
        <v>13</v>
      </c>
      <c r="E62" s="6">
        <v>2</v>
      </c>
      <c r="F62" s="3" t="s">
        <v>0</v>
      </c>
      <c r="G62" s="6">
        <v>2</v>
      </c>
      <c r="H62" s="2"/>
    </row>
    <row r="63" spans="1:8" ht="15.75" customHeight="1">
      <c r="A63" s="9">
        <v>5</v>
      </c>
      <c r="B63" s="7" t="s">
        <v>264</v>
      </c>
      <c r="C63" s="7" t="s">
        <v>280</v>
      </c>
      <c r="D63" s="3" t="s">
        <v>13</v>
      </c>
      <c r="E63" s="6">
        <v>2</v>
      </c>
      <c r="F63" s="3" t="s">
        <v>0</v>
      </c>
      <c r="G63" s="6">
        <v>2</v>
      </c>
      <c r="H63" s="2"/>
    </row>
    <row r="64" spans="1:8" ht="15.75" customHeight="1">
      <c r="A64" s="98" t="s">
        <v>12</v>
      </c>
      <c r="B64" s="99"/>
      <c r="C64" s="99"/>
      <c r="D64" s="99"/>
      <c r="E64" s="99"/>
      <c r="F64" s="99"/>
      <c r="G64" s="99"/>
      <c r="H64" s="99"/>
    </row>
    <row r="65" spans="1:8" ht="60">
      <c r="A65" s="14" t="s">
        <v>11</v>
      </c>
      <c r="B65" s="13" t="s">
        <v>10</v>
      </c>
      <c r="C65" s="13" t="s">
        <v>9</v>
      </c>
      <c r="D65" s="13" t="s">
        <v>8</v>
      </c>
      <c r="E65" s="13" t="s">
        <v>7</v>
      </c>
      <c r="F65" s="13" t="s">
        <v>6</v>
      </c>
      <c r="G65" s="13" t="s">
        <v>5</v>
      </c>
      <c r="H65" s="13" t="s">
        <v>33</v>
      </c>
    </row>
    <row r="66" spans="1:8" ht="15.75" customHeight="1">
      <c r="A66" s="12">
        <v>1</v>
      </c>
      <c r="B66" s="11" t="s">
        <v>4</v>
      </c>
      <c r="C66" s="7" t="s">
        <v>280</v>
      </c>
      <c r="D66" s="3" t="s">
        <v>1</v>
      </c>
      <c r="E66" s="8">
        <v>1</v>
      </c>
      <c r="F66" s="10" t="s">
        <v>0</v>
      </c>
      <c r="G66" s="6">
        <f>E66</f>
        <v>1</v>
      </c>
      <c r="H66" s="2"/>
    </row>
    <row r="67" spans="1:8" ht="15.75" customHeight="1">
      <c r="A67" s="9">
        <v>2</v>
      </c>
      <c r="B67" s="2" t="s">
        <v>3</v>
      </c>
      <c r="C67" s="7" t="s">
        <v>280</v>
      </c>
      <c r="D67" s="3" t="s">
        <v>1</v>
      </c>
      <c r="E67" s="6">
        <v>1</v>
      </c>
      <c r="F67" s="3" t="s">
        <v>0</v>
      </c>
      <c r="G67" s="6">
        <f>E67</f>
        <v>1</v>
      </c>
      <c r="H67" s="2"/>
    </row>
    <row r="68" spans="1:8" ht="15.75" customHeight="1">
      <c r="A68" s="9">
        <v>3</v>
      </c>
      <c r="B68" s="2" t="s">
        <v>2</v>
      </c>
      <c r="C68" s="7" t="s">
        <v>280</v>
      </c>
      <c r="D68" s="3" t="s">
        <v>1</v>
      </c>
      <c r="E68" s="6">
        <v>1</v>
      </c>
      <c r="F68" s="3" t="s">
        <v>0</v>
      </c>
      <c r="G68" s="6">
        <f>E68</f>
        <v>1</v>
      </c>
      <c r="H68" s="2"/>
    </row>
    <row r="69" spans="1:8" ht="21" thickBot="1">
      <c r="A69" s="100" t="s">
        <v>41</v>
      </c>
      <c r="B69" s="77"/>
      <c r="C69" s="77"/>
      <c r="D69" s="77"/>
      <c r="E69" s="77"/>
      <c r="F69" s="77"/>
      <c r="G69" s="77"/>
      <c r="H69" s="77"/>
    </row>
    <row r="70" spans="1:8">
      <c r="A70" s="94" t="s">
        <v>26</v>
      </c>
      <c r="B70" s="80"/>
      <c r="C70" s="80"/>
      <c r="D70" s="80"/>
      <c r="E70" s="80"/>
      <c r="F70" s="80"/>
      <c r="G70" s="80"/>
      <c r="H70" s="81"/>
    </row>
    <row r="71" spans="1:8">
      <c r="A71" s="85" t="s">
        <v>25</v>
      </c>
      <c r="B71" s="83"/>
      <c r="C71" s="83"/>
      <c r="D71" s="83"/>
      <c r="E71" s="83"/>
      <c r="F71" s="83"/>
      <c r="G71" s="83"/>
      <c r="H71" s="84"/>
    </row>
    <row r="72" spans="1:8">
      <c r="A72" s="85" t="s">
        <v>24</v>
      </c>
      <c r="B72" s="83"/>
      <c r="C72" s="83"/>
      <c r="D72" s="83"/>
      <c r="E72" s="83"/>
      <c r="F72" s="83"/>
      <c r="G72" s="83"/>
      <c r="H72" s="84"/>
    </row>
    <row r="73" spans="1:8">
      <c r="A73" s="85" t="s">
        <v>23</v>
      </c>
      <c r="B73" s="83"/>
      <c r="C73" s="83"/>
      <c r="D73" s="83"/>
      <c r="E73" s="83"/>
      <c r="F73" s="83"/>
      <c r="G73" s="83"/>
      <c r="H73" s="84"/>
    </row>
    <row r="74" spans="1:8">
      <c r="A74" s="85" t="s">
        <v>22</v>
      </c>
      <c r="B74" s="83"/>
      <c r="C74" s="83"/>
      <c r="D74" s="83"/>
      <c r="E74" s="83"/>
      <c r="F74" s="83"/>
      <c r="G74" s="83"/>
      <c r="H74" s="84"/>
    </row>
    <row r="75" spans="1:8" ht="15" customHeight="1">
      <c r="A75" s="85" t="s">
        <v>21</v>
      </c>
      <c r="B75" s="83"/>
      <c r="C75" s="83"/>
      <c r="D75" s="83"/>
      <c r="E75" s="83"/>
      <c r="F75" s="83"/>
      <c r="G75" s="83"/>
      <c r="H75" s="84"/>
    </row>
    <row r="76" spans="1:8">
      <c r="A76" s="85" t="s">
        <v>20</v>
      </c>
      <c r="B76" s="83"/>
      <c r="C76" s="83"/>
      <c r="D76" s="83"/>
      <c r="E76" s="83"/>
      <c r="F76" s="83"/>
      <c r="G76" s="83"/>
      <c r="H76" s="84"/>
    </row>
    <row r="77" spans="1:8">
      <c r="A77" s="85" t="s">
        <v>19</v>
      </c>
      <c r="B77" s="83"/>
      <c r="C77" s="83"/>
      <c r="D77" s="83"/>
      <c r="E77" s="83"/>
      <c r="F77" s="83"/>
      <c r="G77" s="83"/>
      <c r="H77" s="84"/>
    </row>
    <row r="78" spans="1:8" ht="15.75" thickBot="1">
      <c r="A78" s="95" t="s">
        <v>18</v>
      </c>
      <c r="B78" s="96"/>
      <c r="C78" s="96"/>
      <c r="D78" s="96"/>
      <c r="E78" s="96"/>
      <c r="F78" s="96"/>
      <c r="G78" s="96"/>
      <c r="H78" s="97"/>
    </row>
    <row r="79" spans="1:8" ht="60">
      <c r="A79" s="27" t="s">
        <v>11</v>
      </c>
      <c r="B79" s="17" t="s">
        <v>10</v>
      </c>
      <c r="C79" s="17" t="s">
        <v>9</v>
      </c>
      <c r="D79" s="18" t="s">
        <v>8</v>
      </c>
      <c r="E79" s="18" t="s">
        <v>7</v>
      </c>
      <c r="F79" s="18" t="s">
        <v>6</v>
      </c>
      <c r="G79" s="18" t="s">
        <v>5</v>
      </c>
      <c r="H79" s="18" t="s">
        <v>33</v>
      </c>
    </row>
    <row r="80" spans="1:8">
      <c r="A80" s="9">
        <v>1</v>
      </c>
      <c r="B80" s="26" t="s">
        <v>264</v>
      </c>
      <c r="C80" s="7" t="s">
        <v>274</v>
      </c>
      <c r="D80" s="6" t="s">
        <v>13</v>
      </c>
      <c r="E80" s="6">
        <v>1</v>
      </c>
      <c r="F80" s="6" t="s">
        <v>0</v>
      </c>
      <c r="G80" s="6">
        <v>1</v>
      </c>
      <c r="H80" s="2"/>
    </row>
    <row r="81" spans="1:8">
      <c r="A81" s="9">
        <v>2</v>
      </c>
      <c r="B81" s="63" t="s">
        <v>272</v>
      </c>
      <c r="C81" s="63" t="s">
        <v>280</v>
      </c>
      <c r="D81" s="61" t="s">
        <v>15</v>
      </c>
      <c r="E81" s="61">
        <v>8</v>
      </c>
      <c r="F81" s="61" t="s">
        <v>0</v>
      </c>
      <c r="G81" s="61">
        <v>8</v>
      </c>
      <c r="H81" s="2"/>
    </row>
    <row r="82" spans="1:8" ht="27" customHeight="1">
      <c r="A82" s="9">
        <v>3</v>
      </c>
      <c r="B82" s="63" t="s">
        <v>273</v>
      </c>
      <c r="C82" s="67" t="s">
        <v>280</v>
      </c>
      <c r="D82" s="61" t="s">
        <v>15</v>
      </c>
      <c r="E82" s="61">
        <v>8</v>
      </c>
      <c r="F82" s="61" t="s">
        <v>0</v>
      </c>
      <c r="G82" s="61">
        <v>8</v>
      </c>
      <c r="H82" s="2"/>
    </row>
  </sheetData>
  <mergeCells count="54">
    <mergeCell ref="A77:H77"/>
    <mergeCell ref="A78:H78"/>
    <mergeCell ref="A71:H71"/>
    <mergeCell ref="A72:H72"/>
    <mergeCell ref="A73:H73"/>
    <mergeCell ref="A74:H74"/>
    <mergeCell ref="A75:H75"/>
    <mergeCell ref="A76:H76"/>
    <mergeCell ref="A53:H53"/>
    <mergeCell ref="A54:H54"/>
    <mergeCell ref="A64:H64"/>
    <mergeCell ref="A69:H69"/>
    <mergeCell ref="A70:H70"/>
    <mergeCell ref="A52:H52"/>
    <mergeCell ref="A35:H35"/>
    <mergeCell ref="A36:H36"/>
    <mergeCell ref="A37:H37"/>
    <mergeCell ref="A38:H38"/>
    <mergeCell ref="A45:H45"/>
    <mergeCell ref="A46:H46"/>
    <mergeCell ref="A47:H47"/>
    <mergeCell ref="A48:H48"/>
    <mergeCell ref="A49:H49"/>
    <mergeCell ref="A50:H50"/>
    <mergeCell ref="A51:H51"/>
    <mergeCell ref="A34:H34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70" zoomScaleNormal="70" workbookViewId="0">
      <selection activeCell="A56" sqref="A56:H56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74" t="s">
        <v>32</v>
      </c>
      <c r="B1" s="75"/>
      <c r="C1" s="75"/>
      <c r="D1" s="75"/>
      <c r="E1" s="75"/>
      <c r="F1" s="75"/>
      <c r="G1" s="75"/>
      <c r="H1" s="75"/>
    </row>
    <row r="2" spans="1:8" ht="72" customHeight="1" thickBot="1">
      <c r="A2" s="76" t="s">
        <v>290</v>
      </c>
      <c r="B2" s="77"/>
      <c r="C2" s="77"/>
      <c r="D2" s="77"/>
      <c r="E2" s="77"/>
      <c r="F2" s="77"/>
      <c r="G2" s="77"/>
      <c r="H2" s="78"/>
    </row>
    <row r="3" spans="1:8">
      <c r="A3" s="79" t="s">
        <v>36</v>
      </c>
      <c r="B3" s="80"/>
      <c r="C3" s="80"/>
      <c r="D3" s="80"/>
      <c r="E3" s="80"/>
      <c r="F3" s="80"/>
      <c r="G3" s="80"/>
      <c r="H3" s="81"/>
    </row>
    <row r="4" spans="1:8">
      <c r="A4" s="82" t="s">
        <v>37</v>
      </c>
      <c r="B4" s="83"/>
      <c r="C4" s="83"/>
      <c r="D4" s="83"/>
      <c r="E4" s="83"/>
      <c r="F4" s="83"/>
      <c r="G4" s="83"/>
      <c r="H4" s="84"/>
    </row>
    <row r="5" spans="1:8">
      <c r="A5" s="71" t="s">
        <v>31</v>
      </c>
      <c r="B5" s="83"/>
      <c r="C5" s="83"/>
      <c r="D5" s="83"/>
      <c r="E5" s="83"/>
      <c r="F5" s="83"/>
      <c r="G5" s="83"/>
      <c r="H5" s="84"/>
    </row>
    <row r="6" spans="1:8">
      <c r="A6" s="71" t="s">
        <v>35</v>
      </c>
      <c r="B6" s="72"/>
      <c r="C6" s="72"/>
      <c r="D6" s="72"/>
      <c r="E6" s="72"/>
      <c r="F6" s="72"/>
      <c r="G6" s="72"/>
      <c r="H6" s="73"/>
    </row>
    <row r="7" spans="1:8" ht="15.75" customHeight="1">
      <c r="A7" s="71" t="s">
        <v>38</v>
      </c>
      <c r="B7" s="72"/>
      <c r="C7" s="72"/>
      <c r="D7" s="72"/>
      <c r="E7" s="72"/>
      <c r="F7" s="72"/>
      <c r="G7" s="72"/>
      <c r="H7" s="73"/>
    </row>
    <row r="8" spans="1:8" ht="15.75" customHeight="1">
      <c r="A8" s="71" t="s">
        <v>39</v>
      </c>
      <c r="B8" s="72"/>
      <c r="C8" s="72"/>
      <c r="D8" s="72"/>
      <c r="E8" s="72"/>
      <c r="F8" s="72"/>
      <c r="G8" s="72"/>
      <c r="H8" s="73"/>
    </row>
    <row r="9" spans="1:8" ht="15.75" customHeight="1">
      <c r="A9" s="71" t="s">
        <v>34</v>
      </c>
      <c r="B9" s="72"/>
      <c r="C9" s="72"/>
      <c r="D9" s="72"/>
      <c r="E9" s="72"/>
      <c r="F9" s="72"/>
      <c r="G9" s="72"/>
      <c r="H9" s="73"/>
    </row>
    <row r="10" spans="1:8" ht="15.75" customHeight="1">
      <c r="A10" s="86" t="s">
        <v>288</v>
      </c>
      <c r="B10" s="87"/>
      <c r="C10" s="87"/>
      <c r="D10" s="87"/>
      <c r="E10" s="87"/>
      <c r="F10" s="87"/>
      <c r="G10" s="87"/>
      <c r="H10" s="88"/>
    </row>
    <row r="11" spans="1:8" s="28" customFormat="1" ht="15.75" customHeight="1">
      <c r="A11" s="89" t="s">
        <v>289</v>
      </c>
      <c r="B11" s="89"/>
      <c r="C11" s="90"/>
      <c r="D11" s="90"/>
      <c r="E11" s="90"/>
      <c r="F11" s="90"/>
      <c r="G11" s="90"/>
      <c r="H11" s="90"/>
    </row>
    <row r="12" spans="1:8" ht="15.75" customHeight="1">
      <c r="A12" s="89" t="s">
        <v>40</v>
      </c>
      <c r="B12" s="89"/>
      <c r="C12" s="89"/>
      <c r="D12" s="89"/>
      <c r="E12" s="89"/>
      <c r="F12" s="89"/>
      <c r="G12" s="89"/>
      <c r="H12" s="89"/>
    </row>
    <row r="13" spans="1:8" s="28" customFormat="1" ht="22.5" customHeight="1">
      <c r="A13" s="101" t="s">
        <v>56</v>
      </c>
      <c r="B13" s="102"/>
      <c r="C13" s="102"/>
      <c r="D13" s="102"/>
      <c r="E13" s="102"/>
      <c r="F13" s="102"/>
      <c r="G13" s="102"/>
      <c r="H13" s="102"/>
    </row>
    <row r="14" spans="1:8" ht="22.5" customHeight="1" thickBot="1">
      <c r="A14" s="98" t="s">
        <v>45</v>
      </c>
      <c r="B14" s="99"/>
      <c r="C14" s="99"/>
      <c r="D14" s="99"/>
      <c r="E14" s="99"/>
      <c r="F14" s="99"/>
      <c r="G14" s="99"/>
      <c r="H14" s="99"/>
    </row>
    <row r="15" spans="1:8" ht="15.75" customHeight="1">
      <c r="A15" s="94" t="s">
        <v>26</v>
      </c>
      <c r="B15" s="80"/>
      <c r="C15" s="80"/>
      <c r="D15" s="80"/>
      <c r="E15" s="80"/>
      <c r="F15" s="80"/>
      <c r="G15" s="80"/>
      <c r="H15" s="81"/>
    </row>
    <row r="16" spans="1:8" ht="15" customHeight="1">
      <c r="A16" s="85" t="s">
        <v>54</v>
      </c>
      <c r="B16" s="83"/>
      <c r="C16" s="83"/>
      <c r="D16" s="83"/>
      <c r="E16" s="83"/>
      <c r="F16" s="83"/>
      <c r="G16" s="83"/>
      <c r="H16" s="84"/>
    </row>
    <row r="17" spans="1:8" ht="15" customHeight="1">
      <c r="A17" s="85" t="s">
        <v>30</v>
      </c>
      <c r="B17" s="83"/>
      <c r="C17" s="83"/>
      <c r="D17" s="83"/>
      <c r="E17" s="83"/>
      <c r="F17" s="83"/>
      <c r="G17" s="83"/>
      <c r="H17" s="84"/>
    </row>
    <row r="18" spans="1:8" ht="15" customHeight="1">
      <c r="A18" s="85" t="s">
        <v>23</v>
      </c>
      <c r="B18" s="83"/>
      <c r="C18" s="83"/>
      <c r="D18" s="83"/>
      <c r="E18" s="83"/>
      <c r="F18" s="83"/>
      <c r="G18" s="83"/>
      <c r="H18" s="84"/>
    </row>
    <row r="19" spans="1:8" ht="15" customHeight="1">
      <c r="A19" s="85" t="s">
        <v>55</v>
      </c>
      <c r="B19" s="83"/>
      <c r="C19" s="83"/>
      <c r="D19" s="83"/>
      <c r="E19" s="83"/>
      <c r="F19" s="83"/>
      <c r="G19" s="83"/>
      <c r="H19" s="84"/>
    </row>
    <row r="20" spans="1:8" ht="15" customHeight="1">
      <c r="A20" s="85" t="s">
        <v>21</v>
      </c>
      <c r="B20" s="83"/>
      <c r="C20" s="83"/>
      <c r="D20" s="83"/>
      <c r="E20" s="83"/>
      <c r="F20" s="83"/>
      <c r="G20" s="83"/>
      <c r="H20" s="84"/>
    </row>
    <row r="21" spans="1:8" ht="15" customHeight="1">
      <c r="A21" s="85"/>
      <c r="B21" s="83"/>
      <c r="C21" s="83"/>
      <c r="D21" s="83"/>
      <c r="E21" s="83"/>
      <c r="F21" s="83"/>
      <c r="G21" s="83"/>
      <c r="H21" s="84"/>
    </row>
    <row r="22" spans="1:8" ht="15" customHeight="1">
      <c r="A22" s="85" t="s">
        <v>19</v>
      </c>
      <c r="B22" s="83"/>
      <c r="C22" s="83"/>
      <c r="D22" s="83"/>
      <c r="E22" s="83"/>
      <c r="F22" s="83"/>
      <c r="G22" s="83"/>
      <c r="H22" s="84"/>
    </row>
    <row r="23" spans="1:8" ht="15.75" customHeight="1" thickBot="1">
      <c r="A23" s="95" t="s">
        <v>18</v>
      </c>
      <c r="B23" s="96"/>
      <c r="C23" s="96"/>
      <c r="D23" s="96"/>
      <c r="E23" s="96"/>
      <c r="F23" s="96"/>
      <c r="G23" s="96"/>
      <c r="H23" s="97"/>
    </row>
    <row r="24" spans="1:8" ht="60">
      <c r="A24" s="13" t="s">
        <v>11</v>
      </c>
      <c r="B24" s="13" t="s">
        <v>10</v>
      </c>
      <c r="C24" s="17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33</v>
      </c>
    </row>
    <row r="25" spans="1:8" ht="32.25" customHeight="1">
      <c r="A25" s="18">
        <v>1</v>
      </c>
      <c r="B25" s="25" t="s">
        <v>254</v>
      </c>
      <c r="C25" s="4" t="s">
        <v>279</v>
      </c>
      <c r="D25" s="24" t="s">
        <v>28</v>
      </c>
      <c r="E25" s="24">
        <v>1</v>
      </c>
      <c r="F25" s="24" t="s">
        <v>27</v>
      </c>
      <c r="G25" s="23">
        <f>5*E25</f>
        <v>5</v>
      </c>
      <c r="H25" s="2"/>
    </row>
    <row r="26" spans="1:8" ht="24.75" customHeight="1">
      <c r="A26" s="18">
        <v>2</v>
      </c>
      <c r="B26" s="25" t="s">
        <v>264</v>
      </c>
      <c r="C26" s="30" t="s">
        <v>283</v>
      </c>
      <c r="D26" s="24" t="s">
        <v>271</v>
      </c>
      <c r="E26" s="24">
        <v>1</v>
      </c>
      <c r="F26" s="24" t="s">
        <v>27</v>
      </c>
      <c r="G26" s="23">
        <f t="shared" ref="G26:G29" si="0">5*E26</f>
        <v>5</v>
      </c>
      <c r="H26" s="2"/>
    </row>
    <row r="27" spans="1:8" ht="15.75" customHeight="1">
      <c r="A27" s="18">
        <v>3</v>
      </c>
      <c r="B27" s="25" t="s">
        <v>265</v>
      </c>
      <c r="C27" s="7" t="s">
        <v>283</v>
      </c>
      <c r="D27" s="8" t="s">
        <v>16</v>
      </c>
      <c r="E27" s="24">
        <v>1</v>
      </c>
      <c r="F27" s="24" t="s">
        <v>27</v>
      </c>
      <c r="G27" s="23">
        <f t="shared" si="0"/>
        <v>5</v>
      </c>
      <c r="H27" s="2"/>
    </row>
    <row r="28" spans="1:8" ht="15.75" customHeight="1">
      <c r="A28" s="18">
        <v>4</v>
      </c>
      <c r="B28" s="22" t="s">
        <v>266</v>
      </c>
      <c r="C28" s="7" t="s">
        <v>283</v>
      </c>
      <c r="D28" s="21" t="s">
        <v>1</v>
      </c>
      <c r="E28" s="20">
        <v>1</v>
      </c>
      <c r="F28" s="20" t="s">
        <v>27</v>
      </c>
      <c r="G28" s="23">
        <f t="shared" si="0"/>
        <v>5</v>
      </c>
      <c r="H28" s="19"/>
    </row>
    <row r="29" spans="1:8" ht="27.75" customHeight="1">
      <c r="A29" s="18">
        <v>5</v>
      </c>
      <c r="B29" s="2" t="s">
        <v>265</v>
      </c>
      <c r="C29" s="4" t="s">
        <v>283</v>
      </c>
      <c r="D29" s="3" t="s">
        <v>284</v>
      </c>
      <c r="E29" s="13">
        <v>1</v>
      </c>
      <c r="F29" s="20" t="s">
        <v>27</v>
      </c>
      <c r="G29" s="23">
        <f t="shared" si="0"/>
        <v>5</v>
      </c>
      <c r="H29" s="2"/>
    </row>
    <row r="30" spans="1:8" ht="15.75" customHeight="1">
      <c r="A30" s="98" t="s">
        <v>12</v>
      </c>
      <c r="B30" s="99"/>
      <c r="C30" s="99"/>
      <c r="D30" s="99"/>
      <c r="E30" s="99"/>
      <c r="F30" s="99"/>
      <c r="G30" s="99"/>
      <c r="H30" s="99"/>
    </row>
    <row r="31" spans="1:8" ht="60">
      <c r="A31" s="14" t="s">
        <v>11</v>
      </c>
      <c r="B31" s="13" t="s">
        <v>10</v>
      </c>
      <c r="C31" s="13" t="s">
        <v>9</v>
      </c>
      <c r="D31" s="13" t="s">
        <v>8</v>
      </c>
      <c r="E31" s="13" t="s">
        <v>7</v>
      </c>
      <c r="F31" s="13" t="s">
        <v>6</v>
      </c>
      <c r="G31" s="13" t="s">
        <v>5</v>
      </c>
      <c r="H31" s="13" t="s">
        <v>33</v>
      </c>
    </row>
    <row r="32" spans="1:8" ht="15.75" customHeight="1">
      <c r="A32" s="12">
        <v>1</v>
      </c>
      <c r="B32" s="11" t="s">
        <v>4</v>
      </c>
      <c r="C32" s="7" t="s">
        <v>283</v>
      </c>
      <c r="D32" s="3" t="s">
        <v>1</v>
      </c>
      <c r="E32" s="8">
        <v>1</v>
      </c>
      <c r="F32" s="10" t="s">
        <v>0</v>
      </c>
      <c r="G32" s="6">
        <f>E32</f>
        <v>1</v>
      </c>
      <c r="H32" s="2"/>
    </row>
    <row r="33" spans="1:8" ht="15.75" customHeight="1">
      <c r="A33" s="9">
        <v>2</v>
      </c>
      <c r="B33" s="2" t="s">
        <v>3</v>
      </c>
      <c r="C33" s="7" t="s">
        <v>283</v>
      </c>
      <c r="D33" s="3" t="s">
        <v>1</v>
      </c>
      <c r="E33" s="6">
        <v>1</v>
      </c>
      <c r="F33" s="3" t="s">
        <v>0</v>
      </c>
      <c r="G33" s="6">
        <f>E33</f>
        <v>1</v>
      </c>
      <c r="H33" s="2"/>
    </row>
    <row r="34" spans="1:8" ht="15.75" customHeight="1">
      <c r="A34" s="9">
        <v>3</v>
      </c>
      <c r="B34" s="2" t="s">
        <v>2</v>
      </c>
      <c r="C34" s="7" t="s">
        <v>283</v>
      </c>
      <c r="D34" s="3" t="s">
        <v>1</v>
      </c>
      <c r="E34" s="6">
        <v>1</v>
      </c>
      <c r="F34" s="3" t="s">
        <v>0</v>
      </c>
      <c r="G34" s="6">
        <f>E34</f>
        <v>1</v>
      </c>
      <c r="H34" s="2"/>
    </row>
    <row r="35" spans="1:8" ht="45" customHeight="1">
      <c r="A35" s="9">
        <v>4</v>
      </c>
      <c r="B35" s="53" t="s">
        <v>260</v>
      </c>
      <c r="C35" s="53" t="s">
        <v>261</v>
      </c>
      <c r="D35" s="54" t="s">
        <v>1</v>
      </c>
      <c r="E35" s="54">
        <v>2</v>
      </c>
      <c r="F35" s="54" t="s">
        <v>257</v>
      </c>
      <c r="G35" s="54">
        <f>E35*5</f>
        <v>10</v>
      </c>
      <c r="H35" s="2"/>
    </row>
    <row r="36" spans="1:8" ht="24.75" customHeight="1">
      <c r="A36" s="5">
        <v>5</v>
      </c>
      <c r="B36" s="53" t="s">
        <v>258</v>
      </c>
      <c r="C36" s="55" t="s">
        <v>259</v>
      </c>
      <c r="D36" s="54" t="s">
        <v>1</v>
      </c>
      <c r="E36" s="54">
        <v>2</v>
      </c>
      <c r="F36" s="54" t="s">
        <v>257</v>
      </c>
      <c r="G36" s="54">
        <f t="shared" ref="G36:G38" si="1">E36*5</f>
        <v>10</v>
      </c>
      <c r="H36" s="2"/>
    </row>
    <row r="37" spans="1:8" ht="15.75" customHeight="1">
      <c r="A37" s="5">
        <v>6</v>
      </c>
      <c r="B37" s="56" t="s">
        <v>263</v>
      </c>
      <c r="C37" s="56" t="s">
        <v>262</v>
      </c>
      <c r="D37" s="69" t="s">
        <v>1</v>
      </c>
      <c r="E37" s="69">
        <v>2</v>
      </c>
      <c r="F37" s="54" t="s">
        <v>257</v>
      </c>
      <c r="G37" s="54">
        <f t="shared" si="1"/>
        <v>10</v>
      </c>
      <c r="H37" s="2"/>
    </row>
    <row r="38" spans="1:8" ht="34.5" customHeight="1">
      <c r="A38" s="5">
        <v>7</v>
      </c>
      <c r="B38" s="68" t="s">
        <v>256</v>
      </c>
      <c r="C38" s="56" t="s">
        <v>283</v>
      </c>
      <c r="D38" s="69" t="s">
        <v>1</v>
      </c>
      <c r="E38" s="69">
        <v>2</v>
      </c>
      <c r="F38" s="54" t="s">
        <v>257</v>
      </c>
      <c r="G38" s="54">
        <f t="shared" si="1"/>
        <v>10</v>
      </c>
      <c r="H38" s="2"/>
    </row>
    <row r="39" spans="1:8" ht="20.25">
      <c r="A39" s="103" t="s">
        <v>285</v>
      </c>
      <c r="B39" s="104"/>
      <c r="C39" s="104"/>
      <c r="D39" s="104"/>
      <c r="E39" s="104"/>
      <c r="F39" s="104"/>
      <c r="G39" s="104"/>
      <c r="H39" s="105"/>
    </row>
    <row r="40" spans="1:8" ht="20.25">
      <c r="A40" s="98" t="s">
        <v>46</v>
      </c>
      <c r="B40" s="99"/>
      <c r="C40" s="99"/>
      <c r="D40" s="99"/>
      <c r="E40" s="99"/>
      <c r="F40" s="99"/>
      <c r="G40" s="99"/>
      <c r="H40" s="99"/>
    </row>
    <row r="41" spans="1:8">
      <c r="A41" s="94" t="s">
        <v>26</v>
      </c>
      <c r="B41" s="80"/>
      <c r="C41" s="80"/>
      <c r="D41" s="80"/>
      <c r="E41" s="80"/>
      <c r="F41" s="80"/>
      <c r="G41" s="80"/>
      <c r="H41" s="81"/>
    </row>
    <row r="42" spans="1:8">
      <c r="A42" s="85" t="s">
        <v>25</v>
      </c>
      <c r="B42" s="83"/>
      <c r="C42" s="83"/>
      <c r="D42" s="83"/>
      <c r="E42" s="83"/>
      <c r="F42" s="83"/>
      <c r="G42" s="83"/>
      <c r="H42" s="84"/>
    </row>
    <row r="43" spans="1:8">
      <c r="A43" s="85" t="s">
        <v>24</v>
      </c>
      <c r="B43" s="83"/>
      <c r="C43" s="83"/>
      <c r="D43" s="83"/>
      <c r="E43" s="83"/>
      <c r="F43" s="83"/>
      <c r="G43" s="83"/>
      <c r="H43" s="84"/>
    </row>
    <row r="44" spans="1:8">
      <c r="A44" s="85" t="s">
        <v>23</v>
      </c>
      <c r="B44" s="83"/>
      <c r="C44" s="83"/>
      <c r="D44" s="83"/>
      <c r="E44" s="83"/>
      <c r="F44" s="83"/>
      <c r="G44" s="83"/>
      <c r="H44" s="84"/>
    </row>
    <row r="45" spans="1:8">
      <c r="A45" s="85" t="s">
        <v>22</v>
      </c>
      <c r="B45" s="83"/>
      <c r="C45" s="83"/>
      <c r="D45" s="83"/>
      <c r="E45" s="83"/>
      <c r="F45" s="83"/>
      <c r="G45" s="83"/>
      <c r="H45" s="84"/>
    </row>
    <row r="46" spans="1:8" ht="15" customHeight="1">
      <c r="A46" s="85" t="s">
        <v>21</v>
      </c>
      <c r="B46" s="83"/>
      <c r="C46" s="83"/>
      <c r="D46" s="83"/>
      <c r="E46" s="83"/>
      <c r="F46" s="83"/>
      <c r="G46" s="83"/>
      <c r="H46" s="84"/>
    </row>
    <row r="47" spans="1:8">
      <c r="A47" s="85" t="s">
        <v>20</v>
      </c>
      <c r="B47" s="83"/>
      <c r="C47" s="83"/>
      <c r="D47" s="83"/>
      <c r="E47" s="83"/>
      <c r="F47" s="83"/>
      <c r="G47" s="83"/>
      <c r="H47" s="84"/>
    </row>
    <row r="48" spans="1:8">
      <c r="A48" s="85" t="s">
        <v>19</v>
      </c>
      <c r="B48" s="83"/>
      <c r="C48" s="83"/>
      <c r="D48" s="83"/>
      <c r="E48" s="83"/>
      <c r="F48" s="83"/>
      <c r="G48" s="83"/>
      <c r="H48" s="84"/>
    </row>
    <row r="49" spans="1:8" ht="15.75" thickBot="1">
      <c r="A49" s="95" t="s">
        <v>18</v>
      </c>
      <c r="B49" s="96"/>
      <c r="C49" s="96"/>
      <c r="D49" s="96"/>
      <c r="E49" s="96"/>
      <c r="F49" s="96"/>
      <c r="G49" s="96"/>
      <c r="H49" s="97"/>
    </row>
    <row r="50" spans="1:8" ht="60">
      <c r="A50" s="27" t="s">
        <v>11</v>
      </c>
      <c r="B50" s="17" t="s">
        <v>10</v>
      </c>
      <c r="C50" s="17" t="s">
        <v>9</v>
      </c>
      <c r="D50" s="18" t="s">
        <v>8</v>
      </c>
      <c r="E50" s="18" t="s">
        <v>7</v>
      </c>
      <c r="F50" s="18" t="s">
        <v>6</v>
      </c>
      <c r="G50" s="18" t="s">
        <v>5</v>
      </c>
      <c r="H50" s="18" t="s">
        <v>33</v>
      </c>
    </row>
    <row r="51" spans="1:8" ht="30">
      <c r="A51" s="9">
        <v>1</v>
      </c>
      <c r="B51" s="26" t="s">
        <v>269</v>
      </c>
      <c r="C51" s="30" t="s">
        <v>276</v>
      </c>
      <c r="D51" s="6" t="s">
        <v>286</v>
      </c>
      <c r="E51" s="6">
        <v>3</v>
      </c>
      <c r="F51" s="6" t="s">
        <v>0</v>
      </c>
      <c r="G51" s="6">
        <v>3</v>
      </c>
      <c r="H51" s="2"/>
    </row>
    <row r="52" spans="1:8" ht="30">
      <c r="A52" s="9">
        <v>2</v>
      </c>
      <c r="B52" s="26" t="s">
        <v>29</v>
      </c>
      <c r="C52" s="30" t="s">
        <v>277</v>
      </c>
      <c r="D52" s="6" t="s">
        <v>286</v>
      </c>
      <c r="E52" s="6">
        <v>16</v>
      </c>
      <c r="F52" s="6" t="s">
        <v>0</v>
      </c>
      <c r="G52" s="6">
        <v>16</v>
      </c>
      <c r="H52" s="2"/>
    </row>
    <row r="53" spans="1:8" ht="15.75" customHeight="1">
      <c r="A53" s="9">
        <v>3</v>
      </c>
      <c r="B53" s="26" t="s">
        <v>270</v>
      </c>
      <c r="C53" s="30" t="s">
        <v>278</v>
      </c>
      <c r="D53" s="6" t="s">
        <v>286</v>
      </c>
      <c r="E53" s="6">
        <v>3</v>
      </c>
      <c r="F53" s="6" t="s">
        <v>0</v>
      </c>
      <c r="G53" s="6">
        <v>3</v>
      </c>
      <c r="H53" s="2"/>
    </row>
    <row r="54" spans="1:8" ht="15.75" customHeight="1">
      <c r="A54" s="9">
        <v>4</v>
      </c>
      <c r="B54" s="4" t="s">
        <v>264</v>
      </c>
      <c r="C54" s="4" t="s">
        <v>274</v>
      </c>
      <c r="D54" s="3" t="s">
        <v>284</v>
      </c>
      <c r="E54" s="3">
        <v>2</v>
      </c>
      <c r="F54" s="3" t="s">
        <v>0</v>
      </c>
      <c r="G54" s="3">
        <v>2</v>
      </c>
      <c r="H54" s="2"/>
    </row>
    <row r="55" spans="1:8" ht="30.75" customHeight="1">
      <c r="A55" s="9">
        <v>5</v>
      </c>
      <c r="B55" s="4" t="s">
        <v>275</v>
      </c>
      <c r="C55" s="4" t="s">
        <v>279</v>
      </c>
      <c r="D55" s="3" t="s">
        <v>284</v>
      </c>
      <c r="E55" s="3">
        <v>3</v>
      </c>
      <c r="F55" s="3" t="s">
        <v>0</v>
      </c>
      <c r="G55" s="3">
        <v>3</v>
      </c>
      <c r="H55" s="2"/>
    </row>
    <row r="56" spans="1:8" ht="15.75" customHeight="1">
      <c r="A56" s="98" t="s">
        <v>47</v>
      </c>
      <c r="B56" s="99"/>
      <c r="C56" s="99"/>
      <c r="D56" s="99"/>
      <c r="E56" s="99"/>
      <c r="F56" s="99"/>
      <c r="G56" s="99"/>
      <c r="H56" s="99"/>
    </row>
    <row r="57" spans="1:8" ht="60">
      <c r="A57" s="14" t="s">
        <v>11</v>
      </c>
      <c r="B57" s="13" t="s">
        <v>10</v>
      </c>
      <c r="C57" s="13" t="s">
        <v>9</v>
      </c>
      <c r="D57" s="13" t="s">
        <v>8</v>
      </c>
      <c r="E57" s="13" t="s">
        <v>7</v>
      </c>
      <c r="F57" s="13" t="s">
        <v>6</v>
      </c>
      <c r="G57" s="13" t="s">
        <v>5</v>
      </c>
      <c r="H57" s="13" t="s">
        <v>33</v>
      </c>
    </row>
    <row r="58" spans="1:8" ht="15.75" customHeight="1">
      <c r="A58" s="12">
        <v>1</v>
      </c>
      <c r="B58" s="11" t="s">
        <v>4</v>
      </c>
      <c r="C58" s="7" t="s">
        <v>280</v>
      </c>
      <c r="D58" s="3" t="s">
        <v>1</v>
      </c>
      <c r="E58" s="8">
        <v>1</v>
      </c>
      <c r="F58" s="10" t="s">
        <v>0</v>
      </c>
      <c r="G58" s="6">
        <f>E58</f>
        <v>1</v>
      </c>
      <c r="H58" s="2"/>
    </row>
    <row r="59" spans="1:8" ht="15.75" customHeight="1">
      <c r="A59" s="9">
        <v>2</v>
      </c>
      <c r="B59" s="19" t="s">
        <v>3</v>
      </c>
      <c r="C59" s="7" t="s">
        <v>280</v>
      </c>
      <c r="D59" s="3" t="s">
        <v>1</v>
      </c>
      <c r="E59" s="6">
        <v>1</v>
      </c>
      <c r="F59" s="3" t="s">
        <v>0</v>
      </c>
      <c r="G59" s="6">
        <f>E59</f>
        <v>1</v>
      </c>
      <c r="H59" s="2"/>
    </row>
    <row r="60" spans="1:8" ht="15.75" customHeight="1">
      <c r="A60" s="57">
        <v>3</v>
      </c>
      <c r="B60" s="53" t="s">
        <v>2</v>
      </c>
      <c r="C60" s="58" t="s">
        <v>280</v>
      </c>
      <c r="D60" s="3" t="s">
        <v>1</v>
      </c>
      <c r="E60" s="6">
        <v>1</v>
      </c>
      <c r="F60" s="3" t="s">
        <v>0</v>
      </c>
      <c r="G60" s="6">
        <f>E60</f>
        <v>1</v>
      </c>
      <c r="H60" s="2"/>
    </row>
  </sheetData>
  <mergeCells count="37">
    <mergeCell ref="A56:H56"/>
    <mergeCell ref="A41:H41"/>
    <mergeCell ref="A42:H42"/>
    <mergeCell ref="A43:H43"/>
    <mergeCell ref="A46:H46"/>
    <mergeCell ref="A49:H4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0:H30"/>
    <mergeCell ref="A17:H17"/>
    <mergeCell ref="A40:H40"/>
    <mergeCell ref="A11:B11"/>
    <mergeCell ref="C11:H11"/>
    <mergeCell ref="A13:H13"/>
    <mergeCell ref="A48:H48"/>
    <mergeCell ref="A12:H12"/>
    <mergeCell ref="A14:H14"/>
    <mergeCell ref="A39:H39"/>
    <mergeCell ref="A44:H44"/>
    <mergeCell ref="A45:H45"/>
    <mergeCell ref="A47:H47"/>
    <mergeCell ref="A21:H21"/>
    <mergeCell ref="A22:H22"/>
    <mergeCell ref="A23:H23"/>
    <mergeCell ref="A16:H1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8"/>
  <sheetViews>
    <sheetView zoomScale="85" zoomScaleNormal="85" workbookViewId="0">
      <selection activeCell="A11" sqref="A11:B11"/>
    </sheetView>
  </sheetViews>
  <sheetFormatPr defaultColWidth="14.42578125" defaultRowHeight="15" customHeight="1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9" width="8.7109375" style="28" customWidth="1"/>
    <col min="10" max="16384" width="14.42578125" style="28"/>
  </cols>
  <sheetData>
    <row r="1" spans="1:8">
      <c r="A1" s="74" t="s">
        <v>32</v>
      </c>
      <c r="B1" s="75"/>
      <c r="C1" s="75"/>
      <c r="D1" s="75"/>
      <c r="E1" s="75"/>
      <c r="F1" s="75"/>
      <c r="G1" s="75"/>
      <c r="H1" s="75"/>
    </row>
    <row r="2" spans="1:8" ht="72" customHeight="1" thickBot="1">
      <c r="A2" s="76" t="s">
        <v>290</v>
      </c>
      <c r="B2" s="77"/>
      <c r="C2" s="77"/>
      <c r="D2" s="77"/>
      <c r="E2" s="77"/>
      <c r="F2" s="77"/>
      <c r="G2" s="77"/>
      <c r="H2" s="78"/>
    </row>
    <row r="3" spans="1:8" ht="15" customHeight="1">
      <c r="A3" s="79" t="s">
        <v>36</v>
      </c>
      <c r="B3" s="80"/>
      <c r="C3" s="80"/>
      <c r="D3" s="80"/>
      <c r="E3" s="80"/>
      <c r="F3" s="80"/>
      <c r="G3" s="80"/>
      <c r="H3" s="81"/>
    </row>
    <row r="4" spans="1:8" ht="15" customHeight="1">
      <c r="A4" s="82" t="s">
        <v>37</v>
      </c>
      <c r="B4" s="83"/>
      <c r="C4" s="83"/>
      <c r="D4" s="83"/>
      <c r="E4" s="83"/>
      <c r="F4" s="83"/>
      <c r="G4" s="83"/>
      <c r="H4" s="84"/>
    </row>
    <row r="5" spans="1:8" ht="15" customHeight="1">
      <c r="A5" s="71" t="s">
        <v>31</v>
      </c>
      <c r="B5" s="83"/>
      <c r="C5" s="83"/>
      <c r="D5" s="83"/>
      <c r="E5" s="83"/>
      <c r="F5" s="83"/>
      <c r="G5" s="83"/>
      <c r="H5" s="84"/>
    </row>
    <row r="6" spans="1:8" ht="15" customHeight="1">
      <c r="A6" s="71" t="s">
        <v>35</v>
      </c>
      <c r="B6" s="72"/>
      <c r="C6" s="72"/>
      <c r="D6" s="72"/>
      <c r="E6" s="72"/>
      <c r="F6" s="72"/>
      <c r="G6" s="72"/>
      <c r="H6" s="73"/>
    </row>
    <row r="7" spans="1:8" ht="15.75" customHeight="1">
      <c r="A7" s="71" t="s">
        <v>38</v>
      </c>
      <c r="B7" s="72"/>
      <c r="C7" s="72"/>
      <c r="D7" s="72"/>
      <c r="E7" s="72"/>
      <c r="F7" s="72"/>
      <c r="G7" s="72"/>
      <c r="H7" s="73"/>
    </row>
    <row r="8" spans="1:8" ht="15.75" customHeight="1">
      <c r="A8" s="71" t="s">
        <v>39</v>
      </c>
      <c r="B8" s="72"/>
      <c r="C8" s="72"/>
      <c r="D8" s="72"/>
      <c r="E8" s="72"/>
      <c r="F8" s="72"/>
      <c r="G8" s="72"/>
      <c r="H8" s="73"/>
    </row>
    <row r="9" spans="1:8" ht="15.75" customHeight="1">
      <c r="A9" s="71" t="s">
        <v>34</v>
      </c>
      <c r="B9" s="72"/>
      <c r="C9" s="72"/>
      <c r="D9" s="72"/>
      <c r="E9" s="72"/>
      <c r="F9" s="72"/>
      <c r="G9" s="72"/>
      <c r="H9" s="73"/>
    </row>
    <row r="10" spans="1:8" ht="15.75" customHeight="1">
      <c r="A10" s="86" t="s">
        <v>288</v>
      </c>
      <c r="B10" s="87"/>
      <c r="C10" s="87"/>
      <c r="D10" s="87"/>
      <c r="E10" s="87"/>
      <c r="F10" s="87"/>
      <c r="G10" s="87"/>
      <c r="H10" s="88"/>
    </row>
    <row r="11" spans="1:8" ht="15.75" customHeight="1">
      <c r="A11" s="89" t="s">
        <v>289</v>
      </c>
      <c r="B11" s="89"/>
      <c r="C11" s="90"/>
      <c r="D11" s="90"/>
      <c r="E11" s="90"/>
      <c r="F11" s="90"/>
      <c r="G11" s="90"/>
      <c r="H11" s="90"/>
    </row>
    <row r="12" spans="1:8" ht="15.75" customHeight="1">
      <c r="A12" s="89" t="s">
        <v>40</v>
      </c>
      <c r="B12" s="89"/>
      <c r="C12" s="89"/>
      <c r="D12" s="89"/>
      <c r="E12" s="89"/>
      <c r="F12" s="89"/>
      <c r="G12" s="89"/>
      <c r="H12" s="89"/>
    </row>
    <row r="13" spans="1:8" ht="22.5" customHeight="1">
      <c r="A13" s="101" t="s">
        <v>48</v>
      </c>
      <c r="B13" s="102"/>
      <c r="C13" s="102"/>
      <c r="D13" s="102"/>
      <c r="E13" s="102"/>
      <c r="F13" s="102"/>
      <c r="G13" s="102"/>
      <c r="H13" s="102"/>
    </row>
    <row r="14" spans="1:8" ht="22.5" customHeight="1">
      <c r="A14" s="98" t="s">
        <v>49</v>
      </c>
      <c r="B14" s="99"/>
      <c r="C14" s="99"/>
      <c r="D14" s="99"/>
      <c r="E14" s="99"/>
      <c r="F14" s="99"/>
      <c r="G14" s="99"/>
      <c r="H14" s="99"/>
    </row>
    <row r="15" spans="1:8" ht="60">
      <c r="A15" s="33" t="s">
        <v>11</v>
      </c>
      <c r="B15" s="33" t="s">
        <v>10</v>
      </c>
      <c r="C15" s="17" t="s">
        <v>9</v>
      </c>
      <c r="D15" s="33" t="s">
        <v>8</v>
      </c>
      <c r="E15" s="33" t="s">
        <v>7</v>
      </c>
      <c r="F15" s="33" t="s">
        <v>6</v>
      </c>
      <c r="G15" s="33" t="s">
        <v>5</v>
      </c>
      <c r="H15" s="33" t="s">
        <v>33</v>
      </c>
    </row>
    <row r="16" spans="1:8" s="39" customFormat="1">
      <c r="A16" s="40">
        <v>1</v>
      </c>
      <c r="B16" s="50" t="s">
        <v>138</v>
      </c>
      <c r="C16" s="41" t="s">
        <v>139</v>
      </c>
      <c r="D16" s="42" t="s">
        <v>15</v>
      </c>
      <c r="E16" s="44">
        <v>39</v>
      </c>
      <c r="F16" s="44" t="s">
        <v>244</v>
      </c>
      <c r="G16" s="44">
        <f>5*E16</f>
        <v>195</v>
      </c>
      <c r="H16" s="51"/>
    </row>
    <row r="17" spans="1:8" s="39" customFormat="1">
      <c r="A17" s="40">
        <v>2</v>
      </c>
      <c r="B17" s="41" t="s">
        <v>140</v>
      </c>
      <c r="C17" s="41" t="s">
        <v>141</v>
      </c>
      <c r="D17" s="42" t="s">
        <v>15</v>
      </c>
      <c r="E17" s="40">
        <v>39</v>
      </c>
      <c r="F17" s="44" t="s">
        <v>244</v>
      </c>
      <c r="G17" s="44">
        <f t="shared" ref="G17:G32" si="0">5*E17</f>
        <v>195</v>
      </c>
      <c r="H17" s="52"/>
    </row>
    <row r="18" spans="1:8" s="39" customFormat="1">
      <c r="A18" s="40">
        <v>3</v>
      </c>
      <c r="B18" s="41" t="s">
        <v>142</v>
      </c>
      <c r="C18" s="41" t="s">
        <v>141</v>
      </c>
      <c r="D18" s="42" t="s">
        <v>15</v>
      </c>
      <c r="E18" s="40">
        <v>18</v>
      </c>
      <c r="F18" s="44" t="s">
        <v>244</v>
      </c>
      <c r="G18" s="44">
        <f t="shared" si="0"/>
        <v>90</v>
      </c>
      <c r="H18" s="52"/>
    </row>
    <row r="19" spans="1:8" s="39" customFormat="1">
      <c r="A19" s="40">
        <v>4</v>
      </c>
      <c r="B19" s="41" t="s">
        <v>143</v>
      </c>
      <c r="C19" s="41" t="s">
        <v>141</v>
      </c>
      <c r="D19" s="42" t="s">
        <v>15</v>
      </c>
      <c r="E19" s="40">
        <v>21</v>
      </c>
      <c r="F19" s="44" t="s">
        <v>244</v>
      </c>
      <c r="G19" s="44">
        <f t="shared" si="0"/>
        <v>105</v>
      </c>
      <c r="H19" s="52"/>
    </row>
    <row r="20" spans="1:8" s="39" customFormat="1">
      <c r="A20" s="40">
        <v>5</v>
      </c>
      <c r="B20" s="41" t="s">
        <v>144</v>
      </c>
      <c r="C20" s="41" t="s">
        <v>145</v>
      </c>
      <c r="D20" s="42" t="s">
        <v>15</v>
      </c>
      <c r="E20" s="40">
        <v>120</v>
      </c>
      <c r="F20" s="44" t="s">
        <v>244</v>
      </c>
      <c r="G20" s="44">
        <f t="shared" si="0"/>
        <v>600</v>
      </c>
      <c r="H20" s="52"/>
    </row>
    <row r="21" spans="1:8" s="39" customFormat="1">
      <c r="A21" s="40">
        <v>6</v>
      </c>
      <c r="B21" s="41" t="s">
        <v>146</v>
      </c>
      <c r="C21" s="41" t="s">
        <v>147</v>
      </c>
      <c r="D21" s="42" t="s">
        <v>15</v>
      </c>
      <c r="E21" s="40">
        <v>100</v>
      </c>
      <c r="F21" s="44" t="s">
        <v>244</v>
      </c>
      <c r="G21" s="44">
        <f t="shared" si="0"/>
        <v>500</v>
      </c>
      <c r="H21" s="52"/>
    </row>
    <row r="22" spans="1:8" s="39" customFormat="1" ht="25.5">
      <c r="A22" s="40">
        <v>7</v>
      </c>
      <c r="B22" s="41" t="s">
        <v>148</v>
      </c>
      <c r="C22" s="41" t="s">
        <v>149</v>
      </c>
      <c r="D22" s="42" t="s">
        <v>15</v>
      </c>
      <c r="E22" s="40">
        <v>4</v>
      </c>
      <c r="F22" s="44" t="s">
        <v>244</v>
      </c>
      <c r="G22" s="44">
        <f t="shared" si="0"/>
        <v>20</v>
      </c>
      <c r="H22" s="52"/>
    </row>
    <row r="23" spans="1:8" s="39" customFormat="1" ht="25.5">
      <c r="A23" s="40">
        <v>8</v>
      </c>
      <c r="B23" s="41" t="s">
        <v>150</v>
      </c>
      <c r="C23" s="41" t="s">
        <v>151</v>
      </c>
      <c r="D23" s="42" t="s">
        <v>15</v>
      </c>
      <c r="E23" s="40">
        <v>0.5</v>
      </c>
      <c r="F23" s="44" t="s">
        <v>244</v>
      </c>
      <c r="G23" s="44">
        <f t="shared" si="0"/>
        <v>2.5</v>
      </c>
      <c r="H23" s="52"/>
    </row>
    <row r="24" spans="1:8" s="39" customFormat="1">
      <c r="A24" s="40">
        <v>9</v>
      </c>
      <c r="B24" s="41" t="s">
        <v>152</v>
      </c>
      <c r="C24" s="41" t="s">
        <v>153</v>
      </c>
      <c r="D24" s="42" t="s">
        <v>15</v>
      </c>
      <c r="E24" s="40">
        <v>3</v>
      </c>
      <c r="F24" s="44" t="s">
        <v>244</v>
      </c>
      <c r="G24" s="44">
        <f t="shared" si="0"/>
        <v>15</v>
      </c>
      <c r="H24" s="52"/>
    </row>
    <row r="25" spans="1:8" s="39" customFormat="1">
      <c r="A25" s="40">
        <v>10</v>
      </c>
      <c r="B25" s="41" t="s">
        <v>154</v>
      </c>
      <c r="C25" s="41" t="s">
        <v>155</v>
      </c>
      <c r="D25" s="42" t="s">
        <v>15</v>
      </c>
      <c r="E25" s="40">
        <v>330</v>
      </c>
      <c r="F25" s="44" t="s">
        <v>244</v>
      </c>
      <c r="G25" s="44">
        <f t="shared" si="0"/>
        <v>1650</v>
      </c>
      <c r="H25" s="52"/>
    </row>
    <row r="26" spans="1:8" s="39" customFormat="1">
      <c r="A26" s="40">
        <v>11</v>
      </c>
      <c r="B26" s="41" t="s">
        <v>156</v>
      </c>
      <c r="C26" s="41" t="s">
        <v>157</v>
      </c>
      <c r="D26" s="42" t="s">
        <v>15</v>
      </c>
      <c r="E26" s="40">
        <v>140</v>
      </c>
      <c r="F26" s="44" t="s">
        <v>244</v>
      </c>
      <c r="G26" s="44">
        <f t="shared" si="0"/>
        <v>700</v>
      </c>
      <c r="H26" s="52"/>
    </row>
    <row r="27" spans="1:8" s="39" customFormat="1">
      <c r="A27" s="40">
        <v>12</v>
      </c>
      <c r="B27" s="41" t="s">
        <v>158</v>
      </c>
      <c r="C27" s="41" t="s">
        <v>159</v>
      </c>
      <c r="D27" s="42" t="s">
        <v>15</v>
      </c>
      <c r="E27" s="40">
        <v>30</v>
      </c>
      <c r="F27" s="44" t="s">
        <v>244</v>
      </c>
      <c r="G27" s="44">
        <f t="shared" si="0"/>
        <v>150</v>
      </c>
      <c r="H27" s="52"/>
    </row>
    <row r="28" spans="1:8" s="39" customFormat="1">
      <c r="A28" s="40">
        <v>13</v>
      </c>
      <c r="B28" s="41" t="s">
        <v>160</v>
      </c>
      <c r="C28" s="41" t="s">
        <v>161</v>
      </c>
      <c r="D28" s="42" t="s">
        <v>15</v>
      </c>
      <c r="E28" s="40">
        <v>30</v>
      </c>
      <c r="F28" s="44" t="s">
        <v>244</v>
      </c>
      <c r="G28" s="44">
        <f t="shared" si="0"/>
        <v>150</v>
      </c>
      <c r="H28" s="52"/>
    </row>
    <row r="29" spans="1:8" s="39" customFormat="1">
      <c r="A29" s="40">
        <v>14</v>
      </c>
      <c r="B29" s="41" t="s">
        <v>162</v>
      </c>
      <c r="C29" s="41" t="s">
        <v>163</v>
      </c>
      <c r="D29" s="42" t="s">
        <v>15</v>
      </c>
      <c r="E29" s="40">
        <v>4</v>
      </c>
      <c r="F29" s="44" t="s">
        <v>244</v>
      </c>
      <c r="G29" s="44">
        <f t="shared" si="0"/>
        <v>20</v>
      </c>
      <c r="H29" s="52"/>
    </row>
    <row r="30" spans="1:8" s="39" customFormat="1" ht="63.75">
      <c r="A30" s="40">
        <v>15</v>
      </c>
      <c r="B30" s="41" t="s">
        <v>164</v>
      </c>
      <c r="C30" s="41" t="s">
        <v>165</v>
      </c>
      <c r="D30" s="42" t="s">
        <v>15</v>
      </c>
      <c r="E30" s="40">
        <v>1</v>
      </c>
      <c r="F30" s="44" t="s">
        <v>244</v>
      </c>
      <c r="G30" s="44">
        <f t="shared" si="0"/>
        <v>5</v>
      </c>
      <c r="H30" s="52"/>
    </row>
    <row r="31" spans="1:8" s="39" customFormat="1" ht="25.5">
      <c r="A31" s="40">
        <v>16</v>
      </c>
      <c r="B31" s="41" t="s">
        <v>166</v>
      </c>
      <c r="C31" s="41" t="s">
        <v>167</v>
      </c>
      <c r="D31" s="42" t="s">
        <v>15</v>
      </c>
      <c r="E31" s="40">
        <v>0.5</v>
      </c>
      <c r="F31" s="44" t="s">
        <v>244</v>
      </c>
      <c r="G31" s="44">
        <f t="shared" si="0"/>
        <v>2.5</v>
      </c>
      <c r="H31" s="52"/>
    </row>
    <row r="32" spans="1:8" s="39" customFormat="1" ht="25.5">
      <c r="A32" s="40">
        <v>17</v>
      </c>
      <c r="B32" s="41" t="s">
        <v>168</v>
      </c>
      <c r="C32" s="41" t="s">
        <v>169</v>
      </c>
      <c r="D32" s="42" t="s">
        <v>15</v>
      </c>
      <c r="E32" s="40">
        <v>0.25</v>
      </c>
      <c r="F32" s="44" t="s">
        <v>244</v>
      </c>
      <c r="G32" s="44">
        <f t="shared" si="0"/>
        <v>1.25</v>
      </c>
      <c r="H32" s="52"/>
    </row>
    <row r="33" spans="1:8" ht="15.75" customHeight="1">
      <c r="A33" s="98" t="s">
        <v>12</v>
      </c>
      <c r="B33" s="99"/>
      <c r="C33" s="99"/>
      <c r="D33" s="99"/>
      <c r="E33" s="99"/>
      <c r="F33" s="99"/>
      <c r="G33" s="99"/>
      <c r="H33" s="99"/>
    </row>
    <row r="34" spans="1:8" ht="60">
      <c r="A34" s="14" t="s">
        <v>11</v>
      </c>
      <c r="B34" s="13" t="s">
        <v>10</v>
      </c>
      <c r="C34" s="13" t="s">
        <v>9</v>
      </c>
      <c r="D34" s="13" t="s">
        <v>8</v>
      </c>
      <c r="E34" s="13" t="s">
        <v>7</v>
      </c>
      <c r="F34" s="13" t="s">
        <v>6</v>
      </c>
      <c r="G34" s="13" t="s">
        <v>5</v>
      </c>
      <c r="H34" s="13" t="s">
        <v>33</v>
      </c>
    </row>
    <row r="35" spans="1:8" ht="15.75" customHeight="1">
      <c r="A35" s="12">
        <v>1</v>
      </c>
      <c r="B35" s="11" t="s">
        <v>4</v>
      </c>
      <c r="C35" s="7"/>
      <c r="D35" s="3" t="s">
        <v>1</v>
      </c>
      <c r="E35" s="8">
        <v>1</v>
      </c>
      <c r="F35" s="10" t="s">
        <v>255</v>
      </c>
      <c r="G35" s="6">
        <v>1</v>
      </c>
      <c r="H35" s="2"/>
    </row>
    <row r="36" spans="1:8" ht="15.75" customHeight="1">
      <c r="A36" s="106" t="s">
        <v>51</v>
      </c>
      <c r="B36" s="107"/>
      <c r="C36" s="107"/>
      <c r="D36" s="107"/>
      <c r="E36" s="107"/>
      <c r="F36" s="107"/>
      <c r="G36" s="107"/>
      <c r="H36" s="108"/>
    </row>
    <row r="37" spans="1:8" s="39" customFormat="1" ht="44.25" customHeight="1">
      <c r="A37" s="31" t="s">
        <v>11</v>
      </c>
      <c r="B37" s="3" t="s">
        <v>10</v>
      </c>
      <c r="C37" s="13" t="s">
        <v>9</v>
      </c>
      <c r="D37" s="3" t="s">
        <v>8</v>
      </c>
      <c r="E37" s="3" t="s">
        <v>7</v>
      </c>
      <c r="F37" s="3" t="s">
        <v>6</v>
      </c>
      <c r="G37" s="13" t="s">
        <v>5</v>
      </c>
      <c r="H37" s="13" t="s">
        <v>33</v>
      </c>
    </row>
    <row r="38" spans="1:8" s="39" customFormat="1" ht="44.25" customHeight="1">
      <c r="A38" s="31">
        <v>1</v>
      </c>
      <c r="B38" s="3" t="s">
        <v>245</v>
      </c>
      <c r="C38" s="13" t="s">
        <v>251</v>
      </c>
      <c r="D38" s="3" t="s">
        <v>15</v>
      </c>
      <c r="E38" s="3">
        <v>2</v>
      </c>
      <c r="F38" s="3" t="s">
        <v>0</v>
      </c>
      <c r="G38" s="13">
        <v>2</v>
      </c>
      <c r="H38" s="13"/>
    </row>
    <row r="39" spans="1:8" s="39" customFormat="1" ht="44.25" customHeight="1">
      <c r="A39" s="31">
        <v>2</v>
      </c>
      <c r="B39" s="3" t="s">
        <v>246</v>
      </c>
      <c r="C39" s="13" t="s">
        <v>251</v>
      </c>
      <c r="D39" s="3" t="s">
        <v>15</v>
      </c>
      <c r="E39" s="3">
        <v>2</v>
      </c>
      <c r="F39" s="3" t="s">
        <v>0</v>
      </c>
      <c r="G39" s="13">
        <v>2</v>
      </c>
      <c r="H39" s="13"/>
    </row>
    <row r="40" spans="1:8" s="39" customFormat="1" ht="44.25" customHeight="1">
      <c r="A40" s="31">
        <v>3</v>
      </c>
      <c r="B40" s="3" t="s">
        <v>123</v>
      </c>
      <c r="C40" s="13" t="s">
        <v>252</v>
      </c>
      <c r="D40" s="3" t="s">
        <v>15</v>
      </c>
      <c r="E40" s="3">
        <v>2</v>
      </c>
      <c r="F40" s="3" t="s">
        <v>0</v>
      </c>
      <c r="G40" s="13">
        <v>2</v>
      </c>
      <c r="H40" s="13"/>
    </row>
    <row r="41" spans="1:8" s="39" customFormat="1" ht="15.75" customHeight="1">
      <c r="A41" s="31">
        <v>4</v>
      </c>
      <c r="B41" s="2" t="s">
        <v>247</v>
      </c>
      <c r="C41" s="3" t="s">
        <v>251</v>
      </c>
      <c r="D41" s="3" t="s">
        <v>15</v>
      </c>
      <c r="E41" s="3">
        <v>1</v>
      </c>
      <c r="F41" s="3" t="s">
        <v>0</v>
      </c>
      <c r="G41" s="3">
        <v>1</v>
      </c>
      <c r="H41" s="2"/>
    </row>
    <row r="42" spans="1:8" s="39" customFormat="1" ht="15.75" customHeight="1">
      <c r="A42" s="31">
        <v>5</v>
      </c>
      <c r="B42" s="2" t="s">
        <v>248</v>
      </c>
      <c r="C42" s="70" t="s">
        <v>287</v>
      </c>
      <c r="D42" s="3" t="s">
        <v>15</v>
      </c>
      <c r="E42" s="3">
        <v>2</v>
      </c>
      <c r="F42" s="3" t="s">
        <v>0</v>
      </c>
      <c r="G42" s="3">
        <v>2</v>
      </c>
      <c r="H42" s="2"/>
    </row>
    <row r="43" spans="1:8" s="39" customFormat="1" ht="15.75" customHeight="1">
      <c r="A43" s="31">
        <v>6</v>
      </c>
      <c r="B43" s="2" t="s">
        <v>249</v>
      </c>
      <c r="C43" s="70" t="s">
        <v>287</v>
      </c>
      <c r="D43" s="3" t="s">
        <v>15</v>
      </c>
      <c r="E43" s="3">
        <v>2</v>
      </c>
      <c r="F43" s="3" t="s">
        <v>0</v>
      </c>
      <c r="G43" s="3">
        <v>2</v>
      </c>
      <c r="H43" s="2"/>
    </row>
    <row r="44" spans="1:8" s="39" customFormat="1" ht="15.75" customHeight="1">
      <c r="A44" s="31">
        <v>7</v>
      </c>
      <c r="B44" s="2" t="s">
        <v>250</v>
      </c>
      <c r="C44" s="13" t="s">
        <v>253</v>
      </c>
      <c r="D44" s="3" t="s">
        <v>15</v>
      </c>
      <c r="E44" s="3">
        <v>2</v>
      </c>
      <c r="F44" s="3" t="s">
        <v>0</v>
      </c>
      <c r="G44" s="3">
        <v>2</v>
      </c>
      <c r="H44" s="2"/>
    </row>
    <row r="45" spans="1:8" ht="20.25">
      <c r="A45" s="103" t="s">
        <v>50</v>
      </c>
      <c r="B45" s="104"/>
      <c r="C45" s="104"/>
      <c r="D45" s="104"/>
      <c r="E45" s="104"/>
      <c r="F45" s="104"/>
      <c r="G45" s="104"/>
      <c r="H45" s="105"/>
    </row>
    <row r="46" spans="1:8" ht="20.25">
      <c r="A46" s="98" t="s">
        <v>49</v>
      </c>
      <c r="B46" s="99"/>
      <c r="C46" s="99"/>
      <c r="D46" s="99"/>
      <c r="E46" s="99"/>
      <c r="F46" s="99"/>
      <c r="G46" s="99"/>
      <c r="H46" s="99"/>
    </row>
    <row r="47" spans="1:8" s="39" customFormat="1" ht="60">
      <c r="A47" s="27" t="s">
        <v>11</v>
      </c>
      <c r="B47" s="17" t="s">
        <v>10</v>
      </c>
      <c r="C47" s="17" t="s">
        <v>9</v>
      </c>
      <c r="D47" s="18" t="s">
        <v>8</v>
      </c>
      <c r="E47" s="18" t="s">
        <v>7</v>
      </c>
      <c r="F47" s="18" t="s">
        <v>6</v>
      </c>
      <c r="G47" s="18" t="s">
        <v>5</v>
      </c>
      <c r="H47" s="18" t="s">
        <v>33</v>
      </c>
    </row>
    <row r="48" spans="1:8" s="39" customFormat="1" ht="25.5">
      <c r="A48" s="40">
        <v>1</v>
      </c>
      <c r="B48" s="41" t="s">
        <v>170</v>
      </c>
      <c r="C48" s="41" t="s">
        <v>171</v>
      </c>
      <c r="D48" s="42" t="s">
        <v>15</v>
      </c>
      <c r="E48" s="43">
        <v>0.5</v>
      </c>
      <c r="F48" s="44" t="s">
        <v>244</v>
      </c>
      <c r="G48" s="44">
        <f>5*E48</f>
        <v>2.5</v>
      </c>
      <c r="H48" s="45"/>
    </row>
    <row r="49" spans="1:8" s="39" customFormat="1" ht="25.5">
      <c r="A49" s="40">
        <v>2</v>
      </c>
      <c r="B49" s="41" t="s">
        <v>173</v>
      </c>
      <c r="C49" s="41" t="s">
        <v>280</v>
      </c>
      <c r="D49" s="42" t="s">
        <v>15</v>
      </c>
      <c r="E49" s="43">
        <v>130</v>
      </c>
      <c r="F49" s="44" t="s">
        <v>244</v>
      </c>
      <c r="G49" s="44">
        <f>5*E49</f>
        <v>650</v>
      </c>
      <c r="H49" s="45"/>
    </row>
    <row r="50" spans="1:8" s="39" customFormat="1">
      <c r="A50" s="40">
        <v>3</v>
      </c>
      <c r="B50" s="41" t="s">
        <v>174</v>
      </c>
      <c r="C50" s="41" t="s">
        <v>175</v>
      </c>
      <c r="D50" s="42" t="s">
        <v>15</v>
      </c>
      <c r="E50" s="43">
        <v>12</v>
      </c>
      <c r="F50" s="44" t="s">
        <v>244</v>
      </c>
      <c r="G50" s="44">
        <f>5*E50</f>
        <v>60</v>
      </c>
      <c r="H50" s="45"/>
    </row>
    <row r="51" spans="1:8" s="39" customFormat="1" ht="76.5">
      <c r="A51" s="40">
        <v>4</v>
      </c>
      <c r="B51" s="41" t="s">
        <v>176</v>
      </c>
      <c r="C51" s="41" t="s">
        <v>177</v>
      </c>
      <c r="D51" s="42" t="s">
        <v>15</v>
      </c>
      <c r="E51" s="43">
        <v>120</v>
      </c>
      <c r="F51" s="44" t="s">
        <v>244</v>
      </c>
      <c r="G51" s="44">
        <f>5*E51</f>
        <v>600</v>
      </c>
      <c r="H51" s="45"/>
    </row>
    <row r="52" spans="1:8" s="39" customFormat="1" ht="25.5">
      <c r="A52" s="40">
        <v>5</v>
      </c>
      <c r="B52" s="46" t="s">
        <v>178</v>
      </c>
      <c r="C52" s="46" t="s">
        <v>280</v>
      </c>
      <c r="D52" s="42" t="s">
        <v>15</v>
      </c>
      <c r="E52" s="47">
        <v>1</v>
      </c>
      <c r="F52" s="44" t="s">
        <v>244</v>
      </c>
      <c r="G52" s="44">
        <f t="shared" ref="G52:G59" si="1">5*E52</f>
        <v>5</v>
      </c>
      <c r="H52" s="48"/>
    </row>
    <row r="53" spans="1:8" s="39" customFormat="1" ht="25.5">
      <c r="A53" s="40">
        <v>6</v>
      </c>
      <c r="B53" s="46" t="s">
        <v>179</v>
      </c>
      <c r="C53" s="46" t="s">
        <v>280</v>
      </c>
      <c r="D53" s="42" t="s">
        <v>15</v>
      </c>
      <c r="E53" s="47">
        <v>1</v>
      </c>
      <c r="F53" s="44" t="s">
        <v>244</v>
      </c>
      <c r="G53" s="44">
        <f t="shared" si="1"/>
        <v>5</v>
      </c>
      <c r="H53" s="48"/>
    </row>
    <row r="54" spans="1:8" s="39" customFormat="1" ht="63.75">
      <c r="A54" s="40">
        <v>7</v>
      </c>
      <c r="B54" s="46" t="s">
        <v>180</v>
      </c>
      <c r="C54" s="46" t="s">
        <v>181</v>
      </c>
      <c r="D54" s="42" t="s">
        <v>15</v>
      </c>
      <c r="E54" s="47" t="s">
        <v>182</v>
      </c>
      <c r="F54" s="44" t="s">
        <v>244</v>
      </c>
      <c r="G54" s="44">
        <f t="shared" si="1"/>
        <v>10</v>
      </c>
      <c r="H54" s="48"/>
    </row>
    <row r="55" spans="1:8" s="39" customFormat="1" ht="63.75">
      <c r="A55" s="40">
        <v>8</v>
      </c>
      <c r="B55" s="46" t="s">
        <v>183</v>
      </c>
      <c r="C55" s="46" t="s">
        <v>184</v>
      </c>
      <c r="D55" s="42" t="s">
        <v>15</v>
      </c>
      <c r="E55" s="47" t="s">
        <v>182</v>
      </c>
      <c r="F55" s="44" t="s">
        <v>244</v>
      </c>
      <c r="G55" s="44">
        <f t="shared" si="1"/>
        <v>10</v>
      </c>
      <c r="H55" s="48"/>
    </row>
    <row r="56" spans="1:8" s="39" customFormat="1" ht="114.75">
      <c r="A56" s="40">
        <v>9</v>
      </c>
      <c r="B56" s="46" t="s">
        <v>185</v>
      </c>
      <c r="C56" s="46" t="s">
        <v>186</v>
      </c>
      <c r="D56" s="42" t="s">
        <v>15</v>
      </c>
      <c r="E56" s="47">
        <v>2</v>
      </c>
      <c r="F56" s="44" t="s">
        <v>244</v>
      </c>
      <c r="G56" s="44">
        <f t="shared" si="1"/>
        <v>10</v>
      </c>
      <c r="H56" s="48"/>
    </row>
    <row r="57" spans="1:8" s="39" customFormat="1">
      <c r="A57" s="40">
        <v>10</v>
      </c>
      <c r="B57" s="46" t="s">
        <v>187</v>
      </c>
      <c r="C57" s="46" t="s">
        <v>188</v>
      </c>
      <c r="D57" s="42" t="s">
        <v>15</v>
      </c>
      <c r="E57" s="47">
        <v>2</v>
      </c>
      <c r="F57" s="44" t="s">
        <v>244</v>
      </c>
      <c r="G57" s="44">
        <f t="shared" si="1"/>
        <v>10</v>
      </c>
      <c r="H57" s="48"/>
    </row>
    <row r="58" spans="1:8" s="39" customFormat="1" ht="229.5">
      <c r="A58" s="40">
        <v>11</v>
      </c>
      <c r="B58" s="46" t="s">
        <v>189</v>
      </c>
      <c r="C58" s="46" t="s">
        <v>190</v>
      </c>
      <c r="D58" s="42" t="s">
        <v>15</v>
      </c>
      <c r="E58" s="47">
        <v>2</v>
      </c>
      <c r="F58" s="44" t="s">
        <v>244</v>
      </c>
      <c r="G58" s="44">
        <f t="shared" si="1"/>
        <v>10</v>
      </c>
      <c r="H58" s="48"/>
    </row>
    <row r="59" spans="1:8" s="39" customFormat="1" ht="165.75">
      <c r="A59" s="40">
        <v>12</v>
      </c>
      <c r="B59" s="46" t="s">
        <v>189</v>
      </c>
      <c r="C59" s="46" t="s">
        <v>191</v>
      </c>
      <c r="D59" s="42" t="s">
        <v>15</v>
      </c>
      <c r="E59" s="47">
        <v>1</v>
      </c>
      <c r="F59" s="44" t="s">
        <v>244</v>
      </c>
      <c r="G59" s="44">
        <f t="shared" si="1"/>
        <v>5</v>
      </c>
      <c r="H59" s="48"/>
    </row>
    <row r="60" spans="1:8" s="39" customFormat="1" ht="25.5">
      <c r="A60" s="40">
        <v>13</v>
      </c>
      <c r="B60" s="46" t="s">
        <v>192</v>
      </c>
      <c r="C60" s="46" t="s">
        <v>193</v>
      </c>
      <c r="D60" s="42" t="s">
        <v>15</v>
      </c>
      <c r="E60" s="47">
        <v>1</v>
      </c>
      <c r="F60" s="44" t="s">
        <v>244</v>
      </c>
      <c r="G60" s="44">
        <f>5*E60</f>
        <v>5</v>
      </c>
      <c r="H60" s="48"/>
    </row>
    <row r="61" spans="1:8" s="39" customFormat="1" ht="25.5">
      <c r="A61" s="40">
        <v>14</v>
      </c>
      <c r="B61" s="46" t="s">
        <v>194</v>
      </c>
      <c r="C61" s="46" t="s">
        <v>280</v>
      </c>
      <c r="D61" s="42" t="s">
        <v>15</v>
      </c>
      <c r="E61" s="47" t="s">
        <v>172</v>
      </c>
      <c r="F61" s="44" t="s">
        <v>244</v>
      </c>
      <c r="G61" s="44">
        <v>1</v>
      </c>
      <c r="H61" s="48"/>
    </row>
    <row r="62" spans="1:8" s="39" customFormat="1" ht="25.5">
      <c r="A62" s="40">
        <v>15</v>
      </c>
      <c r="B62" s="46" t="s">
        <v>195</v>
      </c>
      <c r="C62" s="46" t="s">
        <v>280</v>
      </c>
      <c r="D62" s="42" t="s">
        <v>15</v>
      </c>
      <c r="E62" s="47">
        <v>1</v>
      </c>
      <c r="F62" s="44" t="s">
        <v>244</v>
      </c>
      <c r="G62" s="44">
        <f>5*E62</f>
        <v>5</v>
      </c>
      <c r="H62" s="48"/>
    </row>
    <row r="63" spans="1:8" s="39" customFormat="1" ht="25.5">
      <c r="A63" s="40">
        <v>16</v>
      </c>
      <c r="B63" s="46" t="s">
        <v>196</v>
      </c>
      <c r="C63" s="46" t="s">
        <v>197</v>
      </c>
      <c r="D63" s="42" t="s">
        <v>15</v>
      </c>
      <c r="E63" s="47">
        <v>1</v>
      </c>
      <c r="F63" s="44" t="s">
        <v>244</v>
      </c>
      <c r="G63" s="44">
        <f t="shared" ref="G63:G87" si="2">5*E63</f>
        <v>5</v>
      </c>
      <c r="H63" s="48"/>
    </row>
    <row r="64" spans="1:8" s="39" customFormat="1">
      <c r="A64" s="40">
        <v>17</v>
      </c>
      <c r="B64" s="46" t="s">
        <v>198</v>
      </c>
      <c r="C64" s="46" t="s">
        <v>199</v>
      </c>
      <c r="D64" s="42" t="s">
        <v>15</v>
      </c>
      <c r="E64" s="47">
        <v>1</v>
      </c>
      <c r="F64" s="44" t="s">
        <v>244</v>
      </c>
      <c r="G64" s="44">
        <f t="shared" si="2"/>
        <v>5</v>
      </c>
      <c r="H64" s="48"/>
    </row>
    <row r="65" spans="1:8" s="39" customFormat="1" ht="25.5">
      <c r="A65" s="40">
        <v>18</v>
      </c>
      <c r="B65" s="46" t="s">
        <v>200</v>
      </c>
      <c r="C65" s="46" t="s">
        <v>201</v>
      </c>
      <c r="D65" s="42" t="s">
        <v>15</v>
      </c>
      <c r="E65" s="47">
        <v>10</v>
      </c>
      <c r="F65" s="44" t="s">
        <v>244</v>
      </c>
      <c r="G65" s="44">
        <f t="shared" si="2"/>
        <v>50</v>
      </c>
      <c r="H65" s="48"/>
    </row>
    <row r="66" spans="1:8" s="39" customFormat="1" ht="25.5">
      <c r="A66" s="40">
        <v>19</v>
      </c>
      <c r="B66" s="46" t="s">
        <v>202</v>
      </c>
      <c r="C66" s="46" t="s">
        <v>201</v>
      </c>
      <c r="D66" s="42" t="s">
        <v>15</v>
      </c>
      <c r="E66" s="47">
        <v>10</v>
      </c>
      <c r="F66" s="44" t="s">
        <v>244</v>
      </c>
      <c r="G66" s="44">
        <f t="shared" si="2"/>
        <v>50</v>
      </c>
      <c r="H66" s="48"/>
    </row>
    <row r="67" spans="1:8" s="39" customFormat="1" ht="140.25">
      <c r="A67" s="40">
        <v>20</v>
      </c>
      <c r="B67" s="46" t="s">
        <v>203</v>
      </c>
      <c r="C67" s="46" t="s">
        <v>204</v>
      </c>
      <c r="D67" s="42" t="s">
        <v>15</v>
      </c>
      <c r="E67" s="47">
        <v>1</v>
      </c>
      <c r="F67" s="44" t="s">
        <v>244</v>
      </c>
      <c r="G67" s="44">
        <f t="shared" si="2"/>
        <v>5</v>
      </c>
      <c r="H67" s="48"/>
    </row>
    <row r="68" spans="1:8" s="39" customFormat="1" ht="63.75">
      <c r="A68" s="40">
        <v>21</v>
      </c>
      <c r="B68" s="46" t="s">
        <v>205</v>
      </c>
      <c r="C68" s="46" t="s">
        <v>206</v>
      </c>
      <c r="D68" s="42" t="s">
        <v>15</v>
      </c>
      <c r="E68" s="47">
        <v>18</v>
      </c>
      <c r="F68" s="44" t="s">
        <v>244</v>
      </c>
      <c r="G68" s="44">
        <f t="shared" si="2"/>
        <v>90</v>
      </c>
      <c r="H68" s="48"/>
    </row>
    <row r="69" spans="1:8" s="39" customFormat="1" ht="76.5">
      <c r="A69" s="40">
        <v>22</v>
      </c>
      <c r="B69" s="46" t="s">
        <v>207</v>
      </c>
      <c r="C69" s="46" t="s">
        <v>208</v>
      </c>
      <c r="D69" s="42" t="s">
        <v>15</v>
      </c>
      <c r="E69" s="47">
        <v>6.5</v>
      </c>
      <c r="F69" s="44" t="s">
        <v>244</v>
      </c>
      <c r="G69" s="44">
        <f t="shared" si="2"/>
        <v>32.5</v>
      </c>
      <c r="H69" s="48"/>
    </row>
    <row r="70" spans="1:8" s="39" customFormat="1" ht="76.5">
      <c r="A70" s="40">
        <v>23</v>
      </c>
      <c r="B70" s="46" t="s">
        <v>209</v>
      </c>
      <c r="C70" s="46" t="s">
        <v>210</v>
      </c>
      <c r="D70" s="42" t="s">
        <v>15</v>
      </c>
      <c r="E70" s="47">
        <v>6</v>
      </c>
      <c r="F70" s="44" t="s">
        <v>244</v>
      </c>
      <c r="G70" s="44">
        <f t="shared" si="2"/>
        <v>30</v>
      </c>
      <c r="H70" s="48"/>
    </row>
    <row r="71" spans="1:8" s="39" customFormat="1" ht="76.5">
      <c r="A71" s="40">
        <v>24</v>
      </c>
      <c r="B71" s="46" t="s">
        <v>211</v>
      </c>
      <c r="C71" s="46" t="s">
        <v>212</v>
      </c>
      <c r="D71" s="42" t="s">
        <v>15</v>
      </c>
      <c r="E71" s="47">
        <v>1.5</v>
      </c>
      <c r="F71" s="44" t="s">
        <v>244</v>
      </c>
      <c r="G71" s="44">
        <f t="shared" si="2"/>
        <v>7.5</v>
      </c>
      <c r="H71" s="48"/>
    </row>
    <row r="72" spans="1:8" s="39" customFormat="1" ht="114.75">
      <c r="A72" s="40">
        <v>25</v>
      </c>
      <c r="B72" s="46" t="s">
        <v>213</v>
      </c>
      <c r="C72" s="46" t="s">
        <v>214</v>
      </c>
      <c r="D72" s="42" t="s">
        <v>15</v>
      </c>
      <c r="E72" s="47">
        <v>4</v>
      </c>
      <c r="F72" s="44" t="s">
        <v>244</v>
      </c>
      <c r="G72" s="44">
        <f t="shared" si="2"/>
        <v>20</v>
      </c>
      <c r="H72" s="48"/>
    </row>
    <row r="73" spans="1:8" s="39" customFormat="1" ht="114.75">
      <c r="A73" s="40">
        <v>26</v>
      </c>
      <c r="B73" s="46" t="s">
        <v>215</v>
      </c>
      <c r="C73" s="46" t="s">
        <v>216</v>
      </c>
      <c r="D73" s="42" t="s">
        <v>15</v>
      </c>
      <c r="E73" s="47">
        <v>4</v>
      </c>
      <c r="F73" s="44" t="s">
        <v>244</v>
      </c>
      <c r="G73" s="44">
        <f t="shared" si="2"/>
        <v>20</v>
      </c>
      <c r="H73" s="48"/>
    </row>
    <row r="74" spans="1:8" s="39" customFormat="1" ht="63.75">
      <c r="A74" s="40">
        <v>27</v>
      </c>
      <c r="B74" s="46" t="s">
        <v>217</v>
      </c>
      <c r="C74" s="49" t="s">
        <v>218</v>
      </c>
      <c r="D74" s="42" t="s">
        <v>15</v>
      </c>
      <c r="E74" s="47">
        <v>3.5</v>
      </c>
      <c r="F74" s="44" t="s">
        <v>244</v>
      </c>
      <c r="G74" s="44">
        <f t="shared" si="2"/>
        <v>17.5</v>
      </c>
      <c r="H74" s="48"/>
    </row>
    <row r="75" spans="1:8" s="39" customFormat="1" ht="38.25">
      <c r="A75" s="40">
        <v>28</v>
      </c>
      <c r="B75" s="46" t="s">
        <v>219</v>
      </c>
      <c r="C75" s="46" t="s">
        <v>220</v>
      </c>
      <c r="D75" s="42" t="s">
        <v>15</v>
      </c>
      <c r="E75" s="47">
        <v>4</v>
      </c>
      <c r="F75" s="44" t="s">
        <v>244</v>
      </c>
      <c r="G75" s="44">
        <f t="shared" si="2"/>
        <v>20</v>
      </c>
      <c r="H75" s="48"/>
    </row>
    <row r="76" spans="1:8" s="39" customFormat="1" ht="38.25">
      <c r="A76" s="40">
        <v>29</v>
      </c>
      <c r="B76" s="46" t="s">
        <v>221</v>
      </c>
      <c r="C76" s="46" t="s">
        <v>222</v>
      </c>
      <c r="D76" s="42" t="s">
        <v>15</v>
      </c>
      <c r="E76" s="47">
        <v>10</v>
      </c>
      <c r="F76" s="44" t="s">
        <v>244</v>
      </c>
      <c r="G76" s="44">
        <f t="shared" si="2"/>
        <v>50</v>
      </c>
      <c r="H76" s="48"/>
    </row>
    <row r="77" spans="1:8" s="39" customFormat="1" ht="76.5">
      <c r="A77" s="40">
        <v>30</v>
      </c>
      <c r="B77" s="46" t="s">
        <v>223</v>
      </c>
      <c r="C77" s="46" t="s">
        <v>224</v>
      </c>
      <c r="D77" s="42" t="s">
        <v>15</v>
      </c>
      <c r="E77" s="47">
        <v>10</v>
      </c>
      <c r="F77" s="44" t="s">
        <v>244</v>
      </c>
      <c r="G77" s="44">
        <f t="shared" si="2"/>
        <v>50</v>
      </c>
      <c r="H77" s="48"/>
    </row>
    <row r="78" spans="1:8" s="39" customFormat="1" ht="63.75">
      <c r="A78" s="40">
        <v>31</v>
      </c>
      <c r="B78" s="46" t="s">
        <v>225</v>
      </c>
      <c r="C78" s="46" t="s">
        <v>226</v>
      </c>
      <c r="D78" s="42" t="s">
        <v>15</v>
      </c>
      <c r="E78" s="47">
        <v>10</v>
      </c>
      <c r="F78" s="44" t="s">
        <v>244</v>
      </c>
      <c r="G78" s="44">
        <f t="shared" si="2"/>
        <v>50</v>
      </c>
      <c r="H78" s="48"/>
    </row>
    <row r="79" spans="1:8" s="39" customFormat="1" ht="127.5">
      <c r="A79" s="40">
        <v>32</v>
      </c>
      <c r="B79" s="46" t="s">
        <v>227</v>
      </c>
      <c r="C79" s="46" t="s">
        <v>228</v>
      </c>
      <c r="D79" s="42" t="s">
        <v>15</v>
      </c>
      <c r="E79" s="47">
        <v>4</v>
      </c>
      <c r="F79" s="44" t="s">
        <v>244</v>
      </c>
      <c r="G79" s="44">
        <f t="shared" si="2"/>
        <v>20</v>
      </c>
      <c r="H79" s="48"/>
    </row>
    <row r="80" spans="1:8" s="39" customFormat="1" ht="38.25">
      <c r="A80" s="40">
        <v>33</v>
      </c>
      <c r="B80" s="46" t="s">
        <v>229</v>
      </c>
      <c r="C80" s="46" t="s">
        <v>230</v>
      </c>
      <c r="D80" s="42" t="s">
        <v>15</v>
      </c>
      <c r="E80" s="47">
        <v>4</v>
      </c>
      <c r="F80" s="44" t="s">
        <v>244</v>
      </c>
      <c r="G80" s="44">
        <f t="shared" si="2"/>
        <v>20</v>
      </c>
      <c r="H80" s="48"/>
    </row>
    <row r="81" spans="1:8" s="39" customFormat="1" ht="76.5">
      <c r="A81" s="40">
        <v>34</v>
      </c>
      <c r="B81" s="46" t="s">
        <v>231</v>
      </c>
      <c r="C81" s="46" t="s">
        <v>232</v>
      </c>
      <c r="D81" s="42" t="s">
        <v>15</v>
      </c>
      <c r="E81" s="47">
        <v>5</v>
      </c>
      <c r="F81" s="44" t="s">
        <v>244</v>
      </c>
      <c r="G81" s="44">
        <f t="shared" si="2"/>
        <v>25</v>
      </c>
      <c r="H81" s="48"/>
    </row>
    <row r="82" spans="1:8" s="39" customFormat="1" ht="76.5">
      <c r="A82" s="40">
        <v>35</v>
      </c>
      <c r="B82" s="46" t="s">
        <v>233</v>
      </c>
      <c r="C82" s="46" t="s">
        <v>234</v>
      </c>
      <c r="D82" s="42" t="s">
        <v>15</v>
      </c>
      <c r="E82" s="47">
        <v>1</v>
      </c>
      <c r="F82" s="44" t="s">
        <v>244</v>
      </c>
      <c r="G82" s="44">
        <f t="shared" si="2"/>
        <v>5</v>
      </c>
      <c r="H82" s="48"/>
    </row>
    <row r="83" spans="1:8" s="39" customFormat="1" ht="76.5">
      <c r="A83" s="40">
        <v>36</v>
      </c>
      <c r="B83" s="46" t="s">
        <v>235</v>
      </c>
      <c r="C83" s="46" t="s">
        <v>236</v>
      </c>
      <c r="D83" s="42" t="s">
        <v>15</v>
      </c>
      <c r="E83" s="47">
        <v>4</v>
      </c>
      <c r="F83" s="44" t="s">
        <v>244</v>
      </c>
      <c r="G83" s="44">
        <f t="shared" si="2"/>
        <v>20</v>
      </c>
      <c r="H83" s="48"/>
    </row>
    <row r="84" spans="1:8" s="39" customFormat="1" ht="76.5">
      <c r="A84" s="40">
        <v>37</v>
      </c>
      <c r="B84" s="46" t="s">
        <v>237</v>
      </c>
      <c r="C84" s="46" t="s">
        <v>238</v>
      </c>
      <c r="D84" s="42" t="s">
        <v>15</v>
      </c>
      <c r="E84" s="47">
        <v>2</v>
      </c>
      <c r="F84" s="44" t="s">
        <v>244</v>
      </c>
      <c r="G84" s="44">
        <f t="shared" si="2"/>
        <v>10</v>
      </c>
      <c r="H84" s="48"/>
    </row>
    <row r="85" spans="1:8" s="39" customFormat="1" ht="114.75">
      <c r="A85" s="40">
        <v>38</v>
      </c>
      <c r="B85" s="46" t="s">
        <v>239</v>
      </c>
      <c r="C85" s="46" t="s">
        <v>240</v>
      </c>
      <c r="D85" s="42" t="s">
        <v>15</v>
      </c>
      <c r="E85" s="47">
        <v>3.5</v>
      </c>
      <c r="F85" s="44" t="s">
        <v>244</v>
      </c>
      <c r="G85" s="44">
        <f t="shared" si="2"/>
        <v>17.5</v>
      </c>
      <c r="H85" s="48"/>
    </row>
    <row r="86" spans="1:8" s="39" customFormat="1" ht="153" customHeight="1">
      <c r="A86" s="40">
        <v>39</v>
      </c>
      <c r="B86" s="46" t="s">
        <v>241</v>
      </c>
      <c r="C86" s="46" t="s">
        <v>242</v>
      </c>
      <c r="D86" s="42" t="s">
        <v>15</v>
      </c>
      <c r="E86" s="47">
        <v>7.8</v>
      </c>
      <c r="F86" s="44" t="s">
        <v>244</v>
      </c>
      <c r="G86" s="44">
        <f t="shared" si="2"/>
        <v>39</v>
      </c>
      <c r="H86" s="48"/>
    </row>
    <row r="87" spans="1:8" s="39" customFormat="1" ht="39" customHeight="1">
      <c r="A87" s="40">
        <v>40</v>
      </c>
      <c r="B87" s="41" t="s">
        <v>243</v>
      </c>
      <c r="C87" s="41" t="s">
        <v>280</v>
      </c>
      <c r="D87" s="42" t="s">
        <v>15</v>
      </c>
      <c r="E87" s="40">
        <v>2</v>
      </c>
      <c r="F87" s="44" t="s">
        <v>244</v>
      </c>
      <c r="G87" s="44">
        <f t="shared" si="2"/>
        <v>10</v>
      </c>
      <c r="H87" s="45"/>
    </row>
    <row r="88" spans="1:8" ht="15" customHeight="1">
      <c r="G88" s="32"/>
    </row>
  </sheetData>
  <mergeCells count="19">
    <mergeCell ref="A33:H33"/>
    <mergeCell ref="A45:H45"/>
    <mergeCell ref="A46:H46"/>
    <mergeCell ref="A6:H6"/>
    <mergeCell ref="A36:H3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hyperlinks>
    <hyperlink ref="C74" r:id="rId1"/>
  </hyperlinks>
  <pageMargins left="0.7" right="0.7" top="0.75" bottom="0.75" header="0" footer="0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E51" sqref="E51"/>
    </sheetView>
  </sheetViews>
  <sheetFormatPr defaultColWidth="14.42578125" defaultRowHeight="15" customHeight="1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5703125" style="29" customWidth="1"/>
    <col min="6" max="6" width="19.7109375" style="29" bestFit="1" customWidth="1"/>
    <col min="7" max="7" width="14.42578125" style="29" customWidth="1"/>
    <col min="8" max="10" width="8.7109375" style="29" customWidth="1"/>
    <col min="11" max="16384" width="14.42578125" style="29"/>
  </cols>
  <sheetData>
    <row r="1" spans="1:8">
      <c r="A1" s="74" t="s">
        <v>32</v>
      </c>
      <c r="B1" s="75"/>
      <c r="C1" s="75"/>
      <c r="D1" s="75"/>
      <c r="E1" s="75"/>
      <c r="F1" s="75"/>
      <c r="G1" s="75"/>
    </row>
    <row r="2" spans="1:8" ht="72" customHeight="1">
      <c r="A2" s="76" t="s">
        <v>290</v>
      </c>
      <c r="B2" s="77"/>
      <c r="C2" s="77"/>
      <c r="D2" s="77"/>
      <c r="E2" s="77"/>
      <c r="F2" s="77"/>
      <c r="G2" s="77"/>
      <c r="H2" s="78"/>
    </row>
    <row r="3" spans="1:8" ht="22.5" customHeight="1">
      <c r="A3" s="98" t="s">
        <v>52</v>
      </c>
      <c r="B3" s="99"/>
      <c r="C3" s="99"/>
      <c r="D3" s="99"/>
      <c r="E3" s="99"/>
      <c r="F3" s="99"/>
      <c r="G3" s="99"/>
    </row>
    <row r="4" spans="1:8" ht="30">
      <c r="A4" s="33" t="s">
        <v>11</v>
      </c>
      <c r="B4" s="33" t="s">
        <v>10</v>
      </c>
      <c r="C4" s="17" t="s">
        <v>9</v>
      </c>
      <c r="D4" s="33" t="s">
        <v>8</v>
      </c>
      <c r="E4" s="33" t="s">
        <v>7</v>
      </c>
      <c r="F4" s="33" t="s">
        <v>6</v>
      </c>
      <c r="G4" s="33" t="s">
        <v>53</v>
      </c>
    </row>
    <row r="5" spans="1:8" s="32" customFormat="1" ht="38.25">
      <c r="A5" s="34">
        <v>1</v>
      </c>
      <c r="B5" s="35" t="s">
        <v>57</v>
      </c>
      <c r="C5" s="36" t="s">
        <v>58</v>
      </c>
      <c r="D5" s="37"/>
      <c r="E5" s="37">
        <v>10</v>
      </c>
      <c r="F5" s="34" t="s">
        <v>59</v>
      </c>
      <c r="G5" s="37"/>
    </row>
    <row r="6" spans="1:8" s="32" customFormat="1" ht="51">
      <c r="A6" s="34">
        <v>2</v>
      </c>
      <c r="B6" s="35" t="s">
        <v>60</v>
      </c>
      <c r="C6" s="36" t="s">
        <v>61</v>
      </c>
      <c r="D6" s="37"/>
      <c r="E6" s="37">
        <v>10</v>
      </c>
      <c r="F6" s="34" t="s">
        <v>59</v>
      </c>
      <c r="G6" s="37"/>
    </row>
    <row r="7" spans="1:8" s="32" customFormat="1" ht="38.25">
      <c r="A7" s="34">
        <v>3</v>
      </c>
      <c r="B7" s="35" t="s">
        <v>62</v>
      </c>
      <c r="C7" s="36" t="s">
        <v>63</v>
      </c>
      <c r="D7" s="37"/>
      <c r="E7" s="37">
        <v>10</v>
      </c>
      <c r="F7" s="34" t="s">
        <v>59</v>
      </c>
      <c r="G7" s="37"/>
    </row>
    <row r="8" spans="1:8" s="32" customFormat="1" ht="51">
      <c r="A8" s="34">
        <v>4</v>
      </c>
      <c r="B8" s="35" t="s">
        <v>64</v>
      </c>
      <c r="C8" s="36" t="s">
        <v>65</v>
      </c>
      <c r="D8" s="37"/>
      <c r="E8" s="37">
        <v>10</v>
      </c>
      <c r="F8" s="34" t="s">
        <v>59</v>
      </c>
      <c r="G8" s="37"/>
    </row>
    <row r="9" spans="1:8" s="32" customFormat="1" ht="51">
      <c r="A9" s="34">
        <v>5</v>
      </c>
      <c r="B9" s="35" t="s">
        <v>66</v>
      </c>
      <c r="C9" s="36" t="s">
        <v>67</v>
      </c>
      <c r="D9" s="37"/>
      <c r="E9" s="37">
        <v>10</v>
      </c>
      <c r="F9" s="34" t="s">
        <v>59</v>
      </c>
      <c r="G9" s="37"/>
    </row>
    <row r="10" spans="1:8" s="32" customFormat="1" ht="51">
      <c r="A10" s="34">
        <v>6</v>
      </c>
      <c r="B10" s="35" t="s">
        <v>68</v>
      </c>
      <c r="C10" s="36" t="s">
        <v>69</v>
      </c>
      <c r="D10" s="37"/>
      <c r="E10" s="37">
        <v>10</v>
      </c>
      <c r="F10" s="34" t="s">
        <v>59</v>
      </c>
      <c r="G10" s="37"/>
    </row>
    <row r="11" spans="1:8" s="32" customFormat="1" ht="51">
      <c r="A11" s="34">
        <v>7</v>
      </c>
      <c r="B11" s="35" t="s">
        <v>70</v>
      </c>
      <c r="C11" s="36" t="s">
        <v>71</v>
      </c>
      <c r="D11" s="37"/>
      <c r="E11" s="37">
        <v>10</v>
      </c>
      <c r="F11" s="34" t="s">
        <v>59</v>
      </c>
      <c r="G11" s="37"/>
    </row>
    <row r="12" spans="1:8" s="32" customFormat="1" ht="38.25">
      <c r="A12" s="34">
        <v>8</v>
      </c>
      <c r="B12" s="35" t="s">
        <v>72</v>
      </c>
      <c r="C12" s="36" t="s">
        <v>73</v>
      </c>
      <c r="D12" s="37"/>
      <c r="E12" s="37">
        <v>10</v>
      </c>
      <c r="F12" s="34" t="s">
        <v>59</v>
      </c>
      <c r="G12" s="37"/>
    </row>
    <row r="13" spans="1:8" s="32" customFormat="1" ht="38.25">
      <c r="A13" s="34">
        <v>9</v>
      </c>
      <c r="B13" s="35" t="s">
        <v>74</v>
      </c>
      <c r="C13" s="36" t="s">
        <v>73</v>
      </c>
      <c r="D13" s="37"/>
      <c r="E13" s="37">
        <v>10</v>
      </c>
      <c r="F13" s="34" t="s">
        <v>59</v>
      </c>
      <c r="G13" s="37"/>
    </row>
    <row r="14" spans="1:8" s="32" customFormat="1" ht="51">
      <c r="A14" s="34">
        <v>10</v>
      </c>
      <c r="B14" s="35" t="s">
        <v>75</v>
      </c>
      <c r="C14" s="36" t="s">
        <v>76</v>
      </c>
      <c r="D14" s="37"/>
      <c r="E14" s="37">
        <v>10</v>
      </c>
      <c r="F14" s="34" t="s">
        <v>59</v>
      </c>
      <c r="G14" s="37"/>
    </row>
    <row r="15" spans="1:8" s="32" customFormat="1" ht="38.25">
      <c r="A15" s="34">
        <v>11</v>
      </c>
      <c r="B15" s="35" t="s">
        <v>77</v>
      </c>
      <c r="C15" s="36" t="s">
        <v>78</v>
      </c>
      <c r="D15" s="37"/>
      <c r="E15" s="37">
        <v>10</v>
      </c>
      <c r="F15" s="34" t="s">
        <v>59</v>
      </c>
      <c r="G15" s="37"/>
    </row>
    <row r="16" spans="1:8" s="32" customFormat="1" ht="38.25">
      <c r="A16" s="34">
        <v>12</v>
      </c>
      <c r="B16" s="35" t="s">
        <v>79</v>
      </c>
      <c r="C16" s="36" t="s">
        <v>80</v>
      </c>
      <c r="D16" s="37"/>
      <c r="E16" s="37">
        <v>10</v>
      </c>
      <c r="F16" s="34" t="s">
        <v>59</v>
      </c>
      <c r="G16" s="37"/>
    </row>
    <row r="17" spans="1:7" s="32" customFormat="1" ht="25.5">
      <c r="A17" s="34">
        <v>13</v>
      </c>
      <c r="B17" s="35" t="s">
        <v>81</v>
      </c>
      <c r="C17" s="36" t="s">
        <v>82</v>
      </c>
      <c r="D17" s="37"/>
      <c r="E17" s="37">
        <v>10</v>
      </c>
      <c r="F17" s="34" t="s">
        <v>59</v>
      </c>
      <c r="G17" s="37"/>
    </row>
    <row r="18" spans="1:7" s="32" customFormat="1" ht="76.5">
      <c r="A18" s="34">
        <v>14</v>
      </c>
      <c r="B18" s="35" t="s">
        <v>83</v>
      </c>
      <c r="C18" s="36" t="s">
        <v>84</v>
      </c>
      <c r="D18" s="37"/>
      <c r="E18" s="37">
        <v>10</v>
      </c>
      <c r="F18" s="34" t="s">
        <v>59</v>
      </c>
      <c r="G18" s="37"/>
    </row>
    <row r="19" spans="1:7" s="32" customFormat="1" ht="102">
      <c r="A19" s="34">
        <v>15</v>
      </c>
      <c r="B19" s="35" t="s">
        <v>85</v>
      </c>
      <c r="C19" s="36" t="s">
        <v>86</v>
      </c>
      <c r="D19" s="37"/>
      <c r="E19" s="37">
        <v>5</v>
      </c>
      <c r="F19" s="34" t="s">
        <v>59</v>
      </c>
      <c r="G19" s="37"/>
    </row>
    <row r="20" spans="1:7" s="32" customFormat="1" ht="25.5">
      <c r="A20" s="34">
        <v>16</v>
      </c>
      <c r="B20" s="35" t="s">
        <v>87</v>
      </c>
      <c r="C20" s="36" t="s">
        <v>88</v>
      </c>
      <c r="D20" s="37"/>
      <c r="E20" s="37">
        <v>5</v>
      </c>
      <c r="F20" s="34" t="s">
        <v>59</v>
      </c>
      <c r="G20" s="37"/>
    </row>
    <row r="21" spans="1:7" s="32" customFormat="1">
      <c r="A21" s="34">
        <v>17</v>
      </c>
      <c r="B21" s="35" t="s">
        <v>89</v>
      </c>
      <c r="C21" s="35"/>
      <c r="D21" s="37"/>
      <c r="E21" s="37">
        <v>5</v>
      </c>
      <c r="F21" s="34" t="s">
        <v>59</v>
      </c>
      <c r="G21" s="37"/>
    </row>
    <row r="22" spans="1:7" s="32" customFormat="1">
      <c r="A22" s="34">
        <v>18</v>
      </c>
      <c r="B22" s="35" t="s">
        <v>90</v>
      </c>
      <c r="C22" s="35"/>
      <c r="D22" s="37"/>
      <c r="E22" s="37">
        <v>5</v>
      </c>
      <c r="F22" s="34" t="s">
        <v>59</v>
      </c>
      <c r="G22" s="37"/>
    </row>
    <row r="23" spans="1:7" s="32" customFormat="1" ht="38.25">
      <c r="A23" s="34">
        <v>19</v>
      </c>
      <c r="B23" s="35" t="s">
        <v>91</v>
      </c>
      <c r="C23" s="36" t="s">
        <v>92</v>
      </c>
      <c r="D23" s="37"/>
      <c r="E23" s="37">
        <v>5</v>
      </c>
      <c r="F23" s="34" t="s">
        <v>59</v>
      </c>
      <c r="G23" s="37"/>
    </row>
    <row r="24" spans="1:7" s="32" customFormat="1" ht="63.75">
      <c r="A24" s="34">
        <v>20</v>
      </c>
      <c r="B24" s="35" t="s">
        <v>93</v>
      </c>
      <c r="C24" s="36" t="s">
        <v>94</v>
      </c>
      <c r="D24" s="37"/>
      <c r="E24" s="37">
        <v>5</v>
      </c>
      <c r="F24" s="34" t="s">
        <v>59</v>
      </c>
      <c r="G24" s="37"/>
    </row>
    <row r="25" spans="1:7" s="32" customFormat="1" ht="63.75">
      <c r="A25" s="34">
        <v>21</v>
      </c>
      <c r="B25" s="35" t="s">
        <v>95</v>
      </c>
      <c r="C25" s="36" t="s">
        <v>96</v>
      </c>
      <c r="D25" s="37"/>
      <c r="E25" s="37">
        <v>5</v>
      </c>
      <c r="F25" s="34" t="s">
        <v>59</v>
      </c>
      <c r="G25" s="37"/>
    </row>
    <row r="26" spans="1:7" s="32" customFormat="1" ht="51">
      <c r="A26" s="34">
        <v>22</v>
      </c>
      <c r="B26" s="35" t="s">
        <v>97</v>
      </c>
      <c r="C26" s="36" t="s">
        <v>98</v>
      </c>
      <c r="D26" s="37"/>
      <c r="E26" s="37">
        <v>5</v>
      </c>
      <c r="F26" s="34" t="s">
        <v>59</v>
      </c>
      <c r="G26" s="37"/>
    </row>
    <row r="27" spans="1:7" s="32" customFormat="1" ht="25.5">
      <c r="A27" s="34">
        <v>23</v>
      </c>
      <c r="B27" s="35" t="s">
        <v>99</v>
      </c>
      <c r="C27" s="35"/>
      <c r="D27" s="37"/>
      <c r="E27" s="37">
        <v>5</v>
      </c>
      <c r="F27" s="34" t="s">
        <v>59</v>
      </c>
      <c r="G27" s="37"/>
    </row>
    <row r="28" spans="1:7" s="32" customFormat="1" ht="38.25">
      <c r="A28" s="34">
        <v>24</v>
      </c>
      <c r="B28" s="35" t="s">
        <v>100</v>
      </c>
      <c r="C28" s="36" t="s">
        <v>101</v>
      </c>
      <c r="D28" s="37"/>
      <c r="E28" s="37">
        <v>5</v>
      </c>
      <c r="F28" s="34" t="s">
        <v>59</v>
      </c>
      <c r="G28" s="37"/>
    </row>
    <row r="29" spans="1:7" s="32" customFormat="1" ht="76.5">
      <c r="A29" s="34">
        <v>25</v>
      </c>
      <c r="B29" s="35" t="s">
        <v>102</v>
      </c>
      <c r="C29" s="36" t="s">
        <v>103</v>
      </c>
      <c r="D29" s="37"/>
      <c r="E29" s="37">
        <v>5</v>
      </c>
      <c r="F29" s="34" t="s">
        <v>59</v>
      </c>
      <c r="G29" s="37"/>
    </row>
    <row r="30" spans="1:7" s="32" customFormat="1" ht="25.5">
      <c r="A30" s="34">
        <v>26</v>
      </c>
      <c r="B30" s="35" t="s">
        <v>104</v>
      </c>
      <c r="C30" s="35"/>
      <c r="D30" s="37"/>
      <c r="E30" s="37">
        <v>5</v>
      </c>
      <c r="F30" s="34" t="s">
        <v>59</v>
      </c>
      <c r="G30" s="37"/>
    </row>
    <row r="31" spans="1:7" s="32" customFormat="1" ht="76.5">
      <c r="A31" s="34">
        <v>27</v>
      </c>
      <c r="B31" s="35" t="s">
        <v>105</v>
      </c>
      <c r="C31" s="36" t="s">
        <v>106</v>
      </c>
      <c r="D31" s="37"/>
      <c r="E31" s="37">
        <v>5</v>
      </c>
      <c r="F31" s="34" t="s">
        <v>59</v>
      </c>
      <c r="G31" s="37"/>
    </row>
    <row r="32" spans="1:7" s="32" customFormat="1" ht="63.75">
      <c r="A32" s="34">
        <v>28</v>
      </c>
      <c r="B32" s="35" t="s">
        <v>107</v>
      </c>
      <c r="C32" s="36" t="s">
        <v>108</v>
      </c>
      <c r="D32" s="37"/>
      <c r="E32" s="37">
        <v>5</v>
      </c>
      <c r="F32" s="34" t="s">
        <v>59</v>
      </c>
      <c r="G32" s="37"/>
    </row>
    <row r="33" spans="1:7" s="32" customFormat="1" ht="51">
      <c r="A33" s="34">
        <v>29</v>
      </c>
      <c r="B33" s="35" t="s">
        <v>109</v>
      </c>
      <c r="C33" s="36" t="s">
        <v>110</v>
      </c>
      <c r="D33" s="37"/>
      <c r="E33" s="37">
        <v>5</v>
      </c>
      <c r="F33" s="34" t="s">
        <v>111</v>
      </c>
      <c r="G33" s="37"/>
    </row>
    <row r="34" spans="1:7" s="32" customFormat="1" ht="51">
      <c r="A34" s="34">
        <v>30</v>
      </c>
      <c r="B34" s="35" t="s">
        <v>112</v>
      </c>
      <c r="C34" s="36" t="s">
        <v>113</v>
      </c>
      <c r="D34" s="37"/>
      <c r="E34" s="37">
        <v>10</v>
      </c>
      <c r="F34" s="34" t="s">
        <v>59</v>
      </c>
      <c r="G34" s="37"/>
    </row>
    <row r="35" spans="1:7" s="32" customFormat="1" ht="51">
      <c r="A35" s="34">
        <v>31</v>
      </c>
      <c r="B35" s="35" t="s">
        <v>114</v>
      </c>
      <c r="C35" s="36" t="s">
        <v>115</v>
      </c>
      <c r="D35" s="37"/>
      <c r="E35" s="37">
        <v>10</v>
      </c>
      <c r="F35" s="34" t="s">
        <v>59</v>
      </c>
      <c r="G35" s="37"/>
    </row>
    <row r="36" spans="1:7" s="32" customFormat="1" ht="89.25">
      <c r="A36" s="34">
        <v>32</v>
      </c>
      <c r="B36" s="35" t="s">
        <v>116</v>
      </c>
      <c r="C36" s="36" t="s">
        <v>117</v>
      </c>
      <c r="D36" s="37"/>
      <c r="E36" s="37">
        <v>10</v>
      </c>
      <c r="F36" s="34" t="s">
        <v>59</v>
      </c>
      <c r="G36" s="37"/>
    </row>
    <row r="37" spans="1:7" s="32" customFormat="1">
      <c r="A37" s="34">
        <v>33</v>
      </c>
      <c r="B37" s="35" t="s">
        <v>118</v>
      </c>
      <c r="C37" s="35"/>
      <c r="D37" s="37"/>
      <c r="E37" s="37">
        <v>5</v>
      </c>
      <c r="F37" s="34" t="s">
        <v>59</v>
      </c>
      <c r="G37" s="37"/>
    </row>
    <row r="38" spans="1:7" s="32" customFormat="1">
      <c r="A38" s="34">
        <v>34</v>
      </c>
      <c r="B38" s="35" t="s">
        <v>119</v>
      </c>
      <c r="C38" s="35"/>
      <c r="D38" s="37"/>
      <c r="E38" s="37">
        <v>5</v>
      </c>
      <c r="F38" s="34" t="s">
        <v>59</v>
      </c>
      <c r="G38" s="37"/>
    </row>
    <row r="39" spans="1:7" s="32" customFormat="1">
      <c r="A39" s="34">
        <v>35</v>
      </c>
      <c r="B39" s="35" t="s">
        <v>120</v>
      </c>
      <c r="C39" s="35"/>
      <c r="D39" s="37"/>
      <c r="E39" s="37">
        <v>5</v>
      </c>
      <c r="F39" s="34" t="s">
        <v>59</v>
      </c>
      <c r="G39" s="37"/>
    </row>
    <row r="40" spans="1:7" s="32" customFormat="1">
      <c r="A40" s="34">
        <v>36</v>
      </c>
      <c r="B40" s="35" t="s">
        <v>121</v>
      </c>
      <c r="C40" s="35"/>
      <c r="D40" s="37"/>
      <c r="E40" s="37">
        <v>5</v>
      </c>
      <c r="F40" s="34" t="s">
        <v>59</v>
      </c>
      <c r="G40" s="37"/>
    </row>
    <row r="41" spans="1:7" s="32" customFormat="1">
      <c r="A41" s="34">
        <v>37</v>
      </c>
      <c r="B41" s="35" t="s">
        <v>122</v>
      </c>
      <c r="C41" s="35"/>
      <c r="D41" s="37"/>
      <c r="E41" s="37">
        <v>10</v>
      </c>
      <c r="F41" s="34" t="s">
        <v>59</v>
      </c>
      <c r="G41" s="37"/>
    </row>
    <row r="42" spans="1:7" s="32" customFormat="1">
      <c r="A42" s="34">
        <v>38</v>
      </c>
      <c r="B42" s="35" t="s">
        <v>123</v>
      </c>
      <c r="C42" s="35"/>
      <c r="D42" s="37"/>
      <c r="E42" s="37">
        <v>10</v>
      </c>
      <c r="F42" s="34" t="s">
        <v>59</v>
      </c>
      <c r="G42" s="37"/>
    </row>
    <row r="43" spans="1:7" s="32" customFormat="1">
      <c r="A43" s="34">
        <v>39</v>
      </c>
      <c r="B43" s="35" t="s">
        <v>124</v>
      </c>
      <c r="C43" s="35"/>
      <c r="D43" s="37"/>
      <c r="E43" s="37">
        <v>5</v>
      </c>
      <c r="F43" s="34" t="s">
        <v>59</v>
      </c>
      <c r="G43" s="37"/>
    </row>
    <row r="44" spans="1:7" s="32" customFormat="1">
      <c r="A44" s="34">
        <v>40</v>
      </c>
      <c r="B44" s="35" t="s">
        <v>125</v>
      </c>
      <c r="C44" s="35"/>
      <c r="D44" s="37"/>
      <c r="E44" s="37">
        <v>5</v>
      </c>
      <c r="F44" s="34" t="s">
        <v>59</v>
      </c>
      <c r="G44" s="37"/>
    </row>
    <row r="45" spans="1:7" s="32" customFormat="1">
      <c r="A45" s="34">
        <v>41</v>
      </c>
      <c r="B45" s="35" t="s">
        <v>126</v>
      </c>
      <c r="C45" s="35"/>
      <c r="D45" s="37"/>
      <c r="E45" s="37">
        <v>5</v>
      </c>
      <c r="F45" s="34" t="s">
        <v>59</v>
      </c>
      <c r="G45" s="37"/>
    </row>
    <row r="46" spans="1:7" s="32" customFormat="1" ht="38.25">
      <c r="A46" s="34">
        <v>42</v>
      </c>
      <c r="B46" s="35" t="s">
        <v>127</v>
      </c>
      <c r="C46" s="36" t="s">
        <v>128</v>
      </c>
      <c r="D46" s="37"/>
      <c r="E46" s="37">
        <v>10</v>
      </c>
      <c r="F46" s="34" t="s">
        <v>129</v>
      </c>
      <c r="G46" s="37"/>
    </row>
    <row r="47" spans="1:7" s="32" customFormat="1" ht="38.25">
      <c r="A47" s="34">
        <v>43</v>
      </c>
      <c r="B47" s="35" t="s">
        <v>130</v>
      </c>
      <c r="C47" s="36" t="s">
        <v>131</v>
      </c>
      <c r="D47" s="37"/>
      <c r="E47" s="37">
        <v>10</v>
      </c>
      <c r="F47" s="34" t="s">
        <v>129</v>
      </c>
      <c r="G47" s="37"/>
    </row>
    <row r="48" spans="1:7" s="32" customFormat="1" ht="38.25">
      <c r="A48" s="34">
        <v>44</v>
      </c>
      <c r="B48" s="35" t="s">
        <v>132</v>
      </c>
      <c r="C48" s="36" t="s">
        <v>133</v>
      </c>
      <c r="D48" s="37"/>
      <c r="E48" s="37">
        <v>30</v>
      </c>
      <c r="F48" s="34" t="s">
        <v>129</v>
      </c>
      <c r="G48" s="37"/>
    </row>
    <row r="49" spans="1:7" ht="26.25" customHeight="1">
      <c r="A49" s="34">
        <v>45</v>
      </c>
      <c r="B49" s="35" t="s">
        <v>134</v>
      </c>
      <c r="C49" s="36" t="s">
        <v>135</v>
      </c>
      <c r="D49" s="38"/>
      <c r="E49" s="38">
        <v>10</v>
      </c>
      <c r="F49" s="34" t="s">
        <v>59</v>
      </c>
      <c r="G49" s="38"/>
    </row>
    <row r="50" spans="1:7" s="32" customFormat="1" ht="26.25" customHeight="1">
      <c r="A50" s="34">
        <v>46</v>
      </c>
      <c r="B50" s="35" t="s">
        <v>136</v>
      </c>
      <c r="C50" s="36" t="s">
        <v>137</v>
      </c>
      <c r="D50" s="38"/>
      <c r="E50" s="38">
        <v>30</v>
      </c>
      <c r="F50" s="34" t="s">
        <v>59</v>
      </c>
      <c r="G50" s="38"/>
    </row>
  </sheetData>
  <mergeCells count="3">
    <mergeCell ref="A3:G3"/>
    <mergeCell ref="A1:G1"/>
    <mergeCell ref="A2:H2"/>
  </mergeCells>
  <hyperlinks>
    <hyperlink ref="C46" r:id="rId1"/>
    <hyperlink ref="C47" r:id="rId2"/>
    <hyperlink ref="C48" r:id="rId3"/>
    <hyperlink ref="C49" r:id="rId4"/>
    <hyperlink ref="C50" r:id="rId5"/>
    <hyperlink ref="C36" r:id="rId6"/>
    <hyperlink ref="C35" r:id="rId7"/>
    <hyperlink ref="C34" r:id="rId8" location="tab-1"/>
    <hyperlink ref="C33" r:id="rId9" location="tab-1"/>
    <hyperlink ref="C32" r:id="rId10"/>
    <hyperlink ref="C31" r:id="rId11"/>
    <hyperlink ref="C29" r:id="rId12"/>
    <hyperlink ref="C28" r:id="rId13"/>
    <hyperlink ref="C26" r:id="rId14"/>
    <hyperlink ref="C25" r:id="rId15"/>
    <hyperlink ref="C24" r:id="rId16"/>
    <hyperlink ref="C23" r:id="rId17"/>
    <hyperlink ref="C20" r:id="rId18"/>
    <hyperlink ref="C19" r:id="rId19"/>
    <hyperlink ref="C18" r:id="rId20"/>
    <hyperlink ref="C17" r:id="rId21" location="ui-tabs-description"/>
    <hyperlink ref="C16" r:id="rId22"/>
    <hyperlink ref="C15" r:id="rId23" location="ui-tabs-description"/>
    <hyperlink ref="C14" r:id="rId24"/>
    <hyperlink ref="C5" r:id="rId25"/>
    <hyperlink ref="C6" r:id="rId26"/>
    <hyperlink ref="C7" r:id="rId27"/>
    <hyperlink ref="C8" r:id="rId28"/>
    <hyperlink ref="C9" r:id="rId29"/>
    <hyperlink ref="C10" r:id="rId30"/>
    <hyperlink ref="C11" r:id="rId31"/>
    <hyperlink ref="C12" r:id="rId32"/>
    <hyperlink ref="C13" r:id="rId33"/>
  </hyperlinks>
  <pageMargins left="0.7" right="0.7" top="0.75" bottom="0.75" header="0" footer="0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skapenko</cp:lastModifiedBy>
  <dcterms:created xsi:type="dcterms:W3CDTF">2023-01-11T12:24:27Z</dcterms:created>
  <dcterms:modified xsi:type="dcterms:W3CDTF">2024-02-02T09:31:53Z</dcterms:modified>
</cp:coreProperties>
</file>