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Работа\ЧВТ\2024 год\Региональный этап 2024\Приложение к конкурсной документации\"/>
    </mc:Choice>
  </mc:AlternateContent>
  <xr:revisionPtr revIDLastSave="0" documentId="13_ncr:1_{71CA1DC1-8558-4CA5-BCBA-5C8203189BC7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2" i="1" l="1"/>
  <c r="I10" i="1"/>
  <c r="I52" i="1"/>
  <c r="I129" i="1" l="1"/>
</calcChain>
</file>

<file path=xl/sharedStrings.xml><?xml version="1.0" encoding="utf-8"?>
<sst xmlns="http://schemas.openxmlformats.org/spreadsheetml/2006/main" count="361" uniqueCount="226">
  <si>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</si>
  <si>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</si>
  <si>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</si>
  <si>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</si>
  <si>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</si>
  <si>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</si>
  <si>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</t>
  </si>
  <si>
    <t>Судейский балл</t>
  </si>
  <si>
    <t>Макс. балл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</si>
  <si>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</si>
  <si>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</si>
  <si>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</si>
  <si>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</si>
  <si>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</si>
  <si>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</si>
  <si>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</si>
  <si>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</si>
  <si>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</si>
  <si>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</si>
  <si>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Организация и управление ЭОГ-проектами (ESG-проектами)</t>
  </si>
  <si>
    <t xml:space="preserve">Работа на местности по сбору информации </t>
  </si>
  <si>
    <t xml:space="preserve">Обработка информации, оценка ингредиентного загрязнения окружающей среды </t>
  </si>
  <si>
    <t>Геоэкологическая оценка территории</t>
  </si>
  <si>
    <t xml:space="preserve">Разработка формы для сбора информации о транспортной доступности, обеспеченности элементами инфраструктуры и степени благоустроенности  исследуемой территории </t>
  </si>
  <si>
    <t xml:space="preserve">Обработка информации, составление социально-экономического паспорта территории </t>
  </si>
  <si>
    <t>B</t>
  </si>
  <si>
    <t>Проектирование стратегии устойчивого развития территории</t>
  </si>
  <si>
    <t>Проведение полевых изысканий по сбору первичной информации географической направленности</t>
  </si>
  <si>
    <t>Производственный экологический контроль</t>
  </si>
  <si>
    <t>Отбор и систематизация информации географической направленности в целях прогнозирования, планирования и управления природными, природно-хозяйственными и социально-экономическими территориальными системами</t>
  </si>
  <si>
    <t>И</t>
  </si>
  <si>
    <t>Указание уровня приходящей солнечной радиации</t>
  </si>
  <si>
    <t>в форме присутствует раздел для указания уровня приходящей солнечной радиации: сильная/слабая</t>
  </si>
  <si>
    <t>Указание скорости господствующего ветра</t>
  </si>
  <si>
    <t>в форме присутствует раздел для указания скорости господствующего ветра на исследуемом участке</t>
  </si>
  <si>
    <t>Указание угла направления ветра</t>
  </si>
  <si>
    <t>в форме присутствует раздел для указания угла направления ветра к оси трассы на исследуемом участке</t>
  </si>
  <si>
    <t>Указание фоновых концентраций ЗВ в воздухе</t>
  </si>
  <si>
    <t>в форме присутствует раздел для указания фоновых концентраций ЗВ в воздухе</t>
  </si>
  <si>
    <t>Указание интенсивности движения</t>
  </si>
  <si>
    <t>в форме присутствует раздел для указания интенсивности движения</t>
  </si>
  <si>
    <t>Указание типа автомобиля</t>
  </si>
  <si>
    <t>в форме присутствует раздел для указания типа автомобилей в потоке</t>
  </si>
  <si>
    <t>уровень приходящей солнечной радиации: сильная/слабая</t>
  </si>
  <si>
    <t>скорость господствующего ветра на исследуемом участке</t>
  </si>
  <si>
    <t>угол направления ветра к оси трассы на исследуемом участке</t>
  </si>
  <si>
    <t>интенсивность движения</t>
  </si>
  <si>
    <t>Указан тип автомобиля - грузовой дизельный</t>
  </si>
  <si>
    <t>количество автомобилей в потоке – грузовые дизельные</t>
  </si>
  <si>
    <t>Указан тип автомобиля - автобус дизельный</t>
  </si>
  <si>
    <t>количество автомобилей в потоке –автобусы дизельные</t>
  </si>
  <si>
    <t>Расчёт часовой интенсивности движения</t>
  </si>
  <si>
    <t>корректно выполнен расчёт часовой интенсивности движения</t>
  </si>
  <si>
    <t>Определение состава транспортного потока</t>
  </si>
  <si>
    <t>корректно выполнен расчёт состава транспортного потока</t>
  </si>
  <si>
    <t>Указание в форме видов транспорта</t>
  </si>
  <si>
    <t>в форме присутствует раздел для указания видов транспорта на исследуемом участке</t>
  </si>
  <si>
    <t xml:space="preserve">Указание в форме наличия элементов траспортной инфраструктуры </t>
  </si>
  <si>
    <t>в форме присутствует раздел для указания наличия элементов транспортной инфраструктуры на исследуемом участке</t>
  </si>
  <si>
    <t>Указание в форме наличия ЛЭП</t>
  </si>
  <si>
    <t>в форме присутствует раздел о наличии ЛЭП и возможности электрификации на исследуемом участке</t>
  </si>
  <si>
    <t>Указание  зданий и сооружений</t>
  </si>
  <si>
    <t>в форме присутствует раздел о наличии зданий и сооружений на исследуемом участке</t>
  </si>
  <si>
    <t>Указание в форме газонов</t>
  </si>
  <si>
    <t>в форме присутствует раздел о наличии газонов на исследуемом участке</t>
  </si>
  <si>
    <t>Указаноие древесных и кустарниковых насаждений</t>
  </si>
  <si>
    <t>в форме присутствует раздел о наличии древесных и кустарниковых насаждений на исследуемом участке</t>
  </si>
  <si>
    <t>Указание  предприятий производственной сферы</t>
  </si>
  <si>
    <t>в форме присутствует раздел о наличии предприятий производственной сферы на исследуемом участке</t>
  </si>
  <si>
    <t>Указание предприятий социально-бытовой / непроизводственной сферы</t>
  </si>
  <si>
    <t>в форме присутствует раздел о наличии предприятий социально-бытовой / непроизводственной сферы на исследуемом участке</t>
  </si>
  <si>
    <t>Указание охранямых объектов</t>
  </si>
  <si>
    <t>в форме присутствует раздел о наличии охраняемых объектов на исследуемом участке</t>
  </si>
  <si>
    <t>Указание памятников культуры</t>
  </si>
  <si>
    <t>в форме присутствует раздел о наличии памятников культуры, иных привлекательных объектов на исследуемом участке</t>
  </si>
  <si>
    <t>Составление формы</t>
  </si>
  <si>
    <t>Форма составлена корректно с учетом работы в полевых условиях</t>
  </si>
  <si>
    <t>Указание видов транспорта на территории</t>
  </si>
  <si>
    <t>Указаны все виды транспорта, доступные на данной территории</t>
  </si>
  <si>
    <t>Указаны все элементы транспортной инфраструктуры, расположенные на изучаемой территории</t>
  </si>
  <si>
    <t>Приведены основные характеристики элементов транспортной инфраструктуры, расположенных на изучаемой территории</t>
  </si>
  <si>
    <t>Указаны все элементы транспортной инфраструктуры, расположенные за пределами изучаемой территории</t>
  </si>
  <si>
    <t>Приведены основные характеристики элементов транспортной инфраструктуры, расположенных за пределами изучаемой территории</t>
  </si>
  <si>
    <t>Указано наличие зданий и сооружений на исследуемой территории</t>
  </si>
  <si>
    <t>Дана характеристика зданий и сооружений на исследуемой территории</t>
  </si>
  <si>
    <t>Указано наличие предприятий производственной сферы на исследуемой территории</t>
  </si>
  <si>
    <t>Дана характеристика предприятий производственной сферы на исследуемой территории</t>
  </si>
  <si>
    <t>Указано наличие предприятий социально-бытовой / непроизводственной сферы на исследуемой территории</t>
  </si>
  <si>
    <t>Дана характеристика предприятий социально-бытовой / непроизводственной сферы на исследуемой территории</t>
  </si>
  <si>
    <t>Указано наличие ЛЭП и возможности электрификации на исследуемом участке</t>
  </si>
  <si>
    <t>Указано наличие газонов на исследуемом участке</t>
  </si>
  <si>
    <t>Дана характеристика газонов на исследуемом участке</t>
  </si>
  <si>
    <t>Указано наличие древесных и кустарниковых насаждений на исследуемом участке</t>
  </si>
  <si>
    <t>Дана характеристика древесных и кустарниковых насаждений на исследуемом участке</t>
  </si>
  <si>
    <t>Указано наличие охраняемых объектов на исследуемом участке</t>
  </si>
  <si>
    <t>Дана характеристика охраняемых объектов на исследуемом участке</t>
  </si>
  <si>
    <t>Указано наличие памятников культуры, иных привлекательных объектов на исследуемом участке</t>
  </si>
  <si>
    <t>Дана характеристика памятников культуры, иных привлекательных объектов на исследуемом участке</t>
  </si>
  <si>
    <t xml:space="preserve">Результаты иследования транспортной доступности </t>
  </si>
  <si>
    <t>Обработаны результаты исследования  транспортной доступности территории, сделаны выводы</t>
  </si>
  <si>
    <t>Результаты исследования обеспеченности элементами инфраструктуры</t>
  </si>
  <si>
    <t>Обработаны результаты исследования обеспеченности элементами инфраструктуры территории, сделаны выводы</t>
  </si>
  <si>
    <t>Результаты исследования степени благоустроенности</t>
  </si>
  <si>
    <t>Обработаны результаты исследования степени благоустроенности  исследуемой территории, сделаны выводы</t>
  </si>
  <si>
    <t>Указание видов транспорта в паспорте территории</t>
  </si>
  <si>
    <t>Указание элементов транспортной инфраструктуры в паспорте территории</t>
  </si>
  <si>
    <t>Указание характеристик элементов транспортной инфраструктуры  в паспорте территории</t>
  </si>
  <si>
    <t xml:space="preserve">Указание элементов транспортной инфраструктуры за территорией с паспорте </t>
  </si>
  <si>
    <t>Указание характеристик элементов транспортной инфраструктуры за территорией в паспорте</t>
  </si>
  <si>
    <t>Указание всех данных об обеспеченности элементами инфраструктуры в паспорте</t>
  </si>
  <si>
    <t xml:space="preserve"> Полнота сбора информации обеспеченности элементами инфраструктуры </t>
  </si>
  <si>
    <t>Указание зданий и сооружений в паспорте территории</t>
  </si>
  <si>
    <t>Указание характеристик зданий и сооружений в паспорте территории</t>
  </si>
  <si>
    <t>Указание предприятий производственной сферы в паспорте территории</t>
  </si>
  <si>
    <t>Указание характеристик предприятий производственной сферы в паспорте территории</t>
  </si>
  <si>
    <t>Указане преприятий социально-бытовой / непроизводственной сферы в паспорте территории</t>
  </si>
  <si>
    <t>Указание характеристик предприятий социально-бытовой / непроизводственной сферы</t>
  </si>
  <si>
    <t>Указание ЛЭП в паспорте территории</t>
  </si>
  <si>
    <t>Указание степени благоустройства территории в паспорте</t>
  </si>
  <si>
    <t xml:space="preserve">Полнота сбора информации о степени благоустройства территории </t>
  </si>
  <si>
    <t>Указание газонов в паспорте территории</t>
  </si>
  <si>
    <t>Указание характеристики газонов в паспорте территории</t>
  </si>
  <si>
    <t>Указание древесных и кустарниковых насаждений в паспорте территории</t>
  </si>
  <si>
    <t>Указание характеристики древесных и кустарниковых насаждений в паспорте территории</t>
  </si>
  <si>
    <t>Указание охраняемых объектов в паспорте территории</t>
  </si>
  <si>
    <t>Укахание характеристики охраняемых объектов в паспорте территории</t>
  </si>
  <si>
    <t>Указание памятников културы в паспорте территории</t>
  </si>
  <si>
    <t>Указание характеристики памятников природы в паспорте территории</t>
  </si>
  <si>
    <t>Проведение SWOT-анализа пригодности территории для рекреационного использования</t>
  </si>
  <si>
    <t>Проведение SWOT-анализа для определения геоэкологической оценки</t>
  </si>
  <si>
    <t xml:space="preserve">SWOT-анализ учитывает результаты геоэкологической оценки </t>
  </si>
  <si>
    <t>Проведение SWOT-анализа для определения социально-экономической оценки</t>
  </si>
  <si>
    <t>SWOT-анализ учитывает результаты социально-экономической</t>
  </si>
  <si>
    <t>Определение сильных сторон в SWOT-анализе</t>
  </si>
  <si>
    <t>Определение слабых сторон в SWOT-анализе</t>
  </si>
  <si>
    <t>Определение возможностей в SWOT-анализе</t>
  </si>
  <si>
    <t>Определениеугроз в SWOT-анализе</t>
  </si>
  <si>
    <t>Написание вывода по SWOT-анализу</t>
  </si>
  <si>
    <t>Сделаны корректные выводы по результатам SWOT-анализа</t>
  </si>
  <si>
    <t>Разработка рекомендаций для устойчивого развития территории в рекреационных целях</t>
  </si>
  <si>
    <t>Формулировка рекомендаций</t>
  </si>
  <si>
    <t>Рекомендации сформулированы на основе SWOT-анализа</t>
  </si>
  <si>
    <t>Написание перечня действия для обустройства территории</t>
  </si>
  <si>
    <t>Указание рекреационных объектов</t>
  </si>
  <si>
    <t>Благоприятные факторы</t>
  </si>
  <si>
    <t>Неблагоприятные факторы</t>
  </si>
  <si>
    <t>Мероприятия по оптимизации экологической обстанвки</t>
  </si>
  <si>
    <t>Грамотность написания</t>
  </si>
  <si>
    <t>Рекомендации составлено логично, текст написан научным языком, отстуствют офрфографические стилистические ошибки</t>
  </si>
  <si>
    <t>Измерение метана в воздухе произведено правильно</t>
  </si>
  <si>
    <t>Полученные показатели записаны в полевой журнал</t>
  </si>
  <si>
    <t xml:space="preserve">Формирование таблицы с полученными результатами по измерению метана в воздухе </t>
  </si>
  <si>
    <t>Расчёт концентрации метана в воздухе</t>
  </si>
  <si>
    <t>Формирование отчёта о проведенных замерах метана в воздухе</t>
  </si>
  <si>
    <t>Правильное оформление отчета</t>
  </si>
  <si>
    <t>Таблица сформирована</t>
  </si>
  <si>
    <t>Данные внесены в таблицу</t>
  </si>
  <si>
    <t>Расчтё произведен правильно</t>
  </si>
  <si>
    <t>Сделаны выводы по произведенному расчёту</t>
  </si>
  <si>
    <t>Внесение полученных данных</t>
  </si>
  <si>
    <t>Измерение содержания метана в воздухе</t>
  </si>
  <si>
    <t>Полученные данные занесены правильно в полевой журнал</t>
  </si>
  <si>
    <t>Данные длинн сторон занесены в полевой журнал</t>
  </si>
  <si>
    <t>Измерение сторон участка произведены</t>
  </si>
  <si>
    <t>Данные измерений занесены в полевой жрунла</t>
  </si>
  <si>
    <t>Определение площади участка</t>
  </si>
  <si>
    <t>Площадь учатска определена правильно</t>
  </si>
  <si>
    <t>Внесение всех данных измерений в таблицу</t>
  </si>
  <si>
    <t>В отчёте написан информация о приходящей солнечной радиации</t>
  </si>
  <si>
    <t>В отчёте написана скорость господствующего ветра</t>
  </si>
  <si>
    <t>В отчёте указано направление ветра</t>
  </si>
  <si>
    <t xml:space="preserve">Работа на территории по сбору информации </t>
  </si>
  <si>
    <t>Социально-экономическая оценка территории, проектирование и определение почвенных характеристик</t>
  </si>
  <si>
    <t>Указан тип автомобиля - автобус бензиновые</t>
  </si>
  <si>
    <t>в форме присутствует раздел для указания сторон</t>
  </si>
  <si>
    <t>Указание элементов транспортной инфраструктуры территории</t>
  </si>
  <si>
    <t>Указание характеристик элементов транспортной инфраструктуры территории</t>
  </si>
  <si>
    <t>Указание характеристик элементов транспортной инфраструктуры территорией</t>
  </si>
  <si>
    <t>Указание зданий и сооружений  территории</t>
  </si>
  <si>
    <t>Указание характеристики зданий и сооружений  территории</t>
  </si>
  <si>
    <t>Указание предприятий производственной сферы  территории</t>
  </si>
  <si>
    <t>Указание характеристик производственной сферы предприятий  территории</t>
  </si>
  <si>
    <t>Указание предприятий социально-бытовой / непроизводственной сферы  территории</t>
  </si>
  <si>
    <t>Указание характеристик предприятий социально-бытовой / непроизводственной сферы  территории</t>
  </si>
  <si>
    <t>Указание наличия ЛЭП  территории</t>
  </si>
  <si>
    <t>Указание газонов территории</t>
  </si>
  <si>
    <t>Написание характеристика газонов территории</t>
  </si>
  <si>
    <t>Указание древесных и кустарниковых насаждений территории</t>
  </si>
  <si>
    <t>Написание характеристики древесных и кустарниковых насаждений территории</t>
  </si>
  <si>
    <t>Указание охраняемых объектов территории</t>
  </si>
  <si>
    <t>Написание характеристики охраняемых объектов территории</t>
  </si>
  <si>
    <t>Указание памятников культуры территории</t>
  </si>
  <si>
    <t>Написание характеристики памятников культуры территории</t>
  </si>
  <si>
    <t>Подготовительный этап</t>
  </si>
  <si>
    <t xml:space="preserve">Получены данные по длинне всех сторон </t>
  </si>
  <si>
    <t xml:space="preserve">Полученные данные занесены в полевой журнал с зарисовкой границ участков </t>
  </si>
  <si>
    <t>Указан тип автомобилей в потоке – малые грузовые бензиновые</t>
  </si>
  <si>
    <t>количество автомобилей в потоке – малые грузовые бензиновые</t>
  </si>
  <si>
    <t>количество автомобилей в потоке –автобусы бензиновый</t>
  </si>
  <si>
    <t>Указан тип автомобилей в потоке – легковые (бензиновый)</t>
  </si>
  <si>
    <t>Указан тип автомобилей в потоке – легковые (дизельный)</t>
  </si>
  <si>
    <t>Указан тип автомобилей в потоке – легковые (электрический)</t>
  </si>
  <si>
    <t>количество автомобилей в потоке - легковые (бензиновые)</t>
  </si>
  <si>
    <t>количество автомобилей в потоке - легковые (дизельные)</t>
  </si>
  <si>
    <t>количество автомобилей в потоке - легковые (электрические)</t>
  </si>
  <si>
    <t>Отчёт о проведенной работе составлен корректно</t>
  </si>
  <si>
    <t>Указание элементов транспортной инфраструктуры территорией</t>
  </si>
  <si>
    <t>Сильные стороны указаны не менее 4</t>
  </si>
  <si>
    <t>Слабые стороны указаны не менее 4</t>
  </si>
  <si>
    <t>Возможности указаны не менее 4</t>
  </si>
  <si>
    <t>Угрозы указаны не менее 4</t>
  </si>
  <si>
    <t>Указан перечень необходимых действий для обустройства территории в соответствии с приоритетной специализацией не менее 3</t>
  </si>
  <si>
    <t>Указаны объекты рекреационной сферы, которые могут быть размещены на территории не менее 3</t>
  </si>
  <si>
    <t>Указаны факторы, способствующие развитию рекреационной специализации территории не менее 3</t>
  </si>
  <si>
    <t>Указаны факторы, препятствующие развитию рекреационной специализации территории не менее 3</t>
  </si>
  <si>
    <t>В рекомендациях указаны меороприятия по оптимизации экологической обстановки не менее 3</t>
  </si>
  <si>
    <t>Составление карты-схемы участка в ГИС</t>
  </si>
  <si>
    <t>Указание дороги на карте-схеме в ГИС</t>
  </si>
  <si>
    <t>Указание обследуемого участка на карте-схеме в ГИС</t>
  </si>
  <si>
    <t>Указание координат границ участка на карте-схеме в ГИС</t>
  </si>
  <si>
    <t>Правильно указаны дороги на карте-схеме в ГИС</t>
  </si>
  <si>
    <t>Правильно указаны границы обследуемого участка на карте-схеме в ГИС</t>
  </si>
  <si>
    <t>Правильно указаны координаты границ обследуемого участка на карте схеме в ГИС</t>
  </si>
  <si>
    <t>Правильно составлена карта-схема обследуемого участка в ГИС</t>
  </si>
  <si>
    <t xml:space="preserve">Региональный этап </t>
  </si>
  <si>
    <t>Получение  данных по длинне всех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</si>
</sst>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6" fillId="0" borderId="1" xfId="0" applyNumberFormat="1" applyFont="1" applyBorder="1"/>
    <xf numFmtId="0" fontId="6" fillId="0" borderId="4" xfId="0" applyFont="1" applyBorder="1"/>
    <xf numFmtId="0" fontId="6" fillId="0" borderId="1" xfId="0" applyFont="1" applyBorder="1"/>
    <xf numFmtId="2" fontId="4" fillId="2" borderId="0" xfId="0" applyNumberFormat="1" applyFont="1" applyFill="1"/>
    <xf numFmtId="0" fontId="6" fillId="0" borderId="0" xfId="0" applyFont="1"/>
    <xf numFmtId="2" fontId="5" fillId="3" borderId="0" xfId="0" applyNumberFormat="1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1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2" fontId="4" fillId="2" borderId="6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7" xfId="0" applyBorder="1"/>
    <xf numFmtId="2" fontId="6" fillId="0" borderId="7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4"/>
  <sheetViews>
    <sheetView tabSelected="1" topLeftCell="B1" zoomScale="70" zoomScaleNormal="70" workbookViewId="0">
      <selection activeCell="J55" sqref="J55"/>
    </sheetView>
  </sheetViews>
  <sheetFormatPr defaultColWidth="11" defaultRowHeight="15.75" x14ac:dyDescent="0.2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7.25" style="3" bestFit="1" customWidth="1"/>
    <col min="9" max="9" width="10.25" customWidth="1"/>
  </cols>
  <sheetData>
    <row r="2" spans="1:9" x14ac:dyDescent="0.25">
      <c r="B2" s="2" t="s">
        <v>12</v>
      </c>
      <c r="D2" s="22" t="s">
        <v>224</v>
      </c>
      <c r="E2" s="18"/>
    </row>
    <row r="3" spans="1:9" x14ac:dyDescent="0.25">
      <c r="B3" s="2" t="s">
        <v>17</v>
      </c>
      <c r="D3" s="18"/>
      <c r="E3" s="18"/>
    </row>
    <row r="4" spans="1:9" x14ac:dyDescent="0.25">
      <c r="B4" s="2" t="s">
        <v>14</v>
      </c>
      <c r="D4" s="21" t="s">
        <v>19</v>
      </c>
      <c r="E4" s="18"/>
    </row>
    <row r="5" spans="1:9" x14ac:dyDescent="0.25">
      <c r="B5" s="2" t="s">
        <v>5</v>
      </c>
      <c r="D5" s="21" t="s">
        <v>15</v>
      </c>
      <c r="E5" s="17"/>
    </row>
    <row r="6" spans="1:9" x14ac:dyDescent="0.25">
      <c r="B6" s="2" t="s">
        <v>11</v>
      </c>
      <c r="D6" s="21" t="s">
        <v>15</v>
      </c>
      <c r="E6" s="17"/>
    </row>
    <row r="8" spans="1:9" s="5" customFormat="1" ht="34.15" customHeight="1" x14ac:dyDescent="0.25">
      <c r="A8" s="8" t="s">
        <v>1</v>
      </c>
      <c r="B8" s="8" t="s">
        <v>10</v>
      </c>
      <c r="C8" s="8" t="s">
        <v>2</v>
      </c>
      <c r="D8" s="8" t="s">
        <v>4</v>
      </c>
      <c r="E8" s="8" t="s">
        <v>7</v>
      </c>
      <c r="F8" s="8" t="s">
        <v>3</v>
      </c>
      <c r="G8" s="8" t="s">
        <v>13</v>
      </c>
      <c r="H8" s="8" t="s">
        <v>18</v>
      </c>
      <c r="I8" s="8" t="s">
        <v>8</v>
      </c>
    </row>
    <row r="9" spans="1:9" x14ac:dyDescent="0.25">
      <c r="H9"/>
    </row>
    <row r="10" spans="1:9" s="13" customFormat="1" ht="18.75" x14ac:dyDescent="0.3">
      <c r="A10" s="53" t="s">
        <v>0</v>
      </c>
      <c r="B10" s="69" t="s">
        <v>22</v>
      </c>
      <c r="C10" s="69"/>
      <c r="D10" s="54"/>
      <c r="E10" s="53"/>
      <c r="F10" s="54"/>
      <c r="G10" s="54"/>
      <c r="H10" s="55"/>
      <c r="I10" s="56">
        <f>SUM(I12:I51)</f>
        <v>36.5</v>
      </c>
    </row>
    <row r="11" spans="1:9" s="13" customFormat="1" ht="18.75" x14ac:dyDescent="0.3">
      <c r="A11" s="64">
        <v>1</v>
      </c>
      <c r="B11" s="65" t="s">
        <v>193</v>
      </c>
      <c r="C11" s="65"/>
      <c r="D11" s="66"/>
      <c r="E11" s="64"/>
      <c r="F11" s="66"/>
      <c r="G11" s="66"/>
      <c r="H11" s="67"/>
      <c r="I11" s="68"/>
    </row>
    <row r="12" spans="1:9" ht="63" x14ac:dyDescent="0.25">
      <c r="A12" s="57"/>
      <c r="B12" s="58"/>
      <c r="C12" s="59" t="s">
        <v>30</v>
      </c>
      <c r="D12" s="60" t="s">
        <v>31</v>
      </c>
      <c r="E12" s="61"/>
      <c r="F12" s="61" t="s">
        <v>32</v>
      </c>
      <c r="G12" s="62"/>
      <c r="H12" s="57">
        <v>1</v>
      </c>
      <c r="I12" s="63">
        <v>1</v>
      </c>
    </row>
    <row r="13" spans="1:9" ht="47.25" x14ac:dyDescent="0.25">
      <c r="A13" s="7"/>
      <c r="B13" s="6"/>
      <c r="C13" s="32" t="s">
        <v>30</v>
      </c>
      <c r="D13" s="33" t="s">
        <v>33</v>
      </c>
      <c r="E13" s="9"/>
      <c r="F13" s="9" t="s">
        <v>34</v>
      </c>
      <c r="G13" s="9"/>
      <c r="H13" s="7">
        <v>1</v>
      </c>
      <c r="I13" s="25">
        <v>1</v>
      </c>
    </row>
    <row r="14" spans="1:9" ht="47.25" x14ac:dyDescent="0.25">
      <c r="A14" s="7"/>
      <c r="B14" s="6"/>
      <c r="C14" s="32" t="s">
        <v>30</v>
      </c>
      <c r="D14" s="33" t="s">
        <v>35</v>
      </c>
      <c r="E14" s="9"/>
      <c r="F14" s="9" t="s">
        <v>36</v>
      </c>
      <c r="G14" s="9"/>
      <c r="H14" s="7">
        <v>1</v>
      </c>
      <c r="I14" s="25">
        <v>1</v>
      </c>
    </row>
    <row r="15" spans="1:9" ht="47.25" x14ac:dyDescent="0.25">
      <c r="A15" s="7"/>
      <c r="B15" s="6"/>
      <c r="C15" s="32" t="s">
        <v>30</v>
      </c>
      <c r="D15" s="33" t="s">
        <v>37</v>
      </c>
      <c r="E15" s="9"/>
      <c r="F15" s="9" t="s">
        <v>38</v>
      </c>
      <c r="H15" s="7">
        <v>1</v>
      </c>
      <c r="I15" s="25">
        <v>1</v>
      </c>
    </row>
    <row r="16" spans="1:9" ht="31.5" x14ac:dyDescent="0.25">
      <c r="A16" s="34"/>
      <c r="B16" s="35"/>
      <c r="C16" s="32" t="s">
        <v>30</v>
      </c>
      <c r="D16" s="33" t="s">
        <v>39</v>
      </c>
      <c r="E16" s="9"/>
      <c r="F16" s="9" t="s">
        <v>40</v>
      </c>
      <c r="G16" s="36"/>
      <c r="H16" s="34">
        <v>1</v>
      </c>
      <c r="I16" s="25">
        <v>1</v>
      </c>
    </row>
    <row r="17" spans="1:9" ht="31.5" x14ac:dyDescent="0.25">
      <c r="A17" s="7"/>
      <c r="B17" s="6"/>
      <c r="C17" s="32" t="s">
        <v>30</v>
      </c>
      <c r="D17" s="33" t="s">
        <v>41</v>
      </c>
      <c r="E17" s="9"/>
      <c r="F17" s="9" t="s">
        <v>42</v>
      </c>
      <c r="G17" s="9"/>
      <c r="H17" s="34">
        <v>1</v>
      </c>
      <c r="I17" s="25">
        <v>1</v>
      </c>
    </row>
    <row r="18" spans="1:9" ht="31.5" x14ac:dyDescent="0.25">
      <c r="A18" s="34"/>
      <c r="B18" s="35"/>
      <c r="C18" s="31" t="s">
        <v>30</v>
      </c>
      <c r="D18" s="33" t="s">
        <v>225</v>
      </c>
      <c r="E18" s="9"/>
      <c r="F18" s="9" t="s">
        <v>174</v>
      </c>
      <c r="G18" s="36"/>
      <c r="H18" s="34">
        <v>1</v>
      </c>
      <c r="I18" s="25">
        <v>0.5</v>
      </c>
    </row>
    <row r="19" spans="1:9" x14ac:dyDescent="0.25">
      <c r="A19" s="7">
        <v>2</v>
      </c>
      <c r="B19" s="14" t="s">
        <v>20</v>
      </c>
      <c r="C19" s="15"/>
      <c r="D19" s="15"/>
      <c r="E19" s="15"/>
      <c r="F19" s="15"/>
      <c r="G19" s="15"/>
      <c r="H19" s="16"/>
      <c r="I19" s="26"/>
    </row>
    <row r="20" spans="1:9" ht="31.5" x14ac:dyDescent="0.25">
      <c r="A20" s="7"/>
      <c r="B20" s="6"/>
      <c r="C20" s="31" t="s">
        <v>30</v>
      </c>
      <c r="D20" s="33" t="s">
        <v>194</v>
      </c>
      <c r="E20" s="6"/>
      <c r="F20" s="9" t="s">
        <v>163</v>
      </c>
      <c r="G20" s="6"/>
      <c r="H20" s="7">
        <v>1</v>
      </c>
      <c r="I20" s="25">
        <v>1</v>
      </c>
    </row>
    <row r="21" spans="1:9" ht="31.5" x14ac:dyDescent="0.25">
      <c r="A21" s="7"/>
      <c r="B21" s="6"/>
      <c r="C21" s="31" t="s">
        <v>30</v>
      </c>
      <c r="D21" s="33" t="s">
        <v>162</v>
      </c>
      <c r="E21" s="6"/>
      <c r="F21" s="9" t="s">
        <v>164</v>
      </c>
      <c r="G21" s="6"/>
      <c r="H21" s="7">
        <v>1</v>
      </c>
      <c r="I21" s="25">
        <v>1</v>
      </c>
    </row>
    <row r="22" spans="1:9" ht="47.25" x14ac:dyDescent="0.25">
      <c r="A22" s="7"/>
      <c r="B22" s="6"/>
      <c r="C22" s="31" t="s">
        <v>30</v>
      </c>
      <c r="D22" s="33" t="s">
        <v>195</v>
      </c>
      <c r="E22" s="52"/>
      <c r="F22" s="33" t="s">
        <v>161</v>
      </c>
      <c r="G22" s="6"/>
      <c r="H22" s="7">
        <v>1</v>
      </c>
      <c r="I22" s="25">
        <v>1</v>
      </c>
    </row>
    <row r="23" spans="1:9" ht="31.5" x14ac:dyDescent="0.25">
      <c r="A23" s="7"/>
      <c r="B23" s="14"/>
      <c r="C23" s="32" t="s">
        <v>30</v>
      </c>
      <c r="D23" s="33" t="s">
        <v>31</v>
      </c>
      <c r="E23" s="9"/>
      <c r="F23" s="9" t="s">
        <v>43</v>
      </c>
      <c r="G23" s="15"/>
      <c r="H23" s="7">
        <v>1</v>
      </c>
      <c r="I23" s="25">
        <v>1</v>
      </c>
    </row>
    <row r="24" spans="1:9" ht="31.5" x14ac:dyDescent="0.25">
      <c r="A24" s="7"/>
      <c r="B24" s="6"/>
      <c r="C24" s="32" t="s">
        <v>30</v>
      </c>
      <c r="D24" s="37" t="s">
        <v>33</v>
      </c>
      <c r="E24" s="37"/>
      <c r="F24" s="37" t="s">
        <v>44</v>
      </c>
      <c r="G24" s="9"/>
      <c r="H24" s="7">
        <v>1</v>
      </c>
      <c r="I24" s="25">
        <v>1</v>
      </c>
    </row>
    <row r="25" spans="1:9" ht="31.5" x14ac:dyDescent="0.25">
      <c r="A25" s="7"/>
      <c r="B25" s="6"/>
      <c r="C25" s="32" t="s">
        <v>30</v>
      </c>
      <c r="D25" s="37" t="s">
        <v>35</v>
      </c>
      <c r="E25" s="37"/>
      <c r="F25" s="37" t="s">
        <v>45</v>
      </c>
      <c r="G25" s="9"/>
      <c r="H25" s="7">
        <v>1</v>
      </c>
      <c r="I25" s="25">
        <v>1</v>
      </c>
    </row>
    <row r="26" spans="1:9" ht="31.5" x14ac:dyDescent="0.25">
      <c r="A26" s="7"/>
      <c r="B26" s="6"/>
      <c r="C26" s="32" t="s">
        <v>30</v>
      </c>
      <c r="D26" s="37" t="s">
        <v>160</v>
      </c>
      <c r="E26" s="37"/>
      <c r="F26" s="37" t="s">
        <v>149</v>
      </c>
      <c r="G26" s="9"/>
      <c r="H26" s="7">
        <v>1</v>
      </c>
      <c r="I26" s="25">
        <v>1</v>
      </c>
    </row>
    <row r="27" spans="1:9" x14ac:dyDescent="0.25">
      <c r="A27" s="7"/>
      <c r="B27" s="6"/>
      <c r="C27" s="32" t="s">
        <v>30</v>
      </c>
      <c r="D27" s="37" t="s">
        <v>39</v>
      </c>
      <c r="E27" s="37"/>
      <c r="F27" s="37" t="s">
        <v>46</v>
      </c>
      <c r="G27" s="9"/>
      <c r="H27" s="7">
        <v>1</v>
      </c>
      <c r="I27" s="25">
        <v>1</v>
      </c>
    </row>
    <row r="28" spans="1:9" ht="31.5" x14ac:dyDescent="0.25">
      <c r="A28" s="7"/>
      <c r="B28" s="6"/>
      <c r="C28" s="32" t="s">
        <v>30</v>
      </c>
      <c r="D28" s="37" t="s">
        <v>199</v>
      </c>
      <c r="E28" s="37"/>
      <c r="F28" s="37" t="s">
        <v>202</v>
      </c>
      <c r="G28" s="9"/>
      <c r="H28" s="7">
        <v>1</v>
      </c>
      <c r="I28" s="25">
        <v>1</v>
      </c>
    </row>
    <row r="29" spans="1:9" ht="31.5" x14ac:dyDescent="0.25">
      <c r="A29" s="7"/>
      <c r="B29" s="6"/>
      <c r="C29" s="32" t="s">
        <v>30</v>
      </c>
      <c r="D29" s="37" t="s">
        <v>200</v>
      </c>
      <c r="E29" s="37"/>
      <c r="F29" s="37" t="s">
        <v>203</v>
      </c>
      <c r="G29" s="9"/>
      <c r="H29" s="7">
        <v>1</v>
      </c>
      <c r="I29" s="25">
        <v>1</v>
      </c>
    </row>
    <row r="30" spans="1:9" ht="31.5" x14ac:dyDescent="0.25">
      <c r="A30" s="7"/>
      <c r="B30" s="6"/>
      <c r="C30" s="32" t="s">
        <v>30</v>
      </c>
      <c r="D30" s="37" t="s">
        <v>201</v>
      </c>
      <c r="E30" s="37"/>
      <c r="F30" s="37" t="s">
        <v>204</v>
      </c>
      <c r="G30" s="9"/>
      <c r="H30" s="7">
        <v>1</v>
      </c>
      <c r="I30" s="25">
        <v>1</v>
      </c>
    </row>
    <row r="31" spans="1:9" ht="31.5" x14ac:dyDescent="0.25">
      <c r="A31" s="7"/>
      <c r="B31" s="6"/>
      <c r="C31" s="32" t="s">
        <v>30</v>
      </c>
      <c r="D31" s="37" t="s">
        <v>196</v>
      </c>
      <c r="E31" s="37"/>
      <c r="F31" s="37" t="s">
        <v>197</v>
      </c>
      <c r="G31" s="9"/>
      <c r="H31" s="7">
        <v>1</v>
      </c>
      <c r="I31" s="25">
        <v>1</v>
      </c>
    </row>
    <row r="32" spans="1:9" ht="31.5" x14ac:dyDescent="0.25">
      <c r="A32" s="7"/>
      <c r="B32" s="6"/>
      <c r="C32" s="32" t="s">
        <v>30</v>
      </c>
      <c r="D32" s="37" t="s">
        <v>47</v>
      </c>
      <c r="E32" s="37"/>
      <c r="F32" s="37" t="s">
        <v>48</v>
      </c>
      <c r="G32" s="9"/>
      <c r="H32" s="7">
        <v>1</v>
      </c>
      <c r="I32" s="25">
        <v>1</v>
      </c>
    </row>
    <row r="33" spans="1:9" ht="31.5" x14ac:dyDescent="0.25">
      <c r="A33" s="7"/>
      <c r="B33" s="6"/>
      <c r="C33" s="32" t="s">
        <v>30</v>
      </c>
      <c r="D33" s="37" t="s">
        <v>173</v>
      </c>
      <c r="E33" s="37"/>
      <c r="F33" s="37" t="s">
        <v>198</v>
      </c>
      <c r="G33" s="9"/>
      <c r="H33" s="7">
        <v>1</v>
      </c>
      <c r="I33" s="25">
        <v>1</v>
      </c>
    </row>
    <row r="34" spans="1:9" ht="31.5" x14ac:dyDescent="0.25">
      <c r="A34" s="7"/>
      <c r="B34" s="6"/>
      <c r="C34" s="32" t="s">
        <v>30</v>
      </c>
      <c r="D34" s="37" t="s">
        <v>49</v>
      </c>
      <c r="E34" s="37"/>
      <c r="F34" s="37" t="s">
        <v>50</v>
      </c>
      <c r="G34" s="9"/>
      <c r="H34" s="7">
        <v>1</v>
      </c>
      <c r="I34" s="25">
        <v>1</v>
      </c>
    </row>
    <row r="35" spans="1:9" ht="31.5" x14ac:dyDescent="0.25">
      <c r="A35" s="7"/>
      <c r="B35" s="6"/>
      <c r="C35" s="32" t="s">
        <v>30</v>
      </c>
      <c r="D35" s="37" t="s">
        <v>159</v>
      </c>
      <c r="E35" s="37"/>
      <c r="F35" s="37" t="s">
        <v>150</v>
      </c>
      <c r="G35" s="9"/>
      <c r="H35" s="7">
        <v>1</v>
      </c>
      <c r="I35" s="25">
        <v>1</v>
      </c>
    </row>
    <row r="36" spans="1:9" x14ac:dyDescent="0.25">
      <c r="A36" s="7">
        <v>3</v>
      </c>
      <c r="B36" s="6" t="s">
        <v>21</v>
      </c>
      <c r="C36" s="6"/>
      <c r="D36" s="6"/>
      <c r="E36" s="6"/>
      <c r="F36" s="6"/>
      <c r="G36" s="6"/>
      <c r="H36" s="7"/>
      <c r="I36" s="27"/>
    </row>
    <row r="37" spans="1:9" ht="31.5" x14ac:dyDescent="0.25">
      <c r="A37" s="7"/>
      <c r="B37" s="6"/>
      <c r="C37" s="31" t="s">
        <v>30</v>
      </c>
      <c r="D37" s="37" t="s">
        <v>51</v>
      </c>
      <c r="E37" s="7"/>
      <c r="F37" s="9" t="s">
        <v>52</v>
      </c>
      <c r="G37" s="9"/>
      <c r="H37" s="7">
        <v>1</v>
      </c>
      <c r="I37" s="25">
        <v>1</v>
      </c>
    </row>
    <row r="38" spans="1:9" ht="31.5" x14ac:dyDescent="0.25">
      <c r="A38" s="7"/>
      <c r="B38" s="6"/>
      <c r="C38" s="31" t="s">
        <v>30</v>
      </c>
      <c r="D38" s="37" t="s">
        <v>53</v>
      </c>
      <c r="E38" s="7"/>
      <c r="F38" s="9" t="s">
        <v>54</v>
      </c>
      <c r="G38" s="9"/>
      <c r="H38" s="7">
        <v>1</v>
      </c>
      <c r="I38" s="25">
        <v>1</v>
      </c>
    </row>
    <row r="39" spans="1:9" ht="31.5" x14ac:dyDescent="0.25">
      <c r="A39" s="7"/>
      <c r="B39" s="6"/>
      <c r="C39" s="31" t="s">
        <v>30</v>
      </c>
      <c r="D39" s="9" t="s">
        <v>217</v>
      </c>
      <c r="E39" s="7"/>
      <c r="F39" s="37" t="s">
        <v>220</v>
      </c>
      <c r="G39" s="9"/>
      <c r="H39" s="7">
        <v>1</v>
      </c>
      <c r="I39" s="25">
        <v>1</v>
      </c>
    </row>
    <row r="40" spans="1:9" ht="47.25" x14ac:dyDescent="0.25">
      <c r="A40" s="7"/>
      <c r="B40" s="6"/>
      <c r="C40" s="31" t="s">
        <v>30</v>
      </c>
      <c r="D40" s="9" t="s">
        <v>218</v>
      </c>
      <c r="E40" s="7"/>
      <c r="F40" s="37" t="s">
        <v>221</v>
      </c>
      <c r="G40" s="9"/>
      <c r="H40" s="7">
        <v>1</v>
      </c>
      <c r="I40" s="25">
        <v>1</v>
      </c>
    </row>
    <row r="41" spans="1:9" ht="47.25" x14ac:dyDescent="0.25">
      <c r="A41" s="7"/>
      <c r="B41" s="6"/>
      <c r="C41" s="31" t="s">
        <v>30</v>
      </c>
      <c r="D41" s="9" t="s">
        <v>219</v>
      </c>
      <c r="E41" s="7"/>
      <c r="F41" s="37" t="s">
        <v>222</v>
      </c>
      <c r="G41" s="9"/>
      <c r="H41" s="7">
        <v>1</v>
      </c>
      <c r="I41" s="25">
        <v>1</v>
      </c>
    </row>
    <row r="42" spans="1:9" ht="31.5" x14ac:dyDescent="0.25">
      <c r="A42" s="7"/>
      <c r="B42" s="6"/>
      <c r="C42" s="31" t="s">
        <v>30</v>
      </c>
      <c r="D42" s="37" t="s">
        <v>216</v>
      </c>
      <c r="E42" s="7"/>
      <c r="F42" s="9" t="s">
        <v>223</v>
      </c>
      <c r="G42" s="9"/>
      <c r="H42" s="7">
        <v>1</v>
      </c>
      <c r="I42" s="25">
        <v>1</v>
      </c>
    </row>
    <row r="43" spans="1:9" ht="31.5" x14ac:dyDescent="0.25">
      <c r="A43" s="7"/>
      <c r="B43" s="6"/>
      <c r="C43" s="31" t="s">
        <v>30</v>
      </c>
      <c r="D43" s="37" t="s">
        <v>165</v>
      </c>
      <c r="E43" s="7"/>
      <c r="F43" s="9" t="s">
        <v>166</v>
      </c>
      <c r="G43" s="9"/>
      <c r="H43" s="7">
        <v>1</v>
      </c>
      <c r="I43" s="25">
        <v>1</v>
      </c>
    </row>
    <row r="44" spans="1:9" ht="31.5" x14ac:dyDescent="0.25">
      <c r="A44" s="7"/>
      <c r="B44" s="6"/>
      <c r="C44" s="31" t="s">
        <v>30</v>
      </c>
      <c r="D44" s="33" t="s">
        <v>31</v>
      </c>
      <c r="E44" s="7"/>
      <c r="F44" s="9" t="s">
        <v>168</v>
      </c>
      <c r="G44" s="9"/>
      <c r="H44" s="7">
        <v>1</v>
      </c>
      <c r="I44" s="25">
        <v>0.5</v>
      </c>
    </row>
    <row r="45" spans="1:9" ht="31.5" x14ac:dyDescent="0.25">
      <c r="A45" s="7"/>
      <c r="B45" s="6"/>
      <c r="C45" s="31" t="s">
        <v>30</v>
      </c>
      <c r="D45" s="33" t="s">
        <v>33</v>
      </c>
      <c r="E45" s="7"/>
      <c r="F45" s="9" t="s">
        <v>169</v>
      </c>
      <c r="G45" s="9"/>
      <c r="H45" s="7">
        <v>1</v>
      </c>
      <c r="I45" s="25">
        <v>0.5</v>
      </c>
    </row>
    <row r="46" spans="1:9" x14ac:dyDescent="0.25">
      <c r="A46" s="7"/>
      <c r="B46" s="6"/>
      <c r="C46" s="31" t="s">
        <v>30</v>
      </c>
      <c r="D46" s="33" t="s">
        <v>35</v>
      </c>
      <c r="E46" s="7"/>
      <c r="F46" s="9" t="s">
        <v>170</v>
      </c>
      <c r="G46" s="9"/>
      <c r="H46" s="7">
        <v>1</v>
      </c>
      <c r="I46" s="25">
        <v>1</v>
      </c>
    </row>
    <row r="47" spans="1:9" ht="47.25" x14ac:dyDescent="0.25">
      <c r="A47" s="7"/>
      <c r="B47" s="6"/>
      <c r="C47" s="31" t="s">
        <v>30</v>
      </c>
      <c r="D47" s="37" t="s">
        <v>151</v>
      </c>
      <c r="E47" s="7"/>
      <c r="F47" s="37" t="s">
        <v>155</v>
      </c>
      <c r="G47" s="9"/>
      <c r="H47" s="7">
        <v>1</v>
      </c>
      <c r="I47" s="25">
        <v>1</v>
      </c>
    </row>
    <row r="48" spans="1:9" ht="31.5" x14ac:dyDescent="0.25">
      <c r="A48" s="7"/>
      <c r="B48" s="6"/>
      <c r="C48" s="31" t="s">
        <v>30</v>
      </c>
      <c r="D48" s="37" t="s">
        <v>167</v>
      </c>
      <c r="E48" s="7"/>
      <c r="F48" s="37" t="s">
        <v>156</v>
      </c>
      <c r="G48" s="9"/>
      <c r="H48" s="7">
        <v>1</v>
      </c>
      <c r="I48" s="25">
        <v>1</v>
      </c>
    </row>
    <row r="49" spans="1:9" ht="31.5" x14ac:dyDescent="0.25">
      <c r="A49" s="7"/>
      <c r="B49" s="6"/>
      <c r="C49" s="31" t="s">
        <v>30</v>
      </c>
      <c r="D49" s="37" t="s">
        <v>152</v>
      </c>
      <c r="E49" s="7"/>
      <c r="F49" s="37" t="s">
        <v>157</v>
      </c>
      <c r="G49" s="9"/>
      <c r="H49" s="7">
        <v>1</v>
      </c>
      <c r="I49" s="25">
        <v>1</v>
      </c>
    </row>
    <row r="50" spans="1:9" ht="31.5" x14ac:dyDescent="0.25">
      <c r="A50" s="7"/>
      <c r="B50" s="6"/>
      <c r="C50" s="31" t="s">
        <v>30</v>
      </c>
      <c r="D50" s="37" t="s">
        <v>153</v>
      </c>
      <c r="E50" s="7"/>
      <c r="F50" s="37" t="s">
        <v>158</v>
      </c>
      <c r="G50" s="9"/>
      <c r="H50" s="7">
        <v>1</v>
      </c>
      <c r="I50" s="25">
        <v>1</v>
      </c>
    </row>
    <row r="51" spans="1:9" ht="31.5" x14ac:dyDescent="0.25">
      <c r="A51" s="7"/>
      <c r="B51" s="6"/>
      <c r="C51" s="31" t="s">
        <v>30</v>
      </c>
      <c r="D51" s="37" t="s">
        <v>154</v>
      </c>
      <c r="E51" s="7"/>
      <c r="F51" s="37" t="s">
        <v>205</v>
      </c>
      <c r="G51" s="9"/>
      <c r="H51" s="7">
        <v>1</v>
      </c>
      <c r="I51" s="25">
        <v>1</v>
      </c>
    </row>
    <row r="52" spans="1:9" ht="18.75" x14ac:dyDescent="0.3">
      <c r="A52" s="10" t="s">
        <v>25</v>
      </c>
      <c r="B52" s="11" t="s">
        <v>172</v>
      </c>
      <c r="C52" s="10"/>
      <c r="D52" s="12"/>
      <c r="E52" s="10"/>
      <c r="F52" s="12"/>
      <c r="G52" s="12"/>
      <c r="H52" s="10"/>
      <c r="I52" s="28">
        <f>SUM(I53:I111)</f>
        <v>50.5</v>
      </c>
    </row>
    <row r="53" spans="1:9" x14ac:dyDescent="0.25">
      <c r="A53" s="7">
        <v>1</v>
      </c>
      <c r="B53" s="14" t="s">
        <v>23</v>
      </c>
      <c r="C53" s="15"/>
      <c r="D53" s="15"/>
      <c r="E53" s="15"/>
      <c r="F53" s="15"/>
      <c r="G53" s="15"/>
      <c r="H53" s="16"/>
      <c r="I53" s="26"/>
    </row>
    <row r="54" spans="1:9" ht="47.25" x14ac:dyDescent="0.25">
      <c r="A54" s="7"/>
      <c r="B54" s="6"/>
      <c r="C54" s="32" t="s">
        <v>30</v>
      </c>
      <c r="D54" s="38" t="s">
        <v>55</v>
      </c>
      <c r="E54" s="39"/>
      <c r="F54" s="40" t="s">
        <v>56</v>
      </c>
      <c r="G54" s="9"/>
      <c r="H54" s="7">
        <v>2</v>
      </c>
      <c r="I54" s="25">
        <v>0.5</v>
      </c>
    </row>
    <row r="55" spans="1:9" ht="63" x14ac:dyDescent="0.25">
      <c r="A55" s="41"/>
      <c r="B55" s="42"/>
      <c r="C55" s="32" t="s">
        <v>30</v>
      </c>
      <c r="D55" s="38" t="s">
        <v>57</v>
      </c>
      <c r="E55" s="39"/>
      <c r="F55" s="40" t="s">
        <v>58</v>
      </c>
      <c r="G55" s="43"/>
      <c r="H55" s="7">
        <v>2</v>
      </c>
      <c r="I55" s="25">
        <v>0.5</v>
      </c>
    </row>
    <row r="56" spans="1:9" ht="63" x14ac:dyDescent="0.25">
      <c r="A56" s="7"/>
      <c r="B56" s="6"/>
      <c r="C56" s="32" t="s">
        <v>30</v>
      </c>
      <c r="D56" s="44" t="s">
        <v>59</v>
      </c>
      <c r="E56" s="39"/>
      <c r="F56" s="40" t="s">
        <v>60</v>
      </c>
      <c r="G56" s="9"/>
      <c r="H56" s="7">
        <v>2</v>
      </c>
      <c r="I56" s="25">
        <v>0.5</v>
      </c>
    </row>
    <row r="57" spans="1:9" ht="47.25" x14ac:dyDescent="0.25">
      <c r="B57" s="42"/>
      <c r="C57" s="32" t="s">
        <v>30</v>
      </c>
      <c r="D57" s="44" t="s">
        <v>61</v>
      </c>
      <c r="E57" s="39"/>
      <c r="F57" s="40" t="s">
        <v>62</v>
      </c>
      <c r="G57" s="43"/>
      <c r="H57" s="7">
        <v>2</v>
      </c>
      <c r="I57" s="25">
        <v>0.5</v>
      </c>
    </row>
    <row r="58" spans="1:9" ht="47.25" x14ac:dyDescent="0.25">
      <c r="A58" s="7"/>
      <c r="B58" s="6"/>
      <c r="C58" s="32" t="s">
        <v>30</v>
      </c>
      <c r="D58" s="44" t="s">
        <v>63</v>
      </c>
      <c r="E58" s="39"/>
      <c r="F58" s="40" t="s">
        <v>64</v>
      </c>
      <c r="G58" s="9"/>
      <c r="H58" s="7">
        <v>2</v>
      </c>
      <c r="I58" s="25">
        <v>0.5</v>
      </c>
    </row>
    <row r="59" spans="1:9" ht="63" x14ac:dyDescent="0.25">
      <c r="A59" s="7"/>
      <c r="B59" s="6"/>
      <c r="C59" s="32" t="s">
        <v>30</v>
      </c>
      <c r="D59" s="44" t="s">
        <v>65</v>
      </c>
      <c r="E59" s="39"/>
      <c r="F59" s="40" t="s">
        <v>66</v>
      </c>
      <c r="G59" s="9"/>
      <c r="H59" s="7">
        <v>2</v>
      </c>
      <c r="I59" s="25">
        <v>0.5</v>
      </c>
    </row>
    <row r="60" spans="1:9" ht="63" x14ac:dyDescent="0.25">
      <c r="A60" s="7"/>
      <c r="B60" s="6"/>
      <c r="C60" s="32" t="s">
        <v>30</v>
      </c>
      <c r="D60" s="44" t="s">
        <v>67</v>
      </c>
      <c r="E60" s="39"/>
      <c r="F60" s="40" t="s">
        <v>68</v>
      </c>
      <c r="G60" s="9"/>
      <c r="H60" s="7">
        <v>2</v>
      </c>
      <c r="I60" s="25">
        <v>0.5</v>
      </c>
    </row>
    <row r="61" spans="1:9" ht="63" x14ac:dyDescent="0.25">
      <c r="A61" s="7"/>
      <c r="B61" s="6"/>
      <c r="C61" s="32" t="s">
        <v>30</v>
      </c>
      <c r="D61" s="44" t="s">
        <v>69</v>
      </c>
      <c r="E61" s="39"/>
      <c r="F61" s="40" t="s">
        <v>70</v>
      </c>
      <c r="G61" s="9"/>
      <c r="H61" s="7">
        <v>2</v>
      </c>
      <c r="I61" s="25">
        <v>0.5</v>
      </c>
    </row>
    <row r="62" spans="1:9" ht="47.25" x14ac:dyDescent="0.25">
      <c r="A62" s="7"/>
      <c r="B62" s="6"/>
      <c r="C62" s="32" t="s">
        <v>30</v>
      </c>
      <c r="D62" s="44" t="s">
        <v>71</v>
      </c>
      <c r="E62" s="39"/>
      <c r="F62" s="40" t="s">
        <v>72</v>
      </c>
      <c r="H62" s="7">
        <v>2</v>
      </c>
      <c r="I62" s="25">
        <v>0.5</v>
      </c>
    </row>
    <row r="63" spans="1:9" ht="63" x14ac:dyDescent="0.25">
      <c r="A63" s="7"/>
      <c r="B63" s="6"/>
      <c r="C63" s="32" t="s">
        <v>30</v>
      </c>
      <c r="D63" s="44" t="s">
        <v>73</v>
      </c>
      <c r="E63" s="45"/>
      <c r="F63" s="9" t="s">
        <v>74</v>
      </c>
      <c r="G63" s="9"/>
      <c r="H63" s="7">
        <v>2</v>
      </c>
      <c r="I63" s="25">
        <v>0.5</v>
      </c>
    </row>
    <row r="64" spans="1:9" ht="31.5" x14ac:dyDescent="0.25">
      <c r="A64" s="7"/>
      <c r="B64" s="6"/>
      <c r="C64" s="32" t="s">
        <v>30</v>
      </c>
      <c r="D64" s="44" t="s">
        <v>75</v>
      </c>
      <c r="E64" s="41"/>
      <c r="F64" s="9" t="s">
        <v>76</v>
      </c>
      <c r="G64" s="9"/>
      <c r="H64" s="7">
        <v>2</v>
      </c>
      <c r="I64" s="25">
        <v>0.5</v>
      </c>
    </row>
    <row r="65" spans="1:9" x14ac:dyDescent="0.25">
      <c r="A65" s="7">
        <v>2</v>
      </c>
      <c r="B65" s="14" t="s">
        <v>171</v>
      </c>
      <c r="C65" s="15"/>
      <c r="D65" s="15"/>
      <c r="E65" s="15"/>
      <c r="F65" s="15"/>
      <c r="G65" s="15"/>
      <c r="H65" s="16"/>
      <c r="I65" s="26"/>
    </row>
    <row r="66" spans="1:9" ht="31.5" x14ac:dyDescent="0.25">
      <c r="A66" s="7"/>
      <c r="B66" s="6"/>
      <c r="C66" s="31" t="s">
        <v>30</v>
      </c>
      <c r="D66" s="37" t="s">
        <v>77</v>
      </c>
      <c r="E66" s="7"/>
      <c r="F66" s="9" t="s">
        <v>78</v>
      </c>
      <c r="G66" s="9"/>
      <c r="H66" s="7">
        <v>2</v>
      </c>
      <c r="I66" s="25">
        <v>1</v>
      </c>
    </row>
    <row r="67" spans="1:9" ht="47.25" x14ac:dyDescent="0.25">
      <c r="A67" s="7"/>
      <c r="B67" s="6"/>
      <c r="C67" s="31" t="s">
        <v>30</v>
      </c>
      <c r="D67" s="37" t="s">
        <v>175</v>
      </c>
      <c r="E67" s="7"/>
      <c r="F67" s="9" t="s">
        <v>79</v>
      </c>
      <c r="G67" s="9"/>
      <c r="H67" s="7">
        <v>2</v>
      </c>
      <c r="I67" s="25">
        <v>1</v>
      </c>
    </row>
    <row r="68" spans="1:9" ht="78.75" x14ac:dyDescent="0.25">
      <c r="A68" s="7"/>
      <c r="B68" s="6"/>
      <c r="C68" s="31" t="s">
        <v>30</v>
      </c>
      <c r="D68" s="37" t="s">
        <v>176</v>
      </c>
      <c r="E68" s="7"/>
      <c r="F68" s="9" t="s">
        <v>80</v>
      </c>
      <c r="G68" s="9"/>
      <c r="H68" s="7">
        <v>2</v>
      </c>
      <c r="I68" s="25">
        <v>1</v>
      </c>
    </row>
    <row r="69" spans="1:9" ht="47.25" x14ac:dyDescent="0.25">
      <c r="A69" s="7"/>
      <c r="B69" s="6"/>
      <c r="C69" s="31" t="s">
        <v>30</v>
      </c>
      <c r="D69" s="37" t="s">
        <v>206</v>
      </c>
      <c r="E69" s="46"/>
      <c r="F69" s="47" t="s">
        <v>81</v>
      </c>
      <c r="G69" s="47"/>
      <c r="H69" s="7">
        <v>2</v>
      </c>
      <c r="I69" s="25">
        <v>1</v>
      </c>
    </row>
    <row r="70" spans="1:9" ht="78.75" x14ac:dyDescent="0.25">
      <c r="A70" s="7"/>
      <c r="B70" s="6"/>
      <c r="C70" s="31" t="s">
        <v>30</v>
      </c>
      <c r="D70" s="37" t="s">
        <v>177</v>
      </c>
      <c r="E70" s="7"/>
      <c r="F70" s="9" t="s">
        <v>82</v>
      </c>
      <c r="G70" s="9"/>
      <c r="H70" s="7">
        <v>2</v>
      </c>
      <c r="I70" s="25">
        <v>1</v>
      </c>
    </row>
    <row r="71" spans="1:9" ht="47.25" x14ac:dyDescent="0.25">
      <c r="A71" s="7"/>
      <c r="B71" s="6"/>
      <c r="C71" s="31" t="s">
        <v>30</v>
      </c>
      <c r="D71" s="37" t="s">
        <v>178</v>
      </c>
      <c r="E71" s="7"/>
      <c r="F71" s="9" t="s">
        <v>83</v>
      </c>
      <c r="G71" s="9"/>
      <c r="H71" s="7">
        <v>2</v>
      </c>
      <c r="I71" s="25">
        <v>1</v>
      </c>
    </row>
    <row r="72" spans="1:9" ht="47.25" x14ac:dyDescent="0.25">
      <c r="A72" s="7"/>
      <c r="B72" s="6"/>
      <c r="C72" s="31" t="s">
        <v>30</v>
      </c>
      <c r="D72" s="37" t="s">
        <v>179</v>
      </c>
      <c r="E72" s="7"/>
      <c r="F72" s="9" t="s">
        <v>84</v>
      </c>
      <c r="G72" s="9"/>
      <c r="H72" s="7">
        <v>2</v>
      </c>
      <c r="I72" s="25">
        <v>1</v>
      </c>
    </row>
    <row r="73" spans="1:9" ht="47.25" x14ac:dyDescent="0.25">
      <c r="A73" s="7"/>
      <c r="B73" s="6"/>
      <c r="C73" s="31" t="s">
        <v>30</v>
      </c>
      <c r="D73" s="37" t="s">
        <v>180</v>
      </c>
      <c r="E73" s="7"/>
      <c r="F73" s="9" t="s">
        <v>85</v>
      </c>
      <c r="G73" s="9"/>
      <c r="H73" s="7">
        <v>2</v>
      </c>
      <c r="I73" s="25">
        <v>1</v>
      </c>
    </row>
    <row r="74" spans="1:9" ht="47.25" x14ac:dyDescent="0.25">
      <c r="A74" s="7"/>
      <c r="B74" s="6"/>
      <c r="C74" s="31" t="s">
        <v>30</v>
      </c>
      <c r="D74" s="37" t="s">
        <v>181</v>
      </c>
      <c r="E74" s="7"/>
      <c r="F74" s="9" t="s">
        <v>86</v>
      </c>
      <c r="G74" s="9"/>
      <c r="H74" s="7">
        <v>2</v>
      </c>
      <c r="I74" s="25">
        <v>1</v>
      </c>
    </row>
    <row r="75" spans="1:9" ht="63" x14ac:dyDescent="0.25">
      <c r="A75" s="7"/>
      <c r="B75" s="6"/>
      <c r="C75" s="31" t="s">
        <v>30</v>
      </c>
      <c r="D75" s="37" t="s">
        <v>182</v>
      </c>
      <c r="E75" s="7"/>
      <c r="F75" s="9" t="s">
        <v>87</v>
      </c>
      <c r="G75" s="9"/>
      <c r="H75" s="7">
        <v>2</v>
      </c>
      <c r="I75" s="25">
        <v>1</v>
      </c>
    </row>
    <row r="76" spans="1:9" ht="63" x14ac:dyDescent="0.25">
      <c r="A76" s="7"/>
      <c r="B76" s="6"/>
      <c r="C76" s="31" t="s">
        <v>30</v>
      </c>
      <c r="D76" s="37" t="s">
        <v>183</v>
      </c>
      <c r="E76" s="7"/>
      <c r="F76" s="9" t="s">
        <v>88</v>
      </c>
      <c r="G76" s="9"/>
      <c r="H76" s="7">
        <v>2</v>
      </c>
      <c r="I76" s="25">
        <v>1</v>
      </c>
    </row>
    <row r="77" spans="1:9" ht="47.25" x14ac:dyDescent="0.25">
      <c r="A77" s="7"/>
      <c r="B77" s="6"/>
      <c r="C77" s="31" t="s">
        <v>30</v>
      </c>
      <c r="D77" s="37" t="s">
        <v>184</v>
      </c>
      <c r="E77" s="7"/>
      <c r="F77" s="9" t="s">
        <v>89</v>
      </c>
      <c r="G77" s="9"/>
      <c r="H77" s="7">
        <v>2</v>
      </c>
      <c r="I77" s="25">
        <v>1</v>
      </c>
    </row>
    <row r="78" spans="1:9" ht="31.5" x14ac:dyDescent="0.25">
      <c r="A78" s="7"/>
      <c r="B78" s="6"/>
      <c r="C78" s="31" t="s">
        <v>30</v>
      </c>
      <c r="D78" s="37" t="s">
        <v>185</v>
      </c>
      <c r="E78" s="7"/>
      <c r="F78" s="9" t="s">
        <v>90</v>
      </c>
      <c r="G78" s="9"/>
      <c r="H78" s="7">
        <v>2</v>
      </c>
      <c r="I78" s="25">
        <v>1</v>
      </c>
    </row>
    <row r="79" spans="1:9" ht="31.5" x14ac:dyDescent="0.25">
      <c r="A79" s="7"/>
      <c r="B79" s="6"/>
      <c r="C79" s="31" t="s">
        <v>30</v>
      </c>
      <c r="D79" s="37" t="s">
        <v>186</v>
      </c>
      <c r="E79" s="7"/>
      <c r="F79" s="9" t="s">
        <v>91</v>
      </c>
      <c r="G79" s="9"/>
      <c r="H79" s="7">
        <v>2</v>
      </c>
      <c r="I79" s="25">
        <v>1</v>
      </c>
    </row>
    <row r="80" spans="1:9" ht="47.25" x14ac:dyDescent="0.25">
      <c r="A80" s="7"/>
      <c r="B80" s="6"/>
      <c r="C80" s="31" t="s">
        <v>30</v>
      </c>
      <c r="D80" s="37" t="s">
        <v>187</v>
      </c>
      <c r="E80" s="7"/>
      <c r="F80" s="9" t="s">
        <v>92</v>
      </c>
      <c r="G80" s="9"/>
      <c r="H80" s="7">
        <v>2</v>
      </c>
      <c r="I80" s="25">
        <v>1</v>
      </c>
    </row>
    <row r="81" spans="1:9" ht="47.25" x14ac:dyDescent="0.25">
      <c r="A81" s="7"/>
      <c r="B81" s="6"/>
      <c r="C81" s="31" t="s">
        <v>30</v>
      </c>
      <c r="D81" s="37" t="s">
        <v>188</v>
      </c>
      <c r="E81" s="7"/>
      <c r="F81" s="9" t="s">
        <v>93</v>
      </c>
      <c r="G81" s="9"/>
      <c r="H81" s="7">
        <v>2</v>
      </c>
      <c r="I81" s="25">
        <v>1</v>
      </c>
    </row>
    <row r="82" spans="1:9" ht="31.5" x14ac:dyDescent="0.25">
      <c r="A82" s="7"/>
      <c r="B82" s="6"/>
      <c r="C82" s="31" t="s">
        <v>30</v>
      </c>
      <c r="D82" s="37" t="s">
        <v>189</v>
      </c>
      <c r="E82" s="7"/>
      <c r="F82" s="9" t="s">
        <v>94</v>
      </c>
      <c r="G82" s="9"/>
      <c r="H82" s="7">
        <v>2</v>
      </c>
      <c r="I82" s="25">
        <v>1</v>
      </c>
    </row>
    <row r="83" spans="1:9" ht="31.5" x14ac:dyDescent="0.25">
      <c r="A83" s="7"/>
      <c r="B83" s="6"/>
      <c r="C83" s="31" t="s">
        <v>30</v>
      </c>
      <c r="D83" s="37" t="s">
        <v>190</v>
      </c>
      <c r="E83" s="7"/>
      <c r="F83" s="9" t="s">
        <v>95</v>
      </c>
      <c r="G83" s="9"/>
      <c r="H83" s="7">
        <v>2</v>
      </c>
      <c r="I83" s="25">
        <v>1</v>
      </c>
    </row>
    <row r="84" spans="1:9" ht="47.25" x14ac:dyDescent="0.25">
      <c r="A84" s="7"/>
      <c r="B84" s="6"/>
      <c r="C84" s="31" t="s">
        <v>30</v>
      </c>
      <c r="D84" s="37" t="s">
        <v>191</v>
      </c>
      <c r="E84" s="7"/>
      <c r="F84" s="9" t="s">
        <v>96</v>
      </c>
      <c r="G84" s="9"/>
      <c r="H84" s="7">
        <v>2</v>
      </c>
      <c r="I84" s="25">
        <v>1</v>
      </c>
    </row>
    <row r="85" spans="1:9" ht="47.25" x14ac:dyDescent="0.25">
      <c r="A85" s="7"/>
      <c r="B85" s="6"/>
      <c r="C85" s="31" t="s">
        <v>30</v>
      </c>
      <c r="D85" s="37" t="s">
        <v>192</v>
      </c>
      <c r="E85" s="7"/>
      <c r="F85" s="9" t="s">
        <v>97</v>
      </c>
      <c r="G85" s="9"/>
      <c r="H85" s="7">
        <v>2</v>
      </c>
      <c r="I85" s="25">
        <v>1</v>
      </c>
    </row>
    <row r="86" spans="1:9" ht="63" x14ac:dyDescent="0.25">
      <c r="A86" s="7"/>
      <c r="B86" s="6"/>
      <c r="C86" s="31" t="s">
        <v>30</v>
      </c>
      <c r="D86" s="37" t="s">
        <v>98</v>
      </c>
      <c r="E86" s="7"/>
      <c r="F86" s="9" t="s">
        <v>99</v>
      </c>
      <c r="G86" s="9"/>
      <c r="H86" s="7">
        <v>2</v>
      </c>
      <c r="I86" s="25">
        <v>1</v>
      </c>
    </row>
    <row r="87" spans="1:9" ht="63" x14ac:dyDescent="0.25">
      <c r="A87" s="7"/>
      <c r="B87" s="6"/>
      <c r="C87" s="31" t="s">
        <v>30</v>
      </c>
      <c r="D87" s="37" t="s">
        <v>100</v>
      </c>
      <c r="E87" s="7"/>
      <c r="F87" s="9" t="s">
        <v>101</v>
      </c>
      <c r="G87" s="9"/>
      <c r="H87" s="7">
        <v>2</v>
      </c>
      <c r="I87" s="25">
        <v>1</v>
      </c>
    </row>
    <row r="88" spans="1:9" ht="63" x14ac:dyDescent="0.25">
      <c r="A88" s="7"/>
      <c r="B88" s="6"/>
      <c r="C88" s="31" t="s">
        <v>30</v>
      </c>
      <c r="D88" s="37" t="s">
        <v>102</v>
      </c>
      <c r="E88" s="7"/>
      <c r="F88" s="9" t="s">
        <v>103</v>
      </c>
      <c r="G88" s="9"/>
      <c r="H88" s="7">
        <v>2</v>
      </c>
      <c r="I88" s="25">
        <v>1</v>
      </c>
    </row>
    <row r="89" spans="1:9" x14ac:dyDescent="0.25">
      <c r="A89" s="7">
        <v>3</v>
      </c>
      <c r="B89" s="6" t="s">
        <v>24</v>
      </c>
      <c r="C89" s="7"/>
      <c r="D89" s="9"/>
      <c r="E89" s="7"/>
      <c r="F89" s="9"/>
      <c r="G89" s="9"/>
      <c r="H89" s="7"/>
      <c r="I89" s="27"/>
    </row>
    <row r="90" spans="1:9" ht="31.5" x14ac:dyDescent="0.25">
      <c r="A90" s="48"/>
      <c r="B90" s="6"/>
      <c r="C90" s="49" t="s">
        <v>30</v>
      </c>
      <c r="D90" s="50" t="s">
        <v>104</v>
      </c>
      <c r="E90" s="46"/>
      <c r="F90" s="47" t="s">
        <v>78</v>
      </c>
      <c r="G90" s="47"/>
      <c r="H90" s="7">
        <v>2</v>
      </c>
      <c r="I90" s="25">
        <v>1</v>
      </c>
    </row>
    <row r="91" spans="1:9" ht="47.25" x14ac:dyDescent="0.25">
      <c r="A91" s="7"/>
      <c r="B91" s="6"/>
      <c r="C91" s="49" t="s">
        <v>30</v>
      </c>
      <c r="D91" s="50" t="s">
        <v>105</v>
      </c>
      <c r="E91" s="7"/>
      <c r="F91" s="9" t="s">
        <v>79</v>
      </c>
      <c r="G91" s="9"/>
      <c r="H91" s="7">
        <v>2</v>
      </c>
      <c r="I91" s="25">
        <v>1</v>
      </c>
    </row>
    <row r="92" spans="1:9" ht="78.75" x14ac:dyDescent="0.25">
      <c r="A92" s="7"/>
      <c r="B92" s="6"/>
      <c r="C92" s="49" t="s">
        <v>30</v>
      </c>
      <c r="D92" s="50" t="s">
        <v>106</v>
      </c>
      <c r="E92" s="7"/>
      <c r="F92" s="9" t="s">
        <v>80</v>
      </c>
      <c r="G92" s="9"/>
      <c r="H92" s="7">
        <v>2</v>
      </c>
      <c r="I92" s="25">
        <v>1</v>
      </c>
    </row>
    <row r="93" spans="1:9" ht="47.25" x14ac:dyDescent="0.25">
      <c r="A93" s="7"/>
      <c r="B93" s="6"/>
      <c r="C93" s="49" t="s">
        <v>30</v>
      </c>
      <c r="D93" s="50" t="s">
        <v>107</v>
      </c>
      <c r="E93" s="7"/>
      <c r="F93" s="9" t="s">
        <v>81</v>
      </c>
      <c r="G93" s="9"/>
      <c r="H93" s="7">
        <v>2</v>
      </c>
      <c r="I93" s="25">
        <v>1</v>
      </c>
    </row>
    <row r="94" spans="1:9" ht="78.75" x14ac:dyDescent="0.25">
      <c r="A94" s="7"/>
      <c r="B94" s="6"/>
      <c r="C94" s="49" t="s">
        <v>30</v>
      </c>
      <c r="D94" s="50" t="s">
        <v>108</v>
      </c>
      <c r="E94" s="7"/>
      <c r="F94" s="9" t="s">
        <v>82</v>
      </c>
      <c r="G94" s="9"/>
      <c r="H94" s="7">
        <v>2</v>
      </c>
      <c r="I94" s="25">
        <v>1</v>
      </c>
    </row>
    <row r="95" spans="1:9" ht="47.25" x14ac:dyDescent="0.25">
      <c r="A95" s="48"/>
      <c r="B95" s="6"/>
      <c r="C95" s="49" t="s">
        <v>30</v>
      </c>
      <c r="D95" s="50" t="s">
        <v>109</v>
      </c>
      <c r="E95" s="7"/>
      <c r="F95" s="9" t="s">
        <v>110</v>
      </c>
      <c r="G95" s="9"/>
      <c r="H95" s="7">
        <v>2</v>
      </c>
      <c r="I95" s="25">
        <v>1</v>
      </c>
    </row>
    <row r="96" spans="1:9" ht="47.25" x14ac:dyDescent="0.25">
      <c r="A96" s="48"/>
      <c r="B96" s="6"/>
      <c r="C96" s="49" t="s">
        <v>30</v>
      </c>
      <c r="D96" s="50" t="s">
        <v>111</v>
      </c>
      <c r="E96" s="7"/>
      <c r="F96" s="9" t="s">
        <v>83</v>
      </c>
      <c r="G96" s="9"/>
      <c r="H96" s="7">
        <v>2</v>
      </c>
      <c r="I96" s="25">
        <v>1</v>
      </c>
    </row>
    <row r="97" spans="1:9" ht="47.25" x14ac:dyDescent="0.25">
      <c r="A97" s="48"/>
      <c r="B97" s="6"/>
      <c r="C97" s="49" t="s">
        <v>30</v>
      </c>
      <c r="D97" s="50" t="s">
        <v>112</v>
      </c>
      <c r="E97" s="7"/>
      <c r="F97" s="9" t="s">
        <v>84</v>
      </c>
      <c r="G97" s="9"/>
      <c r="H97" s="7">
        <v>2</v>
      </c>
      <c r="I97" s="25">
        <v>1</v>
      </c>
    </row>
    <row r="98" spans="1:9" ht="47.25" x14ac:dyDescent="0.25">
      <c r="A98" s="48"/>
      <c r="B98" s="6"/>
      <c r="C98" s="49" t="s">
        <v>30</v>
      </c>
      <c r="D98" s="50" t="s">
        <v>113</v>
      </c>
      <c r="E98" s="7"/>
      <c r="F98" s="9" t="s">
        <v>85</v>
      </c>
      <c r="G98" s="9"/>
      <c r="H98" s="7">
        <v>2</v>
      </c>
      <c r="I98" s="25">
        <v>1</v>
      </c>
    </row>
    <row r="99" spans="1:9" ht="47.25" x14ac:dyDescent="0.25">
      <c r="A99" s="48"/>
      <c r="B99" s="6"/>
      <c r="C99" s="49" t="s">
        <v>30</v>
      </c>
      <c r="D99" s="50" t="s">
        <v>114</v>
      </c>
      <c r="E99" s="7"/>
      <c r="F99" s="9" t="s">
        <v>86</v>
      </c>
      <c r="G99" s="9"/>
      <c r="H99" s="7">
        <v>2</v>
      </c>
      <c r="I99" s="25">
        <v>1</v>
      </c>
    </row>
    <row r="100" spans="1:9" ht="63" x14ac:dyDescent="0.25">
      <c r="A100" s="48"/>
      <c r="B100" s="6"/>
      <c r="C100" s="49" t="s">
        <v>30</v>
      </c>
      <c r="D100" s="50" t="s">
        <v>115</v>
      </c>
      <c r="E100" s="7"/>
      <c r="F100" s="9" t="s">
        <v>87</v>
      </c>
      <c r="G100" s="9"/>
      <c r="H100" s="7">
        <v>2</v>
      </c>
      <c r="I100" s="25">
        <v>1</v>
      </c>
    </row>
    <row r="101" spans="1:9" ht="63" x14ac:dyDescent="0.25">
      <c r="A101" s="48"/>
      <c r="B101" s="6"/>
      <c r="C101" s="49" t="s">
        <v>30</v>
      </c>
      <c r="D101" s="50" t="s">
        <v>116</v>
      </c>
      <c r="E101" s="7"/>
      <c r="F101" s="9" t="s">
        <v>88</v>
      </c>
      <c r="G101" s="9"/>
      <c r="H101" s="7">
        <v>2</v>
      </c>
      <c r="I101" s="25">
        <v>1</v>
      </c>
    </row>
    <row r="102" spans="1:9" ht="47.25" x14ac:dyDescent="0.25">
      <c r="A102" s="48"/>
      <c r="B102" s="6"/>
      <c r="C102" s="49" t="s">
        <v>30</v>
      </c>
      <c r="D102" s="50" t="s">
        <v>117</v>
      </c>
      <c r="E102" s="7"/>
      <c r="F102" s="9" t="s">
        <v>89</v>
      </c>
      <c r="G102" s="9"/>
      <c r="H102" s="7">
        <v>2</v>
      </c>
      <c r="I102" s="25">
        <v>1</v>
      </c>
    </row>
    <row r="103" spans="1:9" ht="31.5" x14ac:dyDescent="0.25">
      <c r="A103" s="48"/>
      <c r="B103" s="6"/>
      <c r="C103" s="49" t="s">
        <v>30</v>
      </c>
      <c r="D103" s="50" t="s">
        <v>118</v>
      </c>
      <c r="E103" s="7"/>
      <c r="F103" s="9" t="s">
        <v>119</v>
      </c>
      <c r="G103" s="9"/>
      <c r="H103" s="7">
        <v>2</v>
      </c>
      <c r="I103" s="25">
        <v>1</v>
      </c>
    </row>
    <row r="104" spans="1:9" ht="31.5" x14ac:dyDescent="0.25">
      <c r="A104" s="48"/>
      <c r="B104" s="6"/>
      <c r="C104" s="49" t="s">
        <v>30</v>
      </c>
      <c r="D104" s="50" t="s">
        <v>120</v>
      </c>
      <c r="E104" s="7"/>
      <c r="F104" s="9" t="s">
        <v>90</v>
      </c>
      <c r="G104" s="9"/>
      <c r="H104" s="7">
        <v>2</v>
      </c>
      <c r="I104" s="25">
        <v>1</v>
      </c>
    </row>
    <row r="105" spans="1:9" ht="31.5" x14ac:dyDescent="0.25">
      <c r="A105" s="48"/>
      <c r="B105" s="6"/>
      <c r="C105" s="49" t="s">
        <v>30</v>
      </c>
      <c r="D105" s="50" t="s">
        <v>121</v>
      </c>
      <c r="E105" s="7"/>
      <c r="F105" s="9" t="s">
        <v>91</v>
      </c>
      <c r="G105" s="9"/>
      <c r="H105" s="7">
        <v>2</v>
      </c>
      <c r="I105" s="25">
        <v>1</v>
      </c>
    </row>
    <row r="106" spans="1:9" ht="47.25" x14ac:dyDescent="0.25">
      <c r="A106" s="48"/>
      <c r="B106" s="6"/>
      <c r="C106" s="49" t="s">
        <v>30</v>
      </c>
      <c r="D106" s="50" t="s">
        <v>122</v>
      </c>
      <c r="E106" s="7"/>
      <c r="F106" s="9" t="s">
        <v>92</v>
      </c>
      <c r="G106" s="9"/>
      <c r="H106" s="7">
        <v>2</v>
      </c>
      <c r="I106" s="25">
        <v>1</v>
      </c>
    </row>
    <row r="107" spans="1:9" ht="47.25" x14ac:dyDescent="0.25">
      <c r="A107" s="48"/>
      <c r="B107" s="6"/>
      <c r="C107" s="49" t="s">
        <v>30</v>
      </c>
      <c r="D107" s="50" t="s">
        <v>123</v>
      </c>
      <c r="E107" s="7"/>
      <c r="F107" s="9" t="s">
        <v>93</v>
      </c>
      <c r="G107" s="9"/>
      <c r="H107" s="7">
        <v>2</v>
      </c>
      <c r="I107" s="25">
        <v>1</v>
      </c>
    </row>
    <row r="108" spans="1:9" ht="31.5" x14ac:dyDescent="0.25">
      <c r="A108" s="48"/>
      <c r="B108" s="6"/>
      <c r="C108" s="49" t="s">
        <v>30</v>
      </c>
      <c r="D108" s="50" t="s">
        <v>124</v>
      </c>
      <c r="E108" s="7"/>
      <c r="F108" s="9" t="s">
        <v>94</v>
      </c>
      <c r="G108" s="9"/>
      <c r="H108" s="7">
        <v>2</v>
      </c>
      <c r="I108" s="25">
        <v>1</v>
      </c>
    </row>
    <row r="109" spans="1:9" ht="31.5" x14ac:dyDescent="0.25">
      <c r="A109" s="48"/>
      <c r="B109" s="6"/>
      <c r="C109" s="49" t="s">
        <v>30</v>
      </c>
      <c r="D109" s="50" t="s">
        <v>125</v>
      </c>
      <c r="E109" s="7"/>
      <c r="F109" s="9" t="s">
        <v>95</v>
      </c>
      <c r="G109" s="9"/>
      <c r="H109" s="7">
        <v>2</v>
      </c>
      <c r="I109" s="25">
        <v>1</v>
      </c>
    </row>
    <row r="110" spans="1:9" ht="47.25" x14ac:dyDescent="0.25">
      <c r="A110" s="48"/>
      <c r="B110" s="6"/>
      <c r="C110" s="49" t="s">
        <v>30</v>
      </c>
      <c r="D110" s="50" t="s">
        <v>126</v>
      </c>
      <c r="E110" s="7"/>
      <c r="F110" s="9" t="s">
        <v>96</v>
      </c>
      <c r="G110" s="9"/>
      <c r="H110" s="7">
        <v>2</v>
      </c>
      <c r="I110" s="25">
        <v>1</v>
      </c>
    </row>
    <row r="111" spans="1:9" ht="47.25" x14ac:dyDescent="0.25">
      <c r="A111" s="48"/>
      <c r="B111" s="6"/>
      <c r="C111" s="49" t="s">
        <v>30</v>
      </c>
      <c r="D111" s="50" t="s">
        <v>127</v>
      </c>
      <c r="E111" s="7"/>
      <c r="F111" s="9" t="s">
        <v>97</v>
      </c>
      <c r="G111" s="9"/>
      <c r="H111" s="7">
        <v>2</v>
      </c>
      <c r="I111" s="25">
        <v>1</v>
      </c>
    </row>
    <row r="112" spans="1:9" ht="18.75" x14ac:dyDescent="0.3">
      <c r="A112" s="10" t="s">
        <v>6</v>
      </c>
      <c r="B112" s="11" t="s">
        <v>26</v>
      </c>
      <c r="C112" s="10"/>
      <c r="D112" s="12"/>
      <c r="E112" s="10"/>
      <c r="F112" s="12"/>
      <c r="G112" s="12"/>
      <c r="H112" s="10"/>
      <c r="I112" s="28">
        <f>SUM(I113:I128)</f>
        <v>13</v>
      </c>
    </row>
    <row r="113" spans="1:9" x14ac:dyDescent="0.25">
      <c r="A113" s="7">
        <v>1</v>
      </c>
      <c r="B113" s="6" t="s">
        <v>128</v>
      </c>
      <c r="C113" s="6"/>
      <c r="D113" s="6"/>
      <c r="E113" s="6"/>
      <c r="F113" s="6"/>
      <c r="G113" s="6"/>
      <c r="H113" s="7"/>
      <c r="I113" s="27"/>
    </row>
    <row r="114" spans="1:9" ht="47.25" x14ac:dyDescent="0.25">
      <c r="A114" s="7"/>
      <c r="B114" s="6"/>
      <c r="C114" s="31" t="s">
        <v>30</v>
      </c>
      <c r="D114" s="51" t="s">
        <v>129</v>
      </c>
      <c r="E114" s="7"/>
      <c r="F114" s="9" t="s">
        <v>130</v>
      </c>
      <c r="G114" s="9"/>
      <c r="H114" s="7">
        <v>3</v>
      </c>
      <c r="I114" s="25">
        <v>1</v>
      </c>
    </row>
    <row r="115" spans="1:9" ht="47.25" x14ac:dyDescent="0.25">
      <c r="A115" s="7"/>
      <c r="B115" s="6"/>
      <c r="C115" s="31" t="s">
        <v>30</v>
      </c>
      <c r="D115" s="51" t="s">
        <v>131</v>
      </c>
      <c r="E115" s="7"/>
      <c r="F115" s="9" t="s">
        <v>132</v>
      </c>
      <c r="G115" s="9"/>
      <c r="H115" s="7">
        <v>3</v>
      </c>
      <c r="I115" s="25">
        <v>1</v>
      </c>
    </row>
    <row r="116" spans="1:9" ht="31.5" x14ac:dyDescent="0.25">
      <c r="A116" s="7"/>
      <c r="B116" s="6"/>
      <c r="C116" s="31" t="s">
        <v>30</v>
      </c>
      <c r="D116" s="51" t="s">
        <v>133</v>
      </c>
      <c r="E116" s="7"/>
      <c r="F116" s="9" t="s">
        <v>207</v>
      </c>
      <c r="G116" s="9"/>
      <c r="H116" s="7">
        <v>3</v>
      </c>
      <c r="I116" s="25">
        <v>1</v>
      </c>
    </row>
    <row r="117" spans="1:9" ht="31.5" x14ac:dyDescent="0.25">
      <c r="A117" s="7"/>
      <c r="B117" s="6"/>
      <c r="C117" s="31" t="s">
        <v>30</v>
      </c>
      <c r="D117" s="51" t="s">
        <v>134</v>
      </c>
      <c r="E117" s="7"/>
      <c r="F117" s="9" t="s">
        <v>208</v>
      </c>
      <c r="G117" s="9"/>
      <c r="H117" s="7">
        <v>3</v>
      </c>
      <c r="I117" s="25">
        <v>1</v>
      </c>
    </row>
    <row r="118" spans="1:9" ht="31.5" x14ac:dyDescent="0.25">
      <c r="A118" s="7"/>
      <c r="B118" s="6"/>
      <c r="C118" s="31" t="s">
        <v>30</v>
      </c>
      <c r="D118" s="51" t="s">
        <v>135</v>
      </c>
      <c r="E118" s="7"/>
      <c r="F118" s="9" t="s">
        <v>209</v>
      </c>
      <c r="G118" s="9"/>
      <c r="H118" s="7">
        <v>3</v>
      </c>
      <c r="I118" s="25">
        <v>1</v>
      </c>
    </row>
    <row r="119" spans="1:9" x14ac:dyDescent="0.25">
      <c r="A119" s="7"/>
      <c r="B119" s="6"/>
      <c r="C119" s="31" t="s">
        <v>30</v>
      </c>
      <c r="D119" s="51" t="s">
        <v>136</v>
      </c>
      <c r="E119" s="6"/>
      <c r="F119" s="9" t="s">
        <v>210</v>
      </c>
      <c r="G119" s="6"/>
      <c r="H119" s="7">
        <v>3</v>
      </c>
      <c r="I119" s="25">
        <v>1</v>
      </c>
    </row>
    <row r="120" spans="1:9" ht="31.5" x14ac:dyDescent="0.25">
      <c r="A120" s="7"/>
      <c r="B120" s="42"/>
      <c r="C120" s="31" t="s">
        <v>30</v>
      </c>
      <c r="D120" s="51" t="s">
        <v>137</v>
      </c>
      <c r="E120" s="7"/>
      <c r="F120" s="9" t="s">
        <v>138</v>
      </c>
      <c r="G120" s="9"/>
      <c r="H120" s="7">
        <v>3</v>
      </c>
      <c r="I120" s="25">
        <v>1</v>
      </c>
    </row>
    <row r="121" spans="1:9" x14ac:dyDescent="0.25">
      <c r="A121" s="7">
        <v>2</v>
      </c>
      <c r="B121" s="6" t="s">
        <v>139</v>
      </c>
      <c r="C121" s="7"/>
      <c r="D121" s="9"/>
      <c r="E121" s="7"/>
      <c r="F121" s="9"/>
      <c r="G121" s="9"/>
      <c r="H121" s="7"/>
      <c r="I121" s="25"/>
    </row>
    <row r="122" spans="1:9" ht="31.5" x14ac:dyDescent="0.25">
      <c r="A122" s="7"/>
      <c r="B122" s="6"/>
      <c r="C122" s="31" t="s">
        <v>30</v>
      </c>
      <c r="D122" s="37" t="s">
        <v>140</v>
      </c>
      <c r="E122" s="6"/>
      <c r="F122" s="9" t="s">
        <v>141</v>
      </c>
      <c r="G122" s="6"/>
      <c r="H122" s="7">
        <v>3</v>
      </c>
      <c r="I122" s="25">
        <v>0.5</v>
      </c>
    </row>
    <row r="123" spans="1:9" ht="78.75" x14ac:dyDescent="0.25">
      <c r="A123" s="7"/>
      <c r="B123" s="6"/>
      <c r="C123" s="31" t="s">
        <v>30</v>
      </c>
      <c r="D123" s="37" t="s">
        <v>142</v>
      </c>
      <c r="E123" s="46"/>
      <c r="F123" s="47" t="s">
        <v>211</v>
      </c>
      <c r="G123" s="9"/>
      <c r="H123" s="7">
        <v>3</v>
      </c>
      <c r="I123" s="25">
        <v>1</v>
      </c>
    </row>
    <row r="124" spans="1:9" ht="63" x14ac:dyDescent="0.25">
      <c r="A124" s="7"/>
      <c r="B124" s="6"/>
      <c r="C124" s="31" t="s">
        <v>30</v>
      </c>
      <c r="D124" s="37" t="s">
        <v>143</v>
      </c>
      <c r="E124" s="7"/>
      <c r="F124" s="9" t="s">
        <v>212</v>
      </c>
      <c r="G124" s="9"/>
      <c r="H124" s="7">
        <v>3</v>
      </c>
      <c r="I124" s="25">
        <v>1</v>
      </c>
    </row>
    <row r="125" spans="1:9" ht="63" x14ac:dyDescent="0.25">
      <c r="A125" s="7"/>
      <c r="B125" s="6"/>
      <c r="C125" s="31" t="s">
        <v>30</v>
      </c>
      <c r="D125" s="37" t="s">
        <v>144</v>
      </c>
      <c r="E125" s="7"/>
      <c r="F125" s="9" t="s">
        <v>213</v>
      </c>
      <c r="G125" s="9"/>
      <c r="H125" s="7">
        <v>3</v>
      </c>
      <c r="I125" s="25">
        <v>1</v>
      </c>
    </row>
    <row r="126" spans="1:9" ht="63" x14ac:dyDescent="0.25">
      <c r="A126" s="7"/>
      <c r="B126" s="6"/>
      <c r="C126" s="31" t="s">
        <v>30</v>
      </c>
      <c r="D126" s="9" t="s">
        <v>145</v>
      </c>
      <c r="E126" s="7"/>
      <c r="F126" s="9" t="s">
        <v>214</v>
      </c>
      <c r="G126" s="47"/>
      <c r="H126" s="7">
        <v>3</v>
      </c>
      <c r="I126" s="25">
        <v>1</v>
      </c>
    </row>
    <row r="127" spans="1:9" ht="63" x14ac:dyDescent="0.25">
      <c r="A127" s="7"/>
      <c r="B127" s="6"/>
      <c r="C127" s="31" t="s">
        <v>30</v>
      </c>
      <c r="D127" s="37" t="s">
        <v>146</v>
      </c>
      <c r="E127" s="7"/>
      <c r="F127" s="9" t="s">
        <v>215</v>
      </c>
      <c r="G127" s="9"/>
      <c r="H127" s="7">
        <v>3</v>
      </c>
      <c r="I127" s="25">
        <v>1</v>
      </c>
    </row>
    <row r="128" spans="1:9" ht="63" x14ac:dyDescent="0.25">
      <c r="A128" s="7"/>
      <c r="B128" s="6"/>
      <c r="C128" s="31" t="s">
        <v>30</v>
      </c>
      <c r="D128" s="37" t="s">
        <v>147</v>
      </c>
      <c r="E128" s="7"/>
      <c r="F128" s="9" t="s">
        <v>148</v>
      </c>
      <c r="G128" s="9"/>
      <c r="H128" s="7">
        <v>3</v>
      </c>
      <c r="I128" s="25">
        <v>0.5</v>
      </c>
    </row>
    <row r="129" spans="1:9" ht="18.75" x14ac:dyDescent="0.25">
      <c r="F129" s="20" t="s">
        <v>9</v>
      </c>
      <c r="G129" s="20"/>
      <c r="H129" s="19"/>
      <c r="I129" s="30">
        <f>SUM(I112,I52,I10)</f>
        <v>100</v>
      </c>
    </row>
    <row r="130" spans="1:9" x14ac:dyDescent="0.25">
      <c r="I130" s="29"/>
    </row>
    <row r="131" spans="1:9" x14ac:dyDescent="0.25">
      <c r="I131" s="29"/>
    </row>
    <row r="132" spans="1:9" x14ac:dyDescent="0.25">
      <c r="I132" s="29"/>
    </row>
    <row r="133" spans="1:9" x14ac:dyDescent="0.25">
      <c r="I133" s="29"/>
    </row>
    <row r="134" spans="1:9" x14ac:dyDescent="0.25">
      <c r="I134" s="29"/>
    </row>
    <row r="135" spans="1:9" x14ac:dyDescent="0.25">
      <c r="I135" s="29"/>
    </row>
    <row r="136" spans="1:9" x14ac:dyDescent="0.25">
      <c r="I136" s="29"/>
    </row>
    <row r="137" spans="1:9" x14ac:dyDescent="0.25">
      <c r="I137" s="29"/>
    </row>
    <row r="138" spans="1:9" x14ac:dyDescent="0.25">
      <c r="I138" s="29"/>
    </row>
    <row r="139" spans="1:9" x14ac:dyDescent="0.25">
      <c r="I139" s="29"/>
    </row>
    <row r="140" spans="1:9" x14ac:dyDescent="0.25">
      <c r="I140" s="29"/>
    </row>
    <row r="141" spans="1:9" x14ac:dyDescent="0.25">
      <c r="I141" s="29"/>
    </row>
    <row r="142" spans="1:9" x14ac:dyDescent="0.25">
      <c r="I142" s="29"/>
    </row>
    <row r="144" spans="1:9" s="13" customFormat="1" ht="18.75" x14ac:dyDescent="0.3">
      <c r="A144" s="1"/>
      <c r="B144"/>
      <c r="C144" s="4"/>
      <c r="D144" s="3"/>
      <c r="E144" s="4"/>
      <c r="F144" s="3"/>
      <c r="G144" s="3"/>
      <c r="H144" s="3"/>
      <c r="I144"/>
    </row>
  </sheetData>
  <mergeCells count="1">
    <mergeCell ref="B10:C10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0" sqref="B10"/>
    </sheetView>
  </sheetViews>
  <sheetFormatPr defaultColWidth="11" defaultRowHeight="15.75" x14ac:dyDescent="0.25"/>
  <cols>
    <col min="2" max="2" width="56.75" style="3" customWidth="1"/>
  </cols>
  <sheetData>
    <row r="1" spans="1:2" ht="28.15" customHeight="1" x14ac:dyDescent="0.25">
      <c r="A1" s="70" t="s">
        <v>16</v>
      </c>
      <c r="B1" s="70"/>
    </row>
    <row r="2" spans="1:2" ht="31.5" x14ac:dyDescent="0.25">
      <c r="A2" s="23">
        <v>1</v>
      </c>
      <c r="B2" s="24" t="s">
        <v>27</v>
      </c>
    </row>
    <row r="3" spans="1:2" x14ac:dyDescent="0.25">
      <c r="A3" s="23">
        <v>2</v>
      </c>
      <c r="B3" s="24" t="s">
        <v>28</v>
      </c>
    </row>
    <row r="4" spans="1:2" ht="63" x14ac:dyDescent="0.25">
      <c r="A4" s="23">
        <v>3</v>
      </c>
      <c r="B4" s="24" t="s">
        <v>29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Дмитрий Семенов</cp:lastModifiedBy>
  <cp:lastPrinted>2023-09-17T15:17:20Z</cp:lastPrinted>
  <dcterms:created xsi:type="dcterms:W3CDTF">2022-11-09T22:53:43Z</dcterms:created>
  <dcterms:modified xsi:type="dcterms:W3CDTF">2023-12-21T06:31:50Z</dcterms:modified>
</cp:coreProperties>
</file>