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Безопасность жизнедеятельности на судне/"/>
    </mc:Choice>
  </mc:AlternateContent>
  <xr:revisionPtr revIDLastSave="0" documentId="13_ncr:1_{154692D7-26BA-D94B-B156-3BF73B750020}" xr6:coauthVersionLast="45" xr6:coauthVersionMax="47" xr10:uidLastSave="{00000000-0000-0000-0000-000000000000}"/>
  <bookViews>
    <workbookView xWindow="0" yWindow="500" windowWidth="28800" windowHeight="15980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E46" i="1"/>
  <c r="F46" i="1"/>
  <c r="F23" i="5" l="1"/>
  <c r="F24" i="5"/>
  <c r="F22" i="5"/>
  <c r="A23" i="5"/>
  <c r="B23" i="5"/>
  <c r="C23" i="5"/>
  <c r="D23" i="5"/>
  <c r="A24" i="5"/>
  <c r="B24" i="5"/>
  <c r="C24" i="5"/>
  <c r="D24" i="5"/>
  <c r="A22" i="5"/>
  <c r="C22" i="5"/>
  <c r="D22" i="5"/>
  <c r="B22" i="5"/>
  <c r="G51" i="1"/>
  <c r="G50" i="1"/>
  <c r="G49" i="1"/>
  <c r="G46" i="1"/>
  <c r="B26" i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C25" i="1"/>
  <c r="D25" i="1"/>
  <c r="E25" i="1"/>
  <c r="F25" i="1"/>
  <c r="G25" i="1"/>
  <c r="H25" i="1"/>
  <c r="B25" i="1"/>
  <c r="G56" i="4"/>
  <c r="G40" i="4"/>
  <c r="G39" i="4"/>
  <c r="G28" i="5" l="1"/>
  <c r="G27" i="5"/>
  <c r="G61" i="4"/>
  <c r="G60" i="4"/>
  <c r="G59" i="4"/>
  <c r="G55" i="4"/>
  <c r="G54" i="4"/>
  <c r="G53" i="4"/>
  <c r="G30" i="1"/>
  <c r="G31" i="1"/>
  <c r="G32" i="1"/>
</calcChain>
</file>

<file path=xl/sharedStrings.xml><?xml version="1.0" encoding="utf-8"?>
<sst xmlns="http://schemas.openxmlformats.org/spreadsheetml/2006/main" count="363" uniqueCount="109">
  <si>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</si>
  <si>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</si>
  <si>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</si>
  <si>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</si>
  <si>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</si>
  <si>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</si>
  <si>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</si>
  <si>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</si>
  <si>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</si>
  <si>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</si>
  <si>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</si>
  <si>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</si>
  <si>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</si>
  <si>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</si>
  <si>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</si>
  <si>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</si>
  <si>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</si>
  <si>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</si>
  <si>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</si>
  <si>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</si>
  <si>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</si>
  <si>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</si>
  <si>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</si>
  <si>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</si>
  <si>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</si>
  <si>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</si>
  <si>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</si>
  <si>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</si>
  <si>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</si>
  <si>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</si>
  <si>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</si>
  <si>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</si>
  <si>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</si>
  <si>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</si>
  <si>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</si>
  <si>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</si>
  <si>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</si>
  <si>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</si>
  <si>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</si>
  <si>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</si>
  <si>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</si>
  <si>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</si>
  <si>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</si>
  <si>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3</t>
    </r>
  </si>
  <si>
    <t>Количество рабочих мест: 4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</si>
  <si>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</si>
  <si>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в соответствии с техническими характеристиками тренажеров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</si>
  <si>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220/380 в соответствии с техническими характеристиками тренажеров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</si>
  <si>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в соответствии с техническими характеристиками тренажеров</t>
    </r>
  </si>
  <si>
    <t>Покрытие пола: в соответствии с техническими характеристиками тренажеров (м2 на всю зону)</t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</si>
  <si>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в соответствии с техническими характеристиками тренажеров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</si>
  <si>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в соответствии с техническими характеристиками тренажеров</t>
    </r>
  </si>
  <si>
    <t>Тренажерный комплекс борьбы с водой</t>
  </si>
  <si>
    <t>Тренажерный комплекс по пожарной безопасности и борьбе с пожаром</t>
  </si>
  <si>
    <t>Тренажерный комплекс выживания на море на спасательных средствах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</si>
  <si>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</si>
  <si>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100</t>
    </r>
    <r>
      <rPr>
        <sz val="11"/>
        <rFont val="Times New Roman"/>
        <family val="1"/>
        <charset val="204"/>
      </rPr>
      <t xml:space="preserve"> люкс)</t>
    </r>
  </si>
  <si>
    <t>Интернет : Подключение  ноутбуков к беспроводному интернету (с возможностью подключения к проводному интернету) - не требуется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</si>
  <si>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220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</si>
  <si>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10 </t>
    </r>
    <r>
      <rPr>
        <sz val="11"/>
        <rFont val="Times New Roman"/>
        <family val="1"/>
        <charset val="204"/>
      </rPr>
      <t>м2 на всю зону</t>
    </r>
  </si>
  <si>
    <t xml:space="preserve">Посадочные лавки </t>
  </si>
  <si>
    <t>Габариты: глубина — 360-650 мм</t>
  </si>
  <si>
    <t>Вешалка для верхней одежды</t>
  </si>
  <si>
    <t>Количество крючков 7-10 шт. Материал металл, пластик. Размеры (ГхШхВ) 8.50x68.50x21.50 cм. Допустимая нагрузка на крючок до 5 кг</t>
  </si>
  <si>
    <t>шт.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</si>
  <si>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</si>
  <si>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200</t>
    </r>
    <r>
      <rPr>
        <sz val="11"/>
        <rFont val="Times New Roman"/>
        <family val="1"/>
        <charset val="204"/>
      </rPr>
      <t xml:space="preserve"> люкс)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</si>
  <si>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</si>
  <si>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220 </t>
    </r>
    <r>
      <rPr>
        <sz val="11"/>
        <rFont val="Times New Roman"/>
        <family val="1"/>
        <charset val="204"/>
      </rPr>
      <t xml:space="preserve">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</si>
  <si>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 15</t>
    </r>
    <r>
      <rPr>
        <sz val="11"/>
        <rFont val="Times New Roman"/>
        <family val="1"/>
        <charset val="204"/>
      </rPr>
      <t xml:space="preserve"> м2 на всю зону</t>
    </r>
  </si>
  <si>
    <t xml:space="preserve">Персональный компьютер (ноутбук) </t>
  </si>
  <si>
    <t xml:space="preserve">Операционная система MS Windows 10, доступ к сети Интернет, скорость не менее 1 мебибита в секунду </t>
  </si>
  <si>
    <t>Принтер (МФУ)</t>
  </si>
  <si>
    <t>Критически важные характеристики отсутствуют</t>
  </si>
  <si>
    <t>Столы письменные</t>
  </si>
  <si>
    <t>Габариты: глубина — 600-800 мм, длина —1400-1600 мм
высота  — 705-805 мм</t>
  </si>
  <si>
    <t>Стулья</t>
  </si>
  <si>
    <t>Критически важные характеристики позиции отсутствуют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</si>
  <si>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10 </t>
    </r>
    <r>
      <rPr>
        <sz val="11"/>
        <rFont val="Times New Roman"/>
        <family val="1"/>
        <charset val="204"/>
      </rPr>
      <t>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</si>
  <si>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100</t>
    </r>
    <r>
      <rPr>
        <sz val="11"/>
        <rFont val="Times New Roman"/>
        <family val="1"/>
        <charset val="204"/>
      </rPr>
      <t xml:space="preserve"> люкс) </t>
    </r>
  </si>
  <si>
    <t xml:space="preserve">Интернет : Подключение  ноутбуков к беспроводному интернету (с возможностью подключения к проводному интернету)   не требуется	</t>
  </si>
  <si>
    <t xml:space="preserve">1. Зона для работ предусмотренных в Модулях обязательных к выполнению (инвариант)  (3 рабочих места) </t>
  </si>
  <si>
    <t>Судовая аптечка АС-2013/499-984 по приложению №2 на 20 человек</t>
  </si>
  <si>
    <t xml:space="preserve">2. Зона для работ предусмотренных в вариативном модуле № 4 (Г)   (3 рабочих мест) </t>
  </si>
  <si>
    <t xml:space="preserve">1. Зона для работ предусмотренных в вариативном модуле № 4 (Г)  (по количеству конкурсантов) 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</si>
  <si>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в соответствии с техническими характеристиками тренажеров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100 </t>
    </r>
    <r>
      <rPr>
        <sz val="11"/>
        <rFont val="Times New Roman"/>
        <family val="1"/>
        <charset val="204"/>
      </rPr>
      <t xml:space="preserve">люкс) </t>
    </r>
  </si>
  <si>
    <t>не требуется</t>
  </si>
  <si>
    <t>Рекомендации по организации деятельности учебно-тренажёрных центров и их освидетельствованию. Письмо Росморречфлота от 10.10.2016 № СК-27/10837</t>
  </si>
  <si>
    <t>Рекомендации по организации деятельности учебно-тренажёрных центров и их освидетельствованию. Письмо Росморречфлота от 10.10.2016 № СК-27/10838</t>
  </si>
  <si>
    <t>Рекомендации по организации деятельности учебно-тренажёрных центров и их освидетельствованию. Письмо Росморречфлота от 10.10.2016 № СК-27/10839</t>
  </si>
  <si>
    <t>Тренажерный по оказанию первой медицинской помощи и медицинскому уходу</t>
  </si>
  <si>
    <t>Рекомендации по организации деятельности учебно-тренажёрных центров и их освидетельствованию. Письмо Росморречфлота от 10.10.2016 № СК-27/10840</t>
  </si>
  <si>
    <t xml:space="preserve">Тренажер соответствует положениям правил I/6, I/8, I/12 Международной Конвенции ПДНВ 1978 года с поправками в соответствии с актом освидетельствования Российского морского регистра судоходства. Свидетельство выдано на основании приказа Минтранса России от 10.02.2010 №32 и распоряжения Росморречфлота от 28.11.2012 № АД-316-р </t>
  </si>
  <si>
    <t>Стеллаж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</si>
  <si>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 по размеру тренажёров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</si>
  <si>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кв.. по размеру тренажёров</t>
    </r>
  </si>
  <si>
    <t xml:space="preserve">Соответствие рекомендациям по организации деятельности учебно-тренажёрных центров и их освидетельствованию. Письмо Росморречфлота от 10.10.2016 № СК-27/10838				</t>
  </si>
  <si>
    <t>Комплект снабжения тренажерного комплекса по борьбе с водой</t>
  </si>
  <si>
    <t>Комплект снабжения тренажерного комплекса по пожарной безопасности и борьбе с пожаром</t>
  </si>
  <si>
    <t>Комплект снабжения тренажерного комплекса по выживанию на море</t>
  </si>
  <si>
    <t>Комплект снабжения тренажерного комплекса по  оказанию первой медицинской помощи и медицинскому уходу</t>
  </si>
  <si>
    <t xml:space="preserve">Субъект Российской Федерации: </t>
  </si>
  <si>
    <r>
      <t>Адрес базовой организации:</t>
    </r>
    <r>
      <rPr>
        <sz val="11"/>
        <color rgb="FFFF0000"/>
        <rFont val="Times New Roman"/>
        <family val="1"/>
        <charset val="204"/>
      </rPr>
      <t xml:space="preserve"> 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</si>
  <si>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</si>
  <si>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</si>
  <si>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</si>
  <si>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том числе с главным экспертом):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</si>
  <si>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</t>
    </r>
    <r>
      <rPr>
        <sz val="16"/>
        <color theme="0"/>
        <rFont val="Times New Roman"/>
        <family val="1"/>
      </rPr>
      <t>Региональный этап</t>
    </r>
    <r>
      <rPr>
        <sz val="16"/>
        <color theme="0"/>
        <rFont val="Times New Roman"/>
        <family val="1"/>
        <charset val="204"/>
      </rPr>
      <t>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(БЕЗОПАСНОСТЬ ЖИЗНЕДЕЯТЕЛЬНОСТИ НА СУДНЕ)</t>
    </r>
  </si>
  <si>
    <t>Инфраструктурный лист для оснащения конкурсной площадки Чемпионата (Региональный этап)
(БЕЗОПАСНОСТЬ ЖИЗНЕДЕЯТЕЛЬНОСТИ НА СУДНЕ)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</si>
</sst>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3" fillId="0" borderId="22" xfId="0" applyFont="1" applyFill="1" applyBorder="1" applyAlignment="1">
      <alignment horizontal="justify" vertical="center" wrapText="1"/>
    </xf>
    <xf numFmtId="0" fontId="13" fillId="0" borderId="22" xfId="0" applyFont="1" applyFill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13" fillId="0" borderId="22" xfId="0" applyFont="1" applyFill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center"/>
    </xf>
    <xf numFmtId="0" fontId="14" fillId="8" borderId="22" xfId="0" applyFont="1" applyFill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4" fillId="8" borderId="22" xfId="0" applyFont="1" applyFill="1" applyBorder="1" applyAlignment="1">
      <alignment horizontal="justify" vertical="top" wrapText="1"/>
    </xf>
    <xf numFmtId="0" fontId="1" fillId="0" borderId="0" xfId="1" applyAlignment="1">
      <alignment horizontal="center" vertical="center"/>
    </xf>
    <xf numFmtId="0" fontId="2" fillId="0" borderId="2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1" fillId="0" borderId="0" xfId="1"/>
    <xf numFmtId="0" fontId="14" fillId="8" borderId="22" xfId="0" applyFont="1" applyFill="1" applyBorder="1" applyAlignment="1">
      <alignment horizontal="left" vertical="top" wrapText="1"/>
    </xf>
    <xf numFmtId="0" fontId="1" fillId="0" borderId="0" xfId="1" applyAlignment="1">
      <alignment horizontal="center"/>
    </xf>
    <xf numFmtId="0" fontId="2" fillId="0" borderId="18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top" wrapText="1"/>
    </xf>
    <xf numFmtId="0" fontId="2" fillId="0" borderId="22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left" wrapText="1"/>
    </xf>
    <xf numFmtId="0" fontId="16" fillId="0" borderId="27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0" borderId="17" xfId="0" applyBorder="1" applyAlignment="1">
      <alignment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left"/>
    </xf>
    <xf numFmtId="0" fontId="5" fillId="5" borderId="17" xfId="1" applyFont="1" applyFill="1" applyBorder="1" applyAlignment="1">
      <alignment horizontal="left"/>
    </xf>
    <xf numFmtId="0" fontId="3" fillId="0" borderId="16" xfId="1" applyFont="1" applyBorder="1" applyAlignment="1">
      <alignment horizontal="right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2" borderId="26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5" fillId="2" borderId="4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left" vertical="center" wrapText="1"/>
    </xf>
    <xf numFmtId="0" fontId="3" fillId="5" borderId="17" xfId="1" applyFont="1" applyFill="1" applyBorder="1" applyAlignment="1">
      <alignment wrapText="1"/>
    </xf>
    <xf numFmtId="0" fontId="3" fillId="5" borderId="5" xfId="1" applyFont="1" applyFill="1" applyBorder="1" applyAlignment="1">
      <alignment wrapText="1"/>
    </xf>
    <xf numFmtId="0" fontId="5" fillId="7" borderId="18" xfId="1" applyFont="1" applyFill="1" applyBorder="1" applyAlignment="1">
      <alignment horizontal="center" wrapText="1"/>
    </xf>
    <xf numFmtId="0" fontId="5" fillId="7" borderId="17" xfId="1" applyFont="1" applyFill="1" applyBorder="1" applyAlignment="1">
      <alignment horizontal="center" wrapText="1"/>
    </xf>
    <xf numFmtId="0" fontId="5" fillId="7" borderId="5" xfId="1" applyFont="1" applyFill="1" applyBorder="1" applyAlignment="1">
      <alignment horizontal="center" wrapText="1"/>
    </xf>
    <xf numFmtId="0" fontId="9" fillId="4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sheetPr>
    <pageSetUpPr fitToPage="1"/>
  </sheetPr>
  <dimension ref="A1:H73"/>
  <sheetViews>
    <sheetView tabSelected="1" zoomScaleNormal="100" workbookViewId="0">
      <selection activeCell="A6" sqref="A6:H6"/>
    </sheetView>
  </sheetViews>
  <sheetFormatPr baseColWidth="10" defaultColWidth="14.5" defaultRowHeight="15" customHeight="1" x14ac:dyDescent="0.2"/>
  <cols>
    <col min="1" max="1" width="5.1640625" style="27" customWidth="1"/>
    <col min="2" max="2" width="52" style="27" customWidth="1"/>
    <col min="3" max="3" width="27.5" style="27" customWidth="1"/>
    <col min="4" max="4" width="22" style="27" customWidth="1"/>
    <col min="5" max="5" width="15.5" style="27" customWidth="1"/>
    <col min="6" max="6" width="19.6640625" style="27" bestFit="1" customWidth="1"/>
    <col min="7" max="7" width="14.5" style="27" customWidth="1"/>
    <col min="8" max="8" width="25" style="27" bestFit="1" customWidth="1"/>
    <col min="9" max="11" width="8.6640625" style="27" customWidth="1"/>
    <col min="12" max="16384" width="14.5" style="27"/>
  </cols>
  <sheetData>
    <row r="1" spans="1:8" x14ac:dyDescent="0.2">
      <c r="A1" s="84" t="s">
        <v>21</v>
      </c>
      <c r="B1" s="85"/>
      <c r="C1" s="85"/>
      <c r="D1" s="85"/>
      <c r="E1" s="85"/>
      <c r="F1" s="85"/>
      <c r="G1" s="85"/>
      <c r="H1" s="85"/>
    </row>
    <row r="2" spans="1:8" ht="72" customHeight="1" thickBot="1" x14ac:dyDescent="0.25">
      <c r="A2" s="108" t="s">
        <v>108</v>
      </c>
      <c r="B2" s="67"/>
      <c r="C2" s="67"/>
      <c r="D2" s="67"/>
      <c r="E2" s="67"/>
      <c r="F2" s="67"/>
      <c r="G2" s="67"/>
      <c r="H2" s="87"/>
    </row>
    <row r="3" spans="1:8" x14ac:dyDescent="0.2">
      <c r="A3" s="88" t="s">
        <v>23</v>
      </c>
      <c r="B3" s="71"/>
      <c r="C3" s="71"/>
      <c r="D3" s="71"/>
      <c r="E3" s="71"/>
      <c r="F3" s="71"/>
      <c r="G3" s="71"/>
      <c r="H3" s="72"/>
    </row>
    <row r="4" spans="1:8" x14ac:dyDescent="0.2">
      <c r="A4" s="89" t="s">
        <v>101</v>
      </c>
      <c r="B4" s="61"/>
      <c r="C4" s="61"/>
      <c r="D4" s="61"/>
      <c r="E4" s="61"/>
      <c r="F4" s="61"/>
      <c r="G4" s="61"/>
      <c r="H4" s="62"/>
    </row>
    <row r="5" spans="1:8" x14ac:dyDescent="0.2">
      <c r="A5" s="73" t="s">
        <v>103</v>
      </c>
      <c r="B5" s="61"/>
      <c r="C5" s="61"/>
      <c r="D5" s="61"/>
      <c r="E5" s="61"/>
      <c r="F5" s="61"/>
      <c r="G5" s="61"/>
      <c r="H5" s="62"/>
    </row>
    <row r="6" spans="1:8" x14ac:dyDescent="0.2">
      <c r="A6" s="73" t="s">
        <v>102</v>
      </c>
      <c r="B6" s="74"/>
      <c r="C6" s="74"/>
      <c r="D6" s="74"/>
      <c r="E6" s="74"/>
      <c r="F6" s="74"/>
      <c r="G6" s="74"/>
      <c r="H6" s="75"/>
    </row>
    <row r="7" spans="1:8" ht="15.75" customHeight="1" x14ac:dyDescent="0.2">
      <c r="A7" s="73" t="s">
        <v>104</v>
      </c>
      <c r="B7" s="74"/>
      <c r="C7" s="74"/>
      <c r="D7" s="74"/>
      <c r="E7" s="74"/>
      <c r="F7" s="74"/>
      <c r="G7" s="74"/>
      <c r="H7" s="75"/>
    </row>
    <row r="8" spans="1:8" ht="15.75" customHeight="1" x14ac:dyDescent="0.2">
      <c r="A8" s="73" t="s">
        <v>105</v>
      </c>
      <c r="B8" s="74"/>
      <c r="C8" s="74"/>
      <c r="D8" s="74"/>
      <c r="E8" s="74"/>
      <c r="F8" s="74"/>
      <c r="G8" s="74"/>
      <c r="H8" s="75"/>
    </row>
    <row r="9" spans="1:8" ht="15.75" customHeight="1" x14ac:dyDescent="0.2">
      <c r="A9" s="73" t="s">
        <v>106</v>
      </c>
      <c r="B9" s="74"/>
      <c r="C9" s="74"/>
      <c r="D9" s="74"/>
      <c r="E9" s="74"/>
      <c r="F9" s="74"/>
      <c r="G9" s="74"/>
      <c r="H9" s="75"/>
    </row>
    <row r="10" spans="1:8" ht="15.75" customHeight="1" x14ac:dyDescent="0.2">
      <c r="A10" s="76" t="s">
        <v>43</v>
      </c>
      <c r="B10" s="77"/>
      <c r="C10" s="77"/>
      <c r="D10" s="77"/>
      <c r="E10" s="77"/>
      <c r="F10" s="77"/>
      <c r="G10" s="77"/>
      <c r="H10" s="78"/>
    </row>
    <row r="11" spans="1:8" ht="15.75" customHeight="1" x14ac:dyDescent="0.2">
      <c r="A11" s="79" t="s">
        <v>44</v>
      </c>
      <c r="B11" s="79"/>
      <c r="C11" s="83"/>
      <c r="D11" s="83"/>
      <c r="E11" s="83"/>
      <c r="F11" s="83"/>
      <c r="G11" s="83"/>
      <c r="H11" s="83"/>
    </row>
    <row r="12" spans="1:8" ht="15.75" customHeight="1" x14ac:dyDescent="0.2">
      <c r="A12" s="79" t="s">
        <v>24</v>
      </c>
      <c r="B12" s="79"/>
      <c r="C12" s="79"/>
      <c r="D12" s="79"/>
      <c r="E12" s="79"/>
      <c r="F12" s="79"/>
      <c r="G12" s="79"/>
      <c r="H12" s="79"/>
    </row>
    <row r="13" spans="1:8" ht="21" thickBot="1" x14ac:dyDescent="0.25">
      <c r="A13" s="80" t="s">
        <v>26</v>
      </c>
      <c r="B13" s="81"/>
      <c r="C13" s="81"/>
      <c r="D13" s="81"/>
      <c r="E13" s="81"/>
      <c r="F13" s="81"/>
      <c r="G13" s="81"/>
      <c r="H13" s="82"/>
    </row>
    <row r="14" spans="1:8" x14ac:dyDescent="0.2">
      <c r="A14" s="70" t="s">
        <v>19</v>
      </c>
      <c r="B14" s="71"/>
      <c r="C14" s="71"/>
      <c r="D14" s="71"/>
      <c r="E14" s="71"/>
      <c r="F14" s="71"/>
      <c r="G14" s="71"/>
      <c r="H14" s="72"/>
    </row>
    <row r="15" spans="1:8" x14ac:dyDescent="0.2">
      <c r="A15" s="60" t="s">
        <v>94</v>
      </c>
      <c r="B15" s="61"/>
      <c r="C15" s="61"/>
      <c r="D15" s="61"/>
      <c r="E15" s="61"/>
      <c r="F15" s="61"/>
      <c r="G15" s="61"/>
      <c r="H15" s="62"/>
    </row>
    <row r="16" spans="1:8" x14ac:dyDescent="0.2">
      <c r="A16" s="60" t="s">
        <v>46</v>
      </c>
      <c r="B16" s="61"/>
      <c r="C16" s="61"/>
      <c r="D16" s="61"/>
      <c r="E16" s="61"/>
      <c r="F16" s="61"/>
      <c r="G16" s="61"/>
      <c r="H16" s="62"/>
    </row>
    <row r="17" spans="1:8" x14ac:dyDescent="0.2">
      <c r="A17" s="60" t="s">
        <v>18</v>
      </c>
      <c r="B17" s="61"/>
      <c r="C17" s="61"/>
      <c r="D17" s="61"/>
      <c r="E17" s="61"/>
      <c r="F17" s="61"/>
      <c r="G17" s="61"/>
      <c r="H17" s="62"/>
    </row>
    <row r="18" spans="1:8" x14ac:dyDescent="0.2">
      <c r="A18" s="60" t="s">
        <v>47</v>
      </c>
      <c r="B18" s="61"/>
      <c r="C18" s="61"/>
      <c r="D18" s="61"/>
      <c r="E18" s="61"/>
      <c r="F18" s="61"/>
      <c r="G18" s="61"/>
      <c r="H18" s="62"/>
    </row>
    <row r="19" spans="1:8" ht="15" customHeight="1" x14ac:dyDescent="0.2">
      <c r="A19" s="60" t="s">
        <v>48</v>
      </c>
      <c r="B19" s="61"/>
      <c r="C19" s="61"/>
      <c r="D19" s="61"/>
      <c r="E19" s="61"/>
      <c r="F19" s="61"/>
      <c r="G19" s="61"/>
      <c r="H19" s="62"/>
    </row>
    <row r="20" spans="1:8" x14ac:dyDescent="0.2">
      <c r="A20" s="60" t="s">
        <v>49</v>
      </c>
      <c r="B20" s="61"/>
      <c r="C20" s="61"/>
      <c r="D20" s="61"/>
      <c r="E20" s="61"/>
      <c r="F20" s="61"/>
      <c r="G20" s="61"/>
      <c r="H20" s="62"/>
    </row>
    <row r="21" spans="1:8" x14ac:dyDescent="0.2">
      <c r="A21" s="60" t="s">
        <v>50</v>
      </c>
      <c r="B21" s="61"/>
      <c r="C21" s="61"/>
      <c r="D21" s="61"/>
      <c r="E21" s="61"/>
      <c r="F21" s="61"/>
      <c r="G21" s="61"/>
      <c r="H21" s="62"/>
    </row>
    <row r="22" spans="1:8" ht="16" thickBot="1" x14ac:dyDescent="0.25">
      <c r="A22" s="63" t="s">
        <v>51</v>
      </c>
      <c r="B22" s="64"/>
      <c r="C22" s="64"/>
      <c r="D22" s="64"/>
      <c r="E22" s="64"/>
      <c r="F22" s="64"/>
      <c r="G22" s="64"/>
      <c r="H22" s="65"/>
    </row>
    <row r="23" spans="1:8" ht="60" x14ac:dyDescent="0.2">
      <c r="A23" s="26" t="s">
        <v>10</v>
      </c>
      <c r="B23" s="16" t="s">
        <v>9</v>
      </c>
      <c r="C23" s="16" t="s">
        <v>8</v>
      </c>
      <c r="D23" s="17" t="s">
        <v>7</v>
      </c>
      <c r="E23" s="17" t="s">
        <v>6</v>
      </c>
      <c r="F23" s="17" t="s">
        <v>5</v>
      </c>
      <c r="G23" s="17" t="s">
        <v>4</v>
      </c>
      <c r="H23" s="17" t="s">
        <v>22</v>
      </c>
    </row>
    <row r="24" spans="1:8" ht="154" x14ac:dyDescent="0.2">
      <c r="A24" s="9">
        <v>1</v>
      </c>
      <c r="B24" s="31" t="s">
        <v>52</v>
      </c>
      <c r="C24" s="32" t="s">
        <v>92</v>
      </c>
      <c r="D24" s="6" t="s">
        <v>20</v>
      </c>
      <c r="E24" s="6">
        <v>1</v>
      </c>
      <c r="F24" s="6" t="s">
        <v>64</v>
      </c>
      <c r="G24" s="6">
        <v>1</v>
      </c>
      <c r="H24" s="32"/>
    </row>
    <row r="25" spans="1:8" ht="154" x14ac:dyDescent="0.2">
      <c r="A25" s="3">
        <v>2</v>
      </c>
      <c r="B25" s="32" t="s">
        <v>53</v>
      </c>
      <c r="C25" s="32" t="s">
        <v>92</v>
      </c>
      <c r="D25" s="6" t="s">
        <v>20</v>
      </c>
      <c r="E25" s="6">
        <v>1</v>
      </c>
      <c r="F25" s="6" t="s">
        <v>64</v>
      </c>
      <c r="G25" s="6">
        <v>1</v>
      </c>
      <c r="H25" s="32"/>
    </row>
    <row r="26" spans="1:8" ht="154" x14ac:dyDescent="0.2">
      <c r="A26" s="3">
        <v>3</v>
      </c>
      <c r="B26" s="32" t="s">
        <v>54</v>
      </c>
      <c r="C26" s="32" t="s">
        <v>92</v>
      </c>
      <c r="D26" s="6" t="s">
        <v>20</v>
      </c>
      <c r="E26" s="6">
        <v>1</v>
      </c>
      <c r="F26" s="6" t="s">
        <v>64</v>
      </c>
      <c r="G26" s="6">
        <v>1</v>
      </c>
      <c r="H26" s="32"/>
    </row>
    <row r="27" spans="1:8" s="29" customFormat="1" ht="28" x14ac:dyDescent="0.2">
      <c r="A27" s="3">
        <v>4</v>
      </c>
      <c r="B27" s="32" t="s">
        <v>90</v>
      </c>
      <c r="C27" s="40" t="s">
        <v>82</v>
      </c>
      <c r="D27" s="6" t="s">
        <v>20</v>
      </c>
      <c r="E27" s="6">
        <v>1</v>
      </c>
      <c r="F27" s="6" t="s">
        <v>64</v>
      </c>
      <c r="G27" s="6">
        <v>2</v>
      </c>
      <c r="H27" s="32"/>
    </row>
    <row r="28" spans="1:8" ht="23.25" customHeight="1" thickBot="1" x14ac:dyDescent="0.25">
      <c r="A28" s="66" t="s">
        <v>27</v>
      </c>
      <c r="B28" s="67"/>
      <c r="C28" s="67"/>
      <c r="D28" s="67"/>
      <c r="E28" s="67"/>
      <c r="F28" s="67"/>
      <c r="G28" s="67"/>
      <c r="H28" s="67"/>
    </row>
    <row r="29" spans="1:8" ht="15.75" customHeight="1" x14ac:dyDescent="0.2">
      <c r="A29" s="70" t="s">
        <v>19</v>
      </c>
      <c r="B29" s="71"/>
      <c r="C29" s="71"/>
      <c r="D29" s="71"/>
      <c r="E29" s="71"/>
      <c r="F29" s="71"/>
      <c r="G29" s="71"/>
      <c r="H29" s="72"/>
    </row>
    <row r="30" spans="1:8" ht="15" customHeight="1" x14ac:dyDescent="0.2">
      <c r="A30" s="60" t="s">
        <v>55</v>
      </c>
      <c r="B30" s="61"/>
      <c r="C30" s="61"/>
      <c r="D30" s="61"/>
      <c r="E30" s="61"/>
      <c r="F30" s="61"/>
      <c r="G30" s="61"/>
      <c r="H30" s="62"/>
    </row>
    <row r="31" spans="1:8" ht="15" customHeight="1" x14ac:dyDescent="0.2">
      <c r="A31" s="60" t="s">
        <v>56</v>
      </c>
      <c r="B31" s="61"/>
      <c r="C31" s="61"/>
      <c r="D31" s="61"/>
      <c r="E31" s="61"/>
      <c r="F31" s="61"/>
      <c r="G31" s="61"/>
      <c r="H31" s="62"/>
    </row>
    <row r="32" spans="1:8" ht="15" customHeight="1" x14ac:dyDescent="0.2">
      <c r="A32" s="60" t="s">
        <v>57</v>
      </c>
      <c r="B32" s="61"/>
      <c r="C32" s="61"/>
      <c r="D32" s="61"/>
      <c r="E32" s="61"/>
      <c r="F32" s="61"/>
      <c r="G32" s="61"/>
      <c r="H32" s="62"/>
    </row>
    <row r="33" spans="1:8" ht="15" customHeight="1" x14ac:dyDescent="0.2">
      <c r="A33" s="60" t="s">
        <v>58</v>
      </c>
      <c r="B33" s="61"/>
      <c r="C33" s="61"/>
      <c r="D33" s="61"/>
      <c r="E33" s="61"/>
      <c r="F33" s="61"/>
      <c r="G33" s="61"/>
      <c r="H33" s="62"/>
    </row>
    <row r="34" spans="1:8" ht="15" customHeight="1" x14ac:dyDescent="0.2">
      <c r="A34" s="60" t="s">
        <v>45</v>
      </c>
      <c r="B34" s="61"/>
      <c r="C34" s="61"/>
      <c r="D34" s="61"/>
      <c r="E34" s="61"/>
      <c r="F34" s="61"/>
      <c r="G34" s="61"/>
      <c r="H34" s="62"/>
    </row>
    <row r="35" spans="1:8" ht="15" customHeight="1" x14ac:dyDescent="0.2">
      <c r="A35" s="60" t="s">
        <v>59</v>
      </c>
      <c r="B35" s="61"/>
      <c r="C35" s="61"/>
      <c r="D35" s="61"/>
      <c r="E35" s="61"/>
      <c r="F35" s="61"/>
      <c r="G35" s="61"/>
      <c r="H35" s="62"/>
    </row>
    <row r="36" spans="1:8" ht="15" customHeight="1" x14ac:dyDescent="0.2">
      <c r="A36" s="60" t="s">
        <v>16</v>
      </c>
      <c r="B36" s="61"/>
      <c r="C36" s="61"/>
      <c r="D36" s="61"/>
      <c r="E36" s="61"/>
      <c r="F36" s="61"/>
      <c r="G36" s="61"/>
      <c r="H36" s="62"/>
    </row>
    <row r="37" spans="1:8" ht="15.75" customHeight="1" thickBot="1" x14ac:dyDescent="0.25">
      <c r="A37" s="63" t="s">
        <v>15</v>
      </c>
      <c r="B37" s="64"/>
      <c r="C37" s="64"/>
      <c r="D37" s="64"/>
      <c r="E37" s="64"/>
      <c r="F37" s="64"/>
      <c r="G37" s="64"/>
      <c r="H37" s="65"/>
    </row>
    <row r="38" spans="1:8" ht="60" x14ac:dyDescent="0.2">
      <c r="A38" s="13" t="s">
        <v>10</v>
      </c>
      <c r="B38" s="13" t="s">
        <v>9</v>
      </c>
      <c r="C38" s="16" t="s">
        <v>8</v>
      </c>
      <c r="D38" s="13" t="s">
        <v>7</v>
      </c>
      <c r="E38" s="13" t="s">
        <v>6</v>
      </c>
      <c r="F38" s="13" t="s">
        <v>5</v>
      </c>
      <c r="G38" s="13" t="s">
        <v>4</v>
      </c>
      <c r="H38" s="13" t="s">
        <v>22</v>
      </c>
    </row>
    <row r="39" spans="1:8" ht="15.75" customHeight="1" x14ac:dyDescent="0.2">
      <c r="A39" s="17">
        <v>1</v>
      </c>
      <c r="B39" s="33" t="s">
        <v>60</v>
      </c>
      <c r="C39" s="34" t="s">
        <v>61</v>
      </c>
      <c r="D39" s="23" t="s">
        <v>12</v>
      </c>
      <c r="E39" s="23">
        <v>3</v>
      </c>
      <c r="F39" s="23" t="s">
        <v>64</v>
      </c>
      <c r="G39" s="22">
        <f>1*E39</f>
        <v>3</v>
      </c>
      <c r="H39" s="2"/>
    </row>
    <row r="40" spans="1:8" ht="15.75" customHeight="1" x14ac:dyDescent="0.2">
      <c r="A40" s="17">
        <v>2</v>
      </c>
      <c r="B40" s="35" t="s">
        <v>62</v>
      </c>
      <c r="C40" s="36" t="s">
        <v>63</v>
      </c>
      <c r="D40" s="23" t="s">
        <v>12</v>
      </c>
      <c r="E40" s="23">
        <v>2</v>
      </c>
      <c r="F40" s="23" t="s">
        <v>64</v>
      </c>
      <c r="G40" s="22">
        <f>1*E40</f>
        <v>2</v>
      </c>
      <c r="H40" s="2"/>
    </row>
    <row r="41" spans="1:8" ht="15.75" customHeight="1" x14ac:dyDescent="0.2">
      <c r="A41" s="17">
        <v>3</v>
      </c>
      <c r="B41" s="35" t="s">
        <v>28</v>
      </c>
      <c r="C41" s="4"/>
      <c r="D41" s="3"/>
      <c r="E41" s="13">
        <v>1</v>
      </c>
      <c r="F41" s="23" t="s">
        <v>64</v>
      </c>
      <c r="G41" s="37">
        <v>1</v>
      </c>
      <c r="H41" s="2"/>
    </row>
    <row r="42" spans="1:8" ht="23.25" customHeight="1" thickBot="1" x14ac:dyDescent="0.25">
      <c r="A42" s="66" t="s">
        <v>29</v>
      </c>
      <c r="B42" s="67"/>
      <c r="C42" s="67"/>
      <c r="D42" s="67"/>
      <c r="E42" s="67"/>
      <c r="F42" s="67"/>
      <c r="G42" s="67"/>
      <c r="H42" s="67"/>
    </row>
    <row r="43" spans="1:8" ht="15.75" customHeight="1" x14ac:dyDescent="0.2">
      <c r="A43" s="70" t="s">
        <v>19</v>
      </c>
      <c r="B43" s="71"/>
      <c r="C43" s="71"/>
      <c r="D43" s="71"/>
      <c r="E43" s="71"/>
      <c r="F43" s="71"/>
      <c r="G43" s="71"/>
      <c r="H43" s="72"/>
    </row>
    <row r="44" spans="1:8" ht="15" customHeight="1" x14ac:dyDescent="0.2">
      <c r="A44" s="60" t="s">
        <v>65</v>
      </c>
      <c r="B44" s="61"/>
      <c r="C44" s="61"/>
      <c r="D44" s="61"/>
      <c r="E44" s="61"/>
      <c r="F44" s="61"/>
      <c r="G44" s="61"/>
      <c r="H44" s="62"/>
    </row>
    <row r="45" spans="1:8" ht="15" customHeight="1" x14ac:dyDescent="0.2">
      <c r="A45" s="60" t="s">
        <v>66</v>
      </c>
      <c r="B45" s="61"/>
      <c r="C45" s="61"/>
      <c r="D45" s="61"/>
      <c r="E45" s="61"/>
      <c r="F45" s="61"/>
      <c r="G45" s="61"/>
      <c r="H45" s="62"/>
    </row>
    <row r="46" spans="1:8" ht="15" customHeight="1" x14ac:dyDescent="0.2">
      <c r="A46" s="60" t="s">
        <v>18</v>
      </c>
      <c r="B46" s="61"/>
      <c r="C46" s="61"/>
      <c r="D46" s="61"/>
      <c r="E46" s="61"/>
      <c r="F46" s="61"/>
      <c r="G46" s="61"/>
      <c r="H46" s="62"/>
    </row>
    <row r="47" spans="1:8" ht="15" customHeight="1" x14ac:dyDescent="0.2">
      <c r="A47" s="60" t="s">
        <v>68</v>
      </c>
      <c r="B47" s="61"/>
      <c r="C47" s="61"/>
      <c r="D47" s="61"/>
      <c r="E47" s="61"/>
      <c r="F47" s="61"/>
      <c r="G47" s="61"/>
      <c r="H47" s="62"/>
    </row>
    <row r="48" spans="1:8" ht="15" customHeight="1" x14ac:dyDescent="0.2">
      <c r="A48" s="60" t="s">
        <v>17</v>
      </c>
      <c r="B48" s="61"/>
      <c r="C48" s="61"/>
      <c r="D48" s="61"/>
      <c r="E48" s="61"/>
      <c r="F48" s="61"/>
      <c r="G48" s="61"/>
      <c r="H48" s="62"/>
    </row>
    <row r="49" spans="1:8" ht="15" customHeight="1" x14ac:dyDescent="0.2">
      <c r="A49" s="60" t="s">
        <v>69</v>
      </c>
      <c r="B49" s="61"/>
      <c r="C49" s="61"/>
      <c r="D49" s="61"/>
      <c r="E49" s="61"/>
      <c r="F49" s="61"/>
      <c r="G49" s="61"/>
      <c r="H49" s="62"/>
    </row>
    <row r="50" spans="1:8" ht="15" customHeight="1" x14ac:dyDescent="0.2">
      <c r="A50" s="60" t="s">
        <v>67</v>
      </c>
      <c r="B50" s="61"/>
      <c r="C50" s="61"/>
      <c r="D50" s="61"/>
      <c r="E50" s="61"/>
      <c r="F50" s="61"/>
      <c r="G50" s="61"/>
      <c r="H50" s="62"/>
    </row>
    <row r="51" spans="1:8" ht="15.75" customHeight="1" thickBot="1" x14ac:dyDescent="0.25">
      <c r="A51" s="63" t="s">
        <v>15</v>
      </c>
      <c r="B51" s="64"/>
      <c r="C51" s="64"/>
      <c r="D51" s="64"/>
      <c r="E51" s="64"/>
      <c r="F51" s="64"/>
      <c r="G51" s="64"/>
      <c r="H51" s="65"/>
    </row>
    <row r="52" spans="1:8" ht="60" x14ac:dyDescent="0.2">
      <c r="A52" s="14" t="s">
        <v>10</v>
      </c>
      <c r="B52" s="13" t="s">
        <v>9</v>
      </c>
      <c r="C52" s="16" t="s">
        <v>8</v>
      </c>
      <c r="D52" s="13" t="s">
        <v>7</v>
      </c>
      <c r="E52" s="13" t="s">
        <v>6</v>
      </c>
      <c r="F52" s="13" t="s">
        <v>5</v>
      </c>
      <c r="G52" s="13" t="s">
        <v>4</v>
      </c>
      <c r="H52" s="13" t="s">
        <v>22</v>
      </c>
    </row>
    <row r="53" spans="1:8" ht="15.75" customHeight="1" x14ac:dyDescent="0.2">
      <c r="A53" s="12">
        <v>1</v>
      </c>
      <c r="B53" s="33" t="s">
        <v>70</v>
      </c>
      <c r="C53" s="38" t="s">
        <v>71</v>
      </c>
      <c r="D53" s="8" t="s">
        <v>14</v>
      </c>
      <c r="E53" s="8">
        <v>1</v>
      </c>
      <c r="F53" s="8" t="s">
        <v>64</v>
      </c>
      <c r="G53" s="6">
        <f>E53</f>
        <v>1</v>
      </c>
      <c r="H53" s="2"/>
    </row>
    <row r="54" spans="1:8" ht="15.75" customHeight="1" x14ac:dyDescent="0.2">
      <c r="A54" s="9">
        <v>2</v>
      </c>
      <c r="B54" s="33" t="s">
        <v>72</v>
      </c>
      <c r="C54" s="38" t="s">
        <v>73</v>
      </c>
      <c r="D54" s="8" t="s">
        <v>14</v>
      </c>
      <c r="E54" s="6">
        <v>1</v>
      </c>
      <c r="F54" s="6" t="s">
        <v>64</v>
      </c>
      <c r="G54" s="6">
        <f>E54</f>
        <v>1</v>
      </c>
      <c r="H54" s="2"/>
    </row>
    <row r="55" spans="1:8" ht="15.75" customHeight="1" x14ac:dyDescent="0.2">
      <c r="A55" s="9">
        <v>3</v>
      </c>
      <c r="B55" s="39" t="s">
        <v>74</v>
      </c>
      <c r="C55" s="34" t="s">
        <v>75</v>
      </c>
      <c r="D55" s="6" t="s">
        <v>12</v>
      </c>
      <c r="E55" s="6">
        <v>3</v>
      </c>
      <c r="F55" s="6" t="s">
        <v>64</v>
      </c>
      <c r="G55" s="6">
        <f>E55</f>
        <v>3</v>
      </c>
      <c r="H55" s="2"/>
    </row>
    <row r="56" spans="1:8" ht="15.75" customHeight="1" x14ac:dyDescent="0.2">
      <c r="A56" s="9">
        <v>4</v>
      </c>
      <c r="B56" s="39" t="s">
        <v>76</v>
      </c>
      <c r="C56" s="38" t="s">
        <v>77</v>
      </c>
      <c r="D56" s="6" t="s">
        <v>12</v>
      </c>
      <c r="E56" s="3">
        <v>6</v>
      </c>
      <c r="F56" s="6" t="s">
        <v>64</v>
      </c>
      <c r="G56" s="6">
        <f>E56</f>
        <v>6</v>
      </c>
      <c r="H56" s="2"/>
    </row>
    <row r="57" spans="1:8" ht="15.75" customHeight="1" x14ac:dyDescent="0.2">
      <c r="A57" s="66" t="s">
        <v>11</v>
      </c>
      <c r="B57" s="67"/>
      <c r="C57" s="67"/>
      <c r="D57" s="67"/>
      <c r="E57" s="67"/>
      <c r="F57" s="67"/>
      <c r="G57" s="67"/>
      <c r="H57" s="67"/>
    </row>
    <row r="58" spans="1:8" ht="60" x14ac:dyDescent="0.2">
      <c r="A58" s="14" t="s">
        <v>10</v>
      </c>
      <c r="B58" s="13" t="s">
        <v>9</v>
      </c>
      <c r="C58" s="13" t="s">
        <v>8</v>
      </c>
      <c r="D58" s="13" t="s">
        <v>7</v>
      </c>
      <c r="E58" s="13" t="s">
        <v>6</v>
      </c>
      <c r="F58" s="13" t="s">
        <v>5</v>
      </c>
      <c r="G58" s="13" t="s">
        <v>4</v>
      </c>
      <c r="H58" s="13" t="s">
        <v>22</v>
      </c>
    </row>
    <row r="59" spans="1:8" ht="28" x14ac:dyDescent="0.2">
      <c r="A59" s="12">
        <v>1</v>
      </c>
      <c r="B59" s="11" t="s">
        <v>3</v>
      </c>
      <c r="C59" s="46" t="s">
        <v>77</v>
      </c>
      <c r="D59" s="3" t="s">
        <v>0</v>
      </c>
      <c r="E59" s="8">
        <v>1</v>
      </c>
      <c r="F59" s="10" t="s">
        <v>64</v>
      </c>
      <c r="G59" s="6">
        <f>E59</f>
        <v>1</v>
      </c>
      <c r="H59" s="2"/>
    </row>
    <row r="60" spans="1:8" ht="28" x14ac:dyDescent="0.2">
      <c r="A60" s="9">
        <v>2</v>
      </c>
      <c r="B60" s="2" t="s">
        <v>2</v>
      </c>
      <c r="C60" s="46" t="s">
        <v>77</v>
      </c>
      <c r="D60" s="3" t="s">
        <v>0</v>
      </c>
      <c r="E60" s="6">
        <v>1</v>
      </c>
      <c r="F60" s="3" t="s">
        <v>64</v>
      </c>
      <c r="G60" s="6">
        <f>E60</f>
        <v>1</v>
      </c>
      <c r="H60" s="2"/>
    </row>
    <row r="61" spans="1:8" ht="28" x14ac:dyDescent="0.2">
      <c r="A61" s="9">
        <v>3</v>
      </c>
      <c r="B61" s="2" t="s">
        <v>1</v>
      </c>
      <c r="C61" s="46" t="s">
        <v>77</v>
      </c>
      <c r="D61" s="3" t="s">
        <v>0</v>
      </c>
      <c r="E61" s="6">
        <v>1</v>
      </c>
      <c r="F61" s="3" t="s">
        <v>64</v>
      </c>
      <c r="G61" s="6">
        <f>E61</f>
        <v>1</v>
      </c>
      <c r="H61" s="2"/>
    </row>
    <row r="62" spans="1:8" ht="21" thickBot="1" x14ac:dyDescent="0.25">
      <c r="A62" s="68" t="s">
        <v>25</v>
      </c>
      <c r="B62" s="69"/>
      <c r="C62" s="69"/>
      <c r="D62" s="69"/>
      <c r="E62" s="69"/>
      <c r="F62" s="69"/>
      <c r="G62" s="69"/>
      <c r="H62" s="69"/>
    </row>
    <row r="63" spans="1:8" x14ac:dyDescent="0.2">
      <c r="A63" s="70" t="s">
        <v>19</v>
      </c>
      <c r="B63" s="71"/>
      <c r="C63" s="71"/>
      <c r="D63" s="71"/>
      <c r="E63" s="71"/>
      <c r="F63" s="71"/>
      <c r="G63" s="71"/>
      <c r="H63" s="72"/>
    </row>
    <row r="64" spans="1:8" x14ac:dyDescent="0.2">
      <c r="A64" s="60" t="s">
        <v>78</v>
      </c>
      <c r="B64" s="61"/>
      <c r="C64" s="61"/>
      <c r="D64" s="61"/>
      <c r="E64" s="61"/>
      <c r="F64" s="61"/>
      <c r="G64" s="61"/>
      <c r="H64" s="62"/>
    </row>
    <row r="65" spans="1:8" x14ac:dyDescent="0.2">
      <c r="A65" s="60" t="s">
        <v>79</v>
      </c>
      <c r="B65" s="61"/>
      <c r="C65" s="61"/>
      <c r="D65" s="61"/>
      <c r="E65" s="61"/>
      <c r="F65" s="61"/>
      <c r="G65" s="61"/>
      <c r="H65" s="62"/>
    </row>
    <row r="66" spans="1:8" x14ac:dyDescent="0.2">
      <c r="A66" s="60" t="s">
        <v>80</v>
      </c>
      <c r="B66" s="61"/>
      <c r="C66" s="61"/>
      <c r="D66" s="61"/>
      <c r="E66" s="61"/>
      <c r="F66" s="61"/>
      <c r="G66" s="61"/>
      <c r="H66" s="62"/>
    </row>
    <row r="67" spans="1:8" x14ac:dyDescent="0.2">
      <c r="A67" s="60" t="s">
        <v>58</v>
      </c>
      <c r="B67" s="61"/>
      <c r="C67" s="61"/>
      <c r="D67" s="61"/>
      <c r="E67" s="61"/>
      <c r="F67" s="61"/>
      <c r="G67" s="61"/>
      <c r="H67" s="62"/>
    </row>
    <row r="68" spans="1:8" ht="15" customHeight="1" x14ac:dyDescent="0.2">
      <c r="A68" s="60" t="s">
        <v>17</v>
      </c>
      <c r="B68" s="61"/>
      <c r="C68" s="61"/>
      <c r="D68" s="61"/>
      <c r="E68" s="61"/>
      <c r="F68" s="61"/>
      <c r="G68" s="61"/>
      <c r="H68" s="62"/>
    </row>
    <row r="69" spans="1:8" x14ac:dyDescent="0.2">
      <c r="A69" s="60" t="s">
        <v>59</v>
      </c>
      <c r="B69" s="61"/>
      <c r="C69" s="61"/>
      <c r="D69" s="61"/>
      <c r="E69" s="61"/>
      <c r="F69" s="61"/>
      <c r="G69" s="61"/>
      <c r="H69" s="62"/>
    </row>
    <row r="70" spans="1:8" x14ac:dyDescent="0.2">
      <c r="A70" s="60" t="s">
        <v>67</v>
      </c>
      <c r="B70" s="61"/>
      <c r="C70" s="61"/>
      <c r="D70" s="61"/>
      <c r="E70" s="61"/>
      <c r="F70" s="61"/>
      <c r="G70" s="61"/>
      <c r="H70" s="62"/>
    </row>
    <row r="71" spans="1:8" ht="16" thickBot="1" x14ac:dyDescent="0.25">
      <c r="A71" s="63" t="s">
        <v>15</v>
      </c>
      <c r="B71" s="64"/>
      <c r="C71" s="64"/>
      <c r="D71" s="64"/>
      <c r="E71" s="64"/>
      <c r="F71" s="64"/>
      <c r="G71" s="64"/>
      <c r="H71" s="65"/>
    </row>
    <row r="72" spans="1:8" ht="60" x14ac:dyDescent="0.2">
      <c r="A72" s="26" t="s">
        <v>10</v>
      </c>
      <c r="B72" s="16" t="s">
        <v>9</v>
      </c>
      <c r="C72" s="16" t="s">
        <v>8</v>
      </c>
      <c r="D72" s="17" t="s">
        <v>7</v>
      </c>
      <c r="E72" s="17" t="s">
        <v>6</v>
      </c>
      <c r="F72" s="17" t="s">
        <v>5</v>
      </c>
      <c r="G72" s="17" t="s">
        <v>4</v>
      </c>
      <c r="H72" s="17" t="s">
        <v>22</v>
      </c>
    </row>
    <row r="73" spans="1:8" ht="28" x14ac:dyDescent="0.2">
      <c r="A73" s="9">
        <v>3</v>
      </c>
      <c r="B73" s="25" t="s">
        <v>93</v>
      </c>
      <c r="C73" s="46" t="s">
        <v>77</v>
      </c>
      <c r="D73" s="6" t="s">
        <v>12</v>
      </c>
      <c r="E73" s="6">
        <v>1</v>
      </c>
      <c r="F73" s="6" t="s">
        <v>64</v>
      </c>
      <c r="G73" s="6">
        <v>1</v>
      </c>
      <c r="H73" s="2"/>
    </row>
  </sheetData>
  <mergeCells count="53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2:H12"/>
    <mergeCell ref="A13:H13"/>
    <mergeCell ref="A14:H14"/>
    <mergeCell ref="A15:H15"/>
    <mergeCell ref="A16:H16"/>
    <mergeCell ref="A11:H11"/>
    <mergeCell ref="A33:H33"/>
    <mergeCell ref="A18:H18"/>
    <mergeCell ref="A19:H19"/>
    <mergeCell ref="A20:H20"/>
    <mergeCell ref="A21:H21"/>
    <mergeCell ref="A22:H22"/>
    <mergeCell ref="A28:H28"/>
    <mergeCell ref="A29:H29"/>
    <mergeCell ref="A30:H30"/>
    <mergeCell ref="A31:H31"/>
    <mergeCell ref="A32:H32"/>
    <mergeCell ref="A49:H49"/>
    <mergeCell ref="A34:H34"/>
    <mergeCell ref="A35:H35"/>
    <mergeCell ref="A36:H36"/>
    <mergeCell ref="A37:H37"/>
    <mergeCell ref="A42:H42"/>
    <mergeCell ref="A43:H43"/>
    <mergeCell ref="A44:H44"/>
    <mergeCell ref="A45:H45"/>
    <mergeCell ref="A46:H46"/>
    <mergeCell ref="A47:H47"/>
    <mergeCell ref="A48:H48"/>
    <mergeCell ref="A50:H50"/>
    <mergeCell ref="A51:H51"/>
    <mergeCell ref="A57:H57"/>
    <mergeCell ref="A62:H62"/>
    <mergeCell ref="A63:H63"/>
    <mergeCell ref="A70:H70"/>
    <mergeCell ref="A71:H71"/>
    <mergeCell ref="A64:H64"/>
    <mergeCell ref="A65:H65"/>
    <mergeCell ref="A66:H66"/>
    <mergeCell ref="A67:H67"/>
    <mergeCell ref="A68:H68"/>
    <mergeCell ref="A69:H69"/>
  </mergeCells>
  <pageMargins left="0.7" right="0.7" top="0.75" bottom="0.75" header="0" footer="0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sheetPr>
    <pageSetUpPr fitToPage="1"/>
  </sheetPr>
  <dimension ref="A1:H51"/>
  <sheetViews>
    <sheetView zoomScaleNormal="100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41" customWidth="1"/>
    <col min="2" max="2" width="52" style="1" customWidth="1"/>
    <col min="3" max="3" width="27.5" style="1" customWidth="1"/>
    <col min="4" max="4" width="22" style="1" customWidth="1"/>
    <col min="5" max="5" width="15.5" style="47" customWidth="1"/>
    <col min="6" max="6" width="19.6640625" style="47" bestFit="1" customWidth="1"/>
    <col min="7" max="7" width="14.5" style="47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92" t="s">
        <v>21</v>
      </c>
      <c r="B1" s="92"/>
      <c r="C1" s="92"/>
      <c r="D1" s="92"/>
      <c r="E1" s="92"/>
      <c r="F1" s="92"/>
      <c r="G1" s="92"/>
      <c r="H1" s="92"/>
    </row>
    <row r="2" spans="1:8" ht="72" customHeight="1" thickBot="1" x14ac:dyDescent="0.25">
      <c r="A2" s="108" t="s">
        <v>108</v>
      </c>
      <c r="B2" s="67"/>
      <c r="C2" s="67"/>
      <c r="D2" s="67"/>
      <c r="E2" s="67"/>
      <c r="F2" s="67"/>
      <c r="G2" s="67"/>
      <c r="H2" s="87"/>
    </row>
    <row r="3" spans="1:8" ht="15" customHeight="1" x14ac:dyDescent="0.2">
      <c r="A3" s="88" t="s">
        <v>23</v>
      </c>
      <c r="B3" s="71"/>
      <c r="C3" s="71"/>
      <c r="D3" s="71"/>
      <c r="E3" s="71"/>
      <c r="F3" s="71"/>
      <c r="G3" s="71"/>
      <c r="H3" s="72"/>
    </row>
    <row r="4" spans="1:8" ht="15" customHeight="1" x14ac:dyDescent="0.2">
      <c r="A4" s="89" t="s">
        <v>101</v>
      </c>
      <c r="B4" s="61"/>
      <c r="C4" s="61"/>
      <c r="D4" s="61"/>
      <c r="E4" s="61"/>
      <c r="F4" s="61"/>
      <c r="G4" s="61"/>
      <c r="H4" s="62"/>
    </row>
    <row r="5" spans="1:8" ht="15" customHeight="1" x14ac:dyDescent="0.2">
      <c r="A5" s="73" t="s">
        <v>103</v>
      </c>
      <c r="B5" s="61"/>
      <c r="C5" s="61"/>
      <c r="D5" s="61"/>
      <c r="E5" s="61"/>
      <c r="F5" s="61"/>
      <c r="G5" s="61"/>
      <c r="H5" s="62"/>
    </row>
    <row r="6" spans="1:8" ht="15" customHeight="1" x14ac:dyDescent="0.2">
      <c r="A6" s="73" t="s">
        <v>102</v>
      </c>
      <c r="B6" s="74"/>
      <c r="C6" s="74"/>
      <c r="D6" s="74"/>
      <c r="E6" s="74"/>
      <c r="F6" s="74"/>
      <c r="G6" s="74"/>
      <c r="H6" s="75"/>
    </row>
    <row r="7" spans="1:8" ht="15.75" customHeight="1" x14ac:dyDescent="0.2">
      <c r="A7" s="73" t="s">
        <v>104</v>
      </c>
      <c r="B7" s="74"/>
      <c r="C7" s="74"/>
      <c r="D7" s="74"/>
      <c r="E7" s="74"/>
      <c r="F7" s="74"/>
      <c r="G7" s="74"/>
      <c r="H7" s="75"/>
    </row>
    <row r="8" spans="1:8" ht="15.75" customHeight="1" x14ac:dyDescent="0.2">
      <c r="A8" s="73" t="s">
        <v>105</v>
      </c>
      <c r="B8" s="74"/>
      <c r="C8" s="74"/>
      <c r="D8" s="74"/>
      <c r="E8" s="74"/>
      <c r="F8" s="74"/>
      <c r="G8" s="74"/>
      <c r="H8" s="75"/>
    </row>
    <row r="9" spans="1:8" ht="15.75" customHeight="1" x14ac:dyDescent="0.2">
      <c r="A9" s="73" t="s">
        <v>106</v>
      </c>
      <c r="B9" s="74"/>
      <c r="C9" s="74"/>
      <c r="D9" s="74"/>
      <c r="E9" s="74"/>
      <c r="F9" s="74"/>
      <c r="G9" s="74"/>
      <c r="H9" s="75"/>
    </row>
    <row r="10" spans="1:8" ht="15.75" customHeight="1" x14ac:dyDescent="0.2">
      <c r="A10" s="76" t="s">
        <v>43</v>
      </c>
      <c r="B10" s="77"/>
      <c r="C10" s="77"/>
      <c r="D10" s="77"/>
      <c r="E10" s="77"/>
      <c r="F10" s="77"/>
      <c r="G10" s="77"/>
      <c r="H10" s="78"/>
    </row>
    <row r="11" spans="1:8" s="27" customFormat="1" ht="15.75" customHeight="1" x14ac:dyDescent="0.2">
      <c r="A11" s="79" t="s">
        <v>44</v>
      </c>
      <c r="B11" s="79"/>
      <c r="C11" s="83"/>
      <c r="D11" s="83"/>
      <c r="E11" s="83"/>
      <c r="F11" s="83"/>
      <c r="G11" s="83"/>
      <c r="H11" s="83"/>
    </row>
    <row r="12" spans="1:8" ht="15.75" customHeight="1" x14ac:dyDescent="0.2">
      <c r="A12" s="79" t="s">
        <v>24</v>
      </c>
      <c r="B12" s="79"/>
      <c r="C12" s="79"/>
      <c r="D12" s="79"/>
      <c r="E12" s="79"/>
      <c r="F12" s="79"/>
      <c r="G12" s="79"/>
      <c r="H12" s="79"/>
    </row>
    <row r="13" spans="1:8" s="27" customFormat="1" ht="22.5" customHeight="1" x14ac:dyDescent="0.2">
      <c r="A13" s="90" t="s">
        <v>81</v>
      </c>
      <c r="B13" s="91"/>
      <c r="C13" s="91"/>
      <c r="D13" s="91"/>
      <c r="E13" s="91"/>
      <c r="F13" s="91"/>
      <c r="G13" s="91"/>
      <c r="H13" s="91"/>
    </row>
    <row r="14" spans="1:8" ht="22.5" customHeight="1" thickBot="1" x14ac:dyDescent="0.25">
      <c r="A14" s="66" t="s">
        <v>30</v>
      </c>
      <c r="B14" s="67"/>
      <c r="C14" s="67"/>
      <c r="D14" s="67"/>
      <c r="E14" s="67"/>
      <c r="F14" s="67"/>
      <c r="G14" s="67"/>
      <c r="H14" s="67"/>
    </row>
    <row r="15" spans="1:8" ht="15.75" customHeight="1" x14ac:dyDescent="0.2">
      <c r="A15" s="70" t="s">
        <v>19</v>
      </c>
      <c r="B15" s="93"/>
      <c r="C15" s="93"/>
      <c r="D15" s="93"/>
      <c r="E15" s="93"/>
      <c r="F15" s="93"/>
      <c r="G15" s="93"/>
      <c r="H15" s="94"/>
    </row>
    <row r="16" spans="1:8" ht="15" customHeight="1" x14ac:dyDescent="0.2">
      <c r="A16" s="60" t="s">
        <v>95</v>
      </c>
      <c r="B16" s="61"/>
      <c r="C16" s="61"/>
      <c r="D16" s="61"/>
      <c r="E16" s="61"/>
      <c r="F16" s="61"/>
      <c r="G16" s="61"/>
      <c r="H16" s="62"/>
    </row>
    <row r="17" spans="1:8" ht="15" customHeight="1" x14ac:dyDescent="0.2">
      <c r="A17" s="60" t="s">
        <v>85</v>
      </c>
      <c r="B17" s="61"/>
      <c r="C17" s="61"/>
      <c r="D17" s="61"/>
      <c r="E17" s="61"/>
      <c r="F17" s="61"/>
      <c r="G17" s="61"/>
      <c r="H17" s="62"/>
    </row>
    <row r="18" spans="1:8" ht="15" customHeight="1" x14ac:dyDescent="0.2">
      <c r="A18" s="60" t="s">
        <v>18</v>
      </c>
      <c r="B18" s="61"/>
      <c r="C18" s="61"/>
      <c r="D18" s="61"/>
      <c r="E18" s="61"/>
      <c r="F18" s="61"/>
      <c r="G18" s="61"/>
      <c r="H18" s="62"/>
    </row>
    <row r="19" spans="1:8" ht="15" customHeight="1" x14ac:dyDescent="0.2">
      <c r="A19" s="60" t="s">
        <v>47</v>
      </c>
      <c r="B19" s="61"/>
      <c r="C19" s="61"/>
      <c r="D19" s="61"/>
      <c r="E19" s="61"/>
      <c r="F19" s="61"/>
      <c r="G19" s="61"/>
      <c r="H19" s="62"/>
    </row>
    <row r="20" spans="1:8" ht="15" customHeight="1" x14ac:dyDescent="0.2">
      <c r="A20" s="60" t="s">
        <v>48</v>
      </c>
      <c r="B20" s="61"/>
      <c r="C20" s="61"/>
      <c r="D20" s="61"/>
      <c r="E20" s="61"/>
      <c r="F20" s="61"/>
      <c r="G20" s="61"/>
      <c r="H20" s="62"/>
    </row>
    <row r="21" spans="1:8" ht="15" customHeight="1" x14ac:dyDescent="0.2">
      <c r="A21" s="60" t="s">
        <v>49</v>
      </c>
      <c r="B21" s="61"/>
      <c r="C21" s="61"/>
      <c r="D21" s="61"/>
      <c r="E21" s="61"/>
      <c r="F21" s="61"/>
      <c r="G21" s="61"/>
      <c r="H21" s="62"/>
    </row>
    <row r="22" spans="1:8" ht="15" customHeight="1" x14ac:dyDescent="0.2">
      <c r="A22" s="60" t="s">
        <v>50</v>
      </c>
      <c r="B22" s="61"/>
      <c r="C22" s="61"/>
      <c r="D22" s="61"/>
      <c r="E22" s="61"/>
      <c r="F22" s="61"/>
      <c r="G22" s="61"/>
      <c r="H22" s="62"/>
    </row>
    <row r="23" spans="1:8" ht="15.75" customHeight="1" thickBot="1" x14ac:dyDescent="0.25">
      <c r="A23" s="63" t="s">
        <v>51</v>
      </c>
      <c r="B23" s="64"/>
      <c r="C23" s="64"/>
      <c r="D23" s="64"/>
      <c r="E23" s="64"/>
      <c r="F23" s="64"/>
      <c r="G23" s="64"/>
      <c r="H23" s="65"/>
    </row>
    <row r="24" spans="1:8" ht="60" x14ac:dyDescent="0.2">
      <c r="A24" s="13" t="s">
        <v>10</v>
      </c>
      <c r="B24" s="13" t="s">
        <v>9</v>
      </c>
      <c r="C24" s="16" t="s">
        <v>8</v>
      </c>
      <c r="D24" s="13" t="s">
        <v>7</v>
      </c>
      <c r="E24" s="13" t="s">
        <v>6</v>
      </c>
      <c r="F24" s="13" t="s">
        <v>5</v>
      </c>
      <c r="G24" s="13" t="s">
        <v>4</v>
      </c>
      <c r="H24" s="13" t="s">
        <v>22</v>
      </c>
    </row>
    <row r="25" spans="1:8" ht="195" x14ac:dyDescent="0.2">
      <c r="A25" s="17">
        <v>1</v>
      </c>
      <c r="B25" s="14" t="str">
        <f>'Общая инфраструктура'!B24</f>
        <v>Тренажерный комплекс борьбы с водой</v>
      </c>
      <c r="C25" s="14" t="str">
        <f>'Общая инфраструктура'!C24</f>
        <v xml:space="preserve">Тренажер соответствует положениям правил I/6, I/8, I/12 Международной Конвенции ПДНВ 1978 года с поправками в соответствии с актом освидетельствования Российского морского регистра судоходства. Свидетельство выдано на основании приказа Минтранса России от 10.02.2010 №32 и распоряжения Росморречфлота от 28.11.2012 № АД-316-р </v>
      </c>
      <c r="D25" s="14" t="str">
        <f>'Общая инфраструктура'!D24</f>
        <v>Оборудование</v>
      </c>
      <c r="E25" s="13">
        <f>'Общая инфраструктура'!E24</f>
        <v>1</v>
      </c>
      <c r="F25" s="13" t="str">
        <f>'Общая инфраструктура'!F24</f>
        <v>шт.</v>
      </c>
      <c r="G25" s="13">
        <f>'Общая инфраструктура'!G24</f>
        <v>1</v>
      </c>
      <c r="H25" s="14">
        <f>'Общая инфраструктура'!H24</f>
        <v>0</v>
      </c>
    </row>
    <row r="26" spans="1:8" ht="195" x14ac:dyDescent="0.2">
      <c r="A26" s="17">
        <v>2</v>
      </c>
      <c r="B26" s="14" t="str">
        <f>'Общая инфраструктура'!B25</f>
        <v>Тренажерный комплекс по пожарной безопасности и борьбе с пожаром</v>
      </c>
      <c r="C26" s="14" t="str">
        <f>'Общая инфраструктура'!C25</f>
        <v xml:space="preserve">Тренажер соответствует положениям правил I/6, I/8, I/12 Международной Конвенции ПДНВ 1978 года с поправками в соответствии с актом освидетельствования Российского морского регистра судоходства. Свидетельство выдано на основании приказа Минтранса России от 10.02.2010 №32 и распоряжения Росморречфлота от 28.11.2012 № АД-316-р </v>
      </c>
      <c r="D26" s="14" t="str">
        <f>'Общая инфраструктура'!D25</f>
        <v>Оборудование</v>
      </c>
      <c r="E26" s="13">
        <f>'Общая инфраструктура'!E25</f>
        <v>1</v>
      </c>
      <c r="F26" s="13" t="str">
        <f>'Общая инфраструктура'!F25</f>
        <v>шт.</v>
      </c>
      <c r="G26" s="13">
        <f>'Общая инфраструктура'!G25</f>
        <v>1</v>
      </c>
      <c r="H26" s="14">
        <f>'Общая инфраструктура'!H25</f>
        <v>0</v>
      </c>
    </row>
    <row r="27" spans="1:8" ht="195" x14ac:dyDescent="0.2">
      <c r="A27" s="17">
        <v>3</v>
      </c>
      <c r="B27" s="14" t="str">
        <f>'Общая инфраструктура'!B26</f>
        <v>Тренажерный комплекс выживания на море на спасательных средствах</v>
      </c>
      <c r="C27" s="14" t="str">
        <f>'Общая инфраструктура'!C26</f>
        <v xml:space="preserve">Тренажер соответствует положениям правил I/6, I/8, I/12 Международной Конвенции ПДНВ 1978 года с поправками в соответствии с актом освидетельствования Российского морского регистра судоходства. Свидетельство выдано на основании приказа Минтранса России от 10.02.2010 №32 и распоряжения Росморречфлота от 28.11.2012 № АД-316-р </v>
      </c>
      <c r="D27" s="14" t="str">
        <f>'Общая инфраструктура'!D26</f>
        <v>Оборудование</v>
      </c>
      <c r="E27" s="13">
        <f>'Общая инфраструктура'!E26</f>
        <v>1</v>
      </c>
      <c r="F27" s="13" t="str">
        <f>'Общая инфраструктура'!F26</f>
        <v>шт.</v>
      </c>
      <c r="G27" s="13">
        <f>'Общая инфраструктура'!G26</f>
        <v>1</v>
      </c>
      <c r="H27" s="14">
        <f>'Общая инфраструктура'!H26</f>
        <v>0</v>
      </c>
    </row>
    <row r="28" spans="1:8" ht="15.75" customHeight="1" x14ac:dyDescent="0.2">
      <c r="A28" s="66" t="s">
        <v>11</v>
      </c>
      <c r="B28" s="67"/>
      <c r="C28" s="67"/>
      <c r="D28" s="67"/>
      <c r="E28" s="67"/>
      <c r="F28" s="67"/>
      <c r="G28" s="67"/>
      <c r="H28" s="67"/>
    </row>
    <row r="29" spans="1:8" ht="60" x14ac:dyDescent="0.2">
      <c r="A29" s="13" t="s">
        <v>10</v>
      </c>
      <c r="B29" s="13" t="s">
        <v>9</v>
      </c>
      <c r="C29" s="13" t="s">
        <v>8</v>
      </c>
      <c r="D29" s="13" t="s">
        <v>7</v>
      </c>
      <c r="E29" s="13" t="s">
        <v>6</v>
      </c>
      <c r="F29" s="13" t="s">
        <v>5</v>
      </c>
      <c r="G29" s="13" t="s">
        <v>4</v>
      </c>
      <c r="H29" s="13" t="s">
        <v>22</v>
      </c>
    </row>
    <row r="30" spans="1:8" ht="46" x14ac:dyDescent="0.2">
      <c r="A30" s="10">
        <v>1</v>
      </c>
      <c r="B30" s="11" t="s">
        <v>3</v>
      </c>
      <c r="C30" s="15" t="s">
        <v>77</v>
      </c>
      <c r="D30" s="3" t="s">
        <v>0</v>
      </c>
      <c r="E30" s="10">
        <v>1</v>
      </c>
      <c r="F30" s="10" t="s">
        <v>64</v>
      </c>
      <c r="G30" s="3">
        <f>E30</f>
        <v>1</v>
      </c>
      <c r="H30" s="2"/>
    </row>
    <row r="31" spans="1:8" ht="46" x14ac:dyDescent="0.2">
      <c r="A31" s="3">
        <v>2</v>
      </c>
      <c r="B31" s="2" t="s">
        <v>2</v>
      </c>
      <c r="C31" s="15" t="s">
        <v>77</v>
      </c>
      <c r="D31" s="3" t="s">
        <v>0</v>
      </c>
      <c r="E31" s="3">
        <v>1</v>
      </c>
      <c r="F31" s="3" t="s">
        <v>64</v>
      </c>
      <c r="G31" s="3">
        <f>E31</f>
        <v>1</v>
      </c>
      <c r="H31" s="2"/>
    </row>
    <row r="32" spans="1:8" ht="46" x14ac:dyDescent="0.2">
      <c r="A32" s="3">
        <v>3</v>
      </c>
      <c r="B32" s="2" t="s">
        <v>1</v>
      </c>
      <c r="C32" s="15" t="s">
        <v>77</v>
      </c>
      <c r="D32" s="3" t="s">
        <v>0</v>
      </c>
      <c r="E32" s="3">
        <v>1</v>
      </c>
      <c r="F32" s="3" t="s">
        <v>64</v>
      </c>
      <c r="G32" s="3">
        <f>E32</f>
        <v>1</v>
      </c>
      <c r="H32" s="2"/>
    </row>
    <row r="33" spans="1:8" ht="46" x14ac:dyDescent="0.2">
      <c r="A33" s="3">
        <v>4</v>
      </c>
      <c r="B33" s="2" t="s">
        <v>31</v>
      </c>
      <c r="C33" s="15" t="s">
        <v>77</v>
      </c>
      <c r="D33" s="3"/>
      <c r="E33" s="3">
        <v>1</v>
      </c>
      <c r="F33" s="3" t="s">
        <v>64</v>
      </c>
      <c r="G33" s="13" t="s">
        <v>32</v>
      </c>
      <c r="H33" s="2"/>
    </row>
    <row r="34" spans="1:8" ht="20" x14ac:dyDescent="0.2">
      <c r="A34" s="95" t="s">
        <v>83</v>
      </c>
      <c r="B34" s="96"/>
      <c r="C34" s="96"/>
      <c r="D34" s="96"/>
      <c r="E34" s="96"/>
      <c r="F34" s="96"/>
      <c r="G34" s="96"/>
      <c r="H34" s="97"/>
    </row>
    <row r="35" spans="1:8" ht="20" x14ac:dyDescent="0.2">
      <c r="A35" s="66" t="s">
        <v>33</v>
      </c>
      <c r="B35" s="67"/>
      <c r="C35" s="67"/>
      <c r="D35" s="67"/>
      <c r="E35" s="67"/>
      <c r="F35" s="67"/>
      <c r="G35" s="67"/>
      <c r="H35" s="67"/>
    </row>
    <row r="36" spans="1:8" x14ac:dyDescent="0.2">
      <c r="A36" s="70" t="s">
        <v>19</v>
      </c>
      <c r="B36" s="71"/>
      <c r="C36" s="71"/>
      <c r="D36" s="71"/>
      <c r="E36" s="71"/>
      <c r="F36" s="71"/>
      <c r="G36" s="71"/>
      <c r="H36" s="72"/>
    </row>
    <row r="37" spans="1:8" ht="15" customHeight="1" x14ac:dyDescent="0.2">
      <c r="A37" s="60" t="s">
        <v>95</v>
      </c>
      <c r="B37" s="61"/>
      <c r="C37" s="61"/>
      <c r="D37" s="61"/>
      <c r="E37" s="61"/>
      <c r="F37" s="61"/>
      <c r="G37" s="61"/>
      <c r="H37" s="62"/>
    </row>
    <row r="38" spans="1:8" ht="15" customHeight="1" x14ac:dyDescent="0.2">
      <c r="A38" s="60" t="s">
        <v>85</v>
      </c>
      <c r="B38" s="61"/>
      <c r="C38" s="61"/>
      <c r="D38" s="61"/>
      <c r="E38" s="61"/>
      <c r="F38" s="61"/>
      <c r="G38" s="61"/>
      <c r="H38" s="62"/>
    </row>
    <row r="39" spans="1:8" ht="15" customHeight="1" x14ac:dyDescent="0.2">
      <c r="A39" s="60" t="s">
        <v>18</v>
      </c>
      <c r="B39" s="61"/>
      <c r="C39" s="61"/>
      <c r="D39" s="61"/>
      <c r="E39" s="61"/>
      <c r="F39" s="61"/>
      <c r="G39" s="61"/>
      <c r="H39" s="62"/>
    </row>
    <row r="40" spans="1:8" ht="15" customHeight="1" x14ac:dyDescent="0.2">
      <c r="A40" s="60" t="s">
        <v>47</v>
      </c>
      <c r="B40" s="61"/>
      <c r="C40" s="61"/>
      <c r="D40" s="61"/>
      <c r="E40" s="61"/>
      <c r="F40" s="61"/>
      <c r="G40" s="61"/>
      <c r="H40" s="62"/>
    </row>
    <row r="41" spans="1:8" ht="15" customHeight="1" x14ac:dyDescent="0.2">
      <c r="A41" s="60" t="s">
        <v>48</v>
      </c>
      <c r="B41" s="61"/>
      <c r="C41" s="61"/>
      <c r="D41" s="61"/>
      <c r="E41" s="61"/>
      <c r="F41" s="61"/>
      <c r="G41" s="61"/>
      <c r="H41" s="62"/>
    </row>
    <row r="42" spans="1:8" ht="15" customHeight="1" x14ac:dyDescent="0.2">
      <c r="A42" s="60" t="s">
        <v>49</v>
      </c>
      <c r="B42" s="61"/>
      <c r="C42" s="61"/>
      <c r="D42" s="61"/>
      <c r="E42" s="61"/>
      <c r="F42" s="61"/>
      <c r="G42" s="61"/>
      <c r="H42" s="62"/>
    </row>
    <row r="43" spans="1:8" ht="15" customHeight="1" x14ac:dyDescent="0.2">
      <c r="A43" s="60" t="s">
        <v>50</v>
      </c>
      <c r="B43" s="61"/>
      <c r="C43" s="61"/>
      <c r="D43" s="61"/>
      <c r="E43" s="61"/>
      <c r="F43" s="61"/>
      <c r="G43" s="61"/>
      <c r="H43" s="62"/>
    </row>
    <row r="44" spans="1:8" ht="15.75" customHeight="1" thickBot="1" x14ac:dyDescent="0.25">
      <c r="A44" s="63" t="s">
        <v>51</v>
      </c>
      <c r="B44" s="64"/>
      <c r="C44" s="64"/>
      <c r="D44" s="64"/>
      <c r="E44" s="64"/>
      <c r="F44" s="64"/>
      <c r="G44" s="64"/>
      <c r="H44" s="65"/>
    </row>
    <row r="45" spans="1:8" ht="60" x14ac:dyDescent="0.2">
      <c r="A45" s="17" t="s">
        <v>10</v>
      </c>
      <c r="B45" s="16" t="s">
        <v>9</v>
      </c>
      <c r="C45" s="16" t="s">
        <v>8</v>
      </c>
      <c r="D45" s="17" t="s">
        <v>7</v>
      </c>
      <c r="E45" s="17" t="s">
        <v>6</v>
      </c>
      <c r="F45" s="17" t="s">
        <v>5</v>
      </c>
      <c r="G45" s="17" t="s">
        <v>4</v>
      </c>
      <c r="H45" s="17" t="s">
        <v>22</v>
      </c>
    </row>
    <row r="46" spans="1:8" ht="90" x14ac:dyDescent="0.2">
      <c r="A46" s="3">
        <v>1</v>
      </c>
      <c r="B46" s="14" t="s">
        <v>96</v>
      </c>
      <c r="C46" s="14" t="s">
        <v>87</v>
      </c>
      <c r="D46" s="13" t="str">
        <f>'Общая инфраструктура'!D27</f>
        <v>Оборудование</v>
      </c>
      <c r="E46" s="13">
        <f>'Общая инфраструктура'!E27</f>
        <v>1</v>
      </c>
      <c r="F46" s="13" t="str">
        <f>'Общая инфраструктура'!F27</f>
        <v>шт.</v>
      </c>
      <c r="G46" s="13">
        <f>'Общая инфраструктура'!G27</f>
        <v>2</v>
      </c>
      <c r="H46" s="14"/>
    </row>
    <row r="47" spans="1:8" ht="15.75" customHeight="1" x14ac:dyDescent="0.2">
      <c r="A47" s="66" t="s">
        <v>34</v>
      </c>
      <c r="B47" s="67"/>
      <c r="C47" s="67"/>
      <c r="D47" s="67"/>
      <c r="E47" s="67"/>
      <c r="F47" s="67"/>
      <c r="G47" s="67"/>
      <c r="H47" s="67"/>
    </row>
    <row r="48" spans="1:8" ht="60" x14ac:dyDescent="0.2">
      <c r="A48" s="13" t="s">
        <v>10</v>
      </c>
      <c r="B48" s="13" t="s">
        <v>9</v>
      </c>
      <c r="C48" s="13" t="s">
        <v>8</v>
      </c>
      <c r="D48" s="13" t="s">
        <v>7</v>
      </c>
      <c r="E48" s="13" t="s">
        <v>6</v>
      </c>
      <c r="F48" s="13" t="s">
        <v>5</v>
      </c>
      <c r="G48" s="13" t="s">
        <v>4</v>
      </c>
      <c r="H48" s="13" t="s">
        <v>22</v>
      </c>
    </row>
    <row r="49" spans="1:8" ht="45" x14ac:dyDescent="0.2">
      <c r="A49" s="10">
        <v>1</v>
      </c>
      <c r="B49" s="11" t="s">
        <v>3</v>
      </c>
      <c r="C49" s="14" t="s">
        <v>77</v>
      </c>
      <c r="D49" s="3" t="s">
        <v>0</v>
      </c>
      <c r="E49" s="10">
        <v>1</v>
      </c>
      <c r="F49" s="10" t="s">
        <v>64</v>
      </c>
      <c r="G49" s="3">
        <f>E49</f>
        <v>1</v>
      </c>
      <c r="H49" s="2"/>
    </row>
    <row r="50" spans="1:8" ht="45" x14ac:dyDescent="0.2">
      <c r="A50" s="3">
        <v>2</v>
      </c>
      <c r="B50" s="2" t="s">
        <v>2</v>
      </c>
      <c r="C50" s="14" t="s">
        <v>77</v>
      </c>
      <c r="D50" s="3" t="s">
        <v>0</v>
      </c>
      <c r="E50" s="3">
        <v>1</v>
      </c>
      <c r="F50" s="10" t="s">
        <v>64</v>
      </c>
      <c r="G50" s="3">
        <f>E50</f>
        <v>1</v>
      </c>
      <c r="H50" s="2"/>
    </row>
    <row r="51" spans="1:8" ht="45" x14ac:dyDescent="0.2">
      <c r="A51" s="3">
        <v>3</v>
      </c>
      <c r="B51" s="2" t="s">
        <v>1</v>
      </c>
      <c r="C51" s="14" t="s">
        <v>77</v>
      </c>
      <c r="D51" s="3" t="s">
        <v>0</v>
      </c>
      <c r="E51" s="3">
        <v>1</v>
      </c>
      <c r="F51" s="10" t="s">
        <v>64</v>
      </c>
      <c r="G51" s="3">
        <f>E51</f>
        <v>1</v>
      </c>
      <c r="H51" s="2"/>
    </row>
  </sheetData>
  <mergeCells count="36">
    <mergeCell ref="A16:H16"/>
    <mergeCell ref="A15:H15"/>
    <mergeCell ref="A17:H17"/>
    <mergeCell ref="A34:H34"/>
    <mergeCell ref="A39:H39"/>
    <mergeCell ref="A40:H40"/>
    <mergeCell ref="A42:H42"/>
    <mergeCell ref="A21:H21"/>
    <mergeCell ref="A22:H22"/>
    <mergeCell ref="A23:H2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H11"/>
    <mergeCell ref="A47:H47"/>
    <mergeCell ref="A44:H44"/>
    <mergeCell ref="A35:H35"/>
    <mergeCell ref="A18:H18"/>
    <mergeCell ref="A19:H19"/>
    <mergeCell ref="A20:H20"/>
    <mergeCell ref="A28:H28"/>
    <mergeCell ref="A36:H36"/>
    <mergeCell ref="A37:H37"/>
    <mergeCell ref="A38:H38"/>
    <mergeCell ref="A41:H41"/>
    <mergeCell ref="A13:H13"/>
    <mergeCell ref="A43:H43"/>
    <mergeCell ref="A12:H12"/>
    <mergeCell ref="A14:H14"/>
  </mergeCells>
  <pageMargins left="0.7" right="0.7" top="0.75" bottom="0.75" header="0" footer="0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sheetPr>
    <pageSetUpPr fitToPage="1"/>
  </sheetPr>
  <dimension ref="A1:H47"/>
  <sheetViews>
    <sheetView zoomScaleNormal="100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27" customWidth="1"/>
    <col min="2" max="2" width="52" style="27" customWidth="1"/>
    <col min="3" max="3" width="27.5" style="27" customWidth="1"/>
    <col min="4" max="4" width="22" style="27" customWidth="1"/>
    <col min="5" max="5" width="15.5" style="27" customWidth="1"/>
    <col min="6" max="6" width="19.6640625" style="27" bestFit="1" customWidth="1"/>
    <col min="7" max="7" width="14.5" style="27" customWidth="1"/>
    <col min="8" max="8" width="25" style="27" bestFit="1" customWidth="1"/>
    <col min="9" max="11" width="8.6640625" style="27" customWidth="1"/>
    <col min="12" max="16384" width="14.5" style="27"/>
  </cols>
  <sheetData>
    <row r="1" spans="1:8" x14ac:dyDescent="0.2">
      <c r="A1" s="92" t="s">
        <v>21</v>
      </c>
      <c r="B1" s="92"/>
      <c r="C1" s="92"/>
      <c r="D1" s="92"/>
      <c r="E1" s="92"/>
      <c r="F1" s="92"/>
      <c r="G1" s="92"/>
      <c r="H1" s="92"/>
    </row>
    <row r="2" spans="1:8" ht="72" customHeight="1" thickBot="1" x14ac:dyDescent="0.25">
      <c r="A2" s="108" t="s">
        <v>108</v>
      </c>
      <c r="B2" s="67"/>
      <c r="C2" s="67"/>
      <c r="D2" s="67"/>
      <c r="E2" s="67"/>
      <c r="F2" s="67"/>
      <c r="G2" s="67"/>
      <c r="H2" s="87"/>
    </row>
    <row r="3" spans="1:8" ht="15" customHeight="1" x14ac:dyDescent="0.2">
      <c r="A3" s="88" t="s">
        <v>23</v>
      </c>
      <c r="B3" s="71"/>
      <c r="C3" s="71"/>
      <c r="D3" s="71"/>
      <c r="E3" s="71"/>
      <c r="F3" s="71"/>
      <c r="G3" s="71"/>
      <c r="H3" s="72"/>
    </row>
    <row r="4" spans="1:8" ht="15" customHeight="1" x14ac:dyDescent="0.2">
      <c r="A4" s="89" t="s">
        <v>101</v>
      </c>
      <c r="B4" s="61"/>
      <c r="C4" s="61"/>
      <c r="D4" s="61"/>
      <c r="E4" s="61"/>
      <c r="F4" s="61"/>
      <c r="G4" s="61"/>
      <c r="H4" s="62"/>
    </row>
    <row r="5" spans="1:8" ht="15" customHeight="1" x14ac:dyDescent="0.2">
      <c r="A5" s="73" t="s">
        <v>103</v>
      </c>
      <c r="B5" s="61"/>
      <c r="C5" s="61"/>
      <c r="D5" s="61"/>
      <c r="E5" s="61"/>
      <c r="F5" s="61"/>
      <c r="G5" s="61"/>
      <c r="H5" s="62"/>
    </row>
    <row r="6" spans="1:8" ht="15" customHeight="1" x14ac:dyDescent="0.2">
      <c r="A6" s="73" t="s">
        <v>102</v>
      </c>
      <c r="B6" s="74"/>
      <c r="C6" s="74"/>
      <c r="D6" s="74"/>
      <c r="E6" s="74"/>
      <c r="F6" s="74"/>
      <c r="G6" s="74"/>
      <c r="H6" s="75"/>
    </row>
    <row r="7" spans="1:8" ht="15.75" customHeight="1" x14ac:dyDescent="0.2">
      <c r="A7" s="73" t="s">
        <v>104</v>
      </c>
      <c r="B7" s="74"/>
      <c r="C7" s="74"/>
      <c r="D7" s="74"/>
      <c r="E7" s="74"/>
      <c r="F7" s="74"/>
      <c r="G7" s="74"/>
      <c r="H7" s="75"/>
    </row>
    <row r="8" spans="1:8" ht="15.75" customHeight="1" x14ac:dyDescent="0.2">
      <c r="A8" s="73" t="s">
        <v>105</v>
      </c>
      <c r="B8" s="74"/>
      <c r="C8" s="74"/>
      <c r="D8" s="74"/>
      <c r="E8" s="74"/>
      <c r="F8" s="74"/>
      <c r="G8" s="74"/>
      <c r="H8" s="75"/>
    </row>
    <row r="9" spans="1:8" ht="15.75" customHeight="1" x14ac:dyDescent="0.2">
      <c r="A9" s="73" t="s">
        <v>106</v>
      </c>
      <c r="B9" s="74"/>
      <c r="C9" s="74"/>
      <c r="D9" s="74"/>
      <c r="E9" s="74"/>
      <c r="F9" s="74"/>
      <c r="G9" s="74"/>
      <c r="H9" s="75"/>
    </row>
    <row r="10" spans="1:8" ht="15.75" customHeight="1" x14ac:dyDescent="0.2">
      <c r="A10" s="76" t="s">
        <v>43</v>
      </c>
      <c r="B10" s="77"/>
      <c r="C10" s="77"/>
      <c r="D10" s="77"/>
      <c r="E10" s="77"/>
      <c r="F10" s="77"/>
      <c r="G10" s="77"/>
      <c r="H10" s="78"/>
    </row>
    <row r="11" spans="1:8" ht="15.75" customHeight="1" x14ac:dyDescent="0.2">
      <c r="A11" s="79" t="s">
        <v>44</v>
      </c>
      <c r="B11" s="79"/>
      <c r="C11" s="83"/>
      <c r="D11" s="83"/>
      <c r="E11" s="83"/>
      <c r="F11" s="83"/>
      <c r="G11" s="83"/>
      <c r="H11" s="83"/>
    </row>
    <row r="12" spans="1:8" ht="15.75" customHeight="1" x14ac:dyDescent="0.2">
      <c r="A12" s="79" t="s">
        <v>24</v>
      </c>
      <c r="B12" s="79"/>
      <c r="C12" s="79"/>
      <c r="D12" s="79"/>
      <c r="E12" s="79"/>
      <c r="F12" s="79"/>
      <c r="G12" s="79"/>
      <c r="H12" s="79"/>
    </row>
    <row r="13" spans="1:8" ht="22.5" customHeight="1" x14ac:dyDescent="0.2">
      <c r="A13" s="90" t="s">
        <v>35</v>
      </c>
      <c r="B13" s="91"/>
      <c r="C13" s="91"/>
      <c r="D13" s="91"/>
      <c r="E13" s="91"/>
      <c r="F13" s="91"/>
      <c r="G13" s="91"/>
      <c r="H13" s="91"/>
    </row>
    <row r="14" spans="1:8" ht="22.5" customHeight="1" x14ac:dyDescent="0.2">
      <c r="A14" s="66" t="s">
        <v>36</v>
      </c>
      <c r="B14" s="67"/>
      <c r="C14" s="67"/>
      <c r="D14" s="67"/>
      <c r="E14" s="67"/>
      <c r="F14" s="67"/>
      <c r="G14" s="67"/>
      <c r="H14" s="67"/>
    </row>
    <row r="15" spans="1:8" ht="60" x14ac:dyDescent="0.2">
      <c r="A15" s="48" t="s">
        <v>10</v>
      </c>
      <c r="B15" s="51" t="s">
        <v>9</v>
      </c>
      <c r="C15" s="51" t="s">
        <v>9</v>
      </c>
      <c r="D15" s="59" t="s">
        <v>7</v>
      </c>
      <c r="E15" s="13" t="s">
        <v>6</v>
      </c>
      <c r="F15" s="13" t="s">
        <v>5</v>
      </c>
      <c r="G15" s="13" t="s">
        <v>4</v>
      </c>
      <c r="H15" s="13" t="s">
        <v>22</v>
      </c>
    </row>
    <row r="16" spans="1:8" s="45" customFormat="1" ht="45" x14ac:dyDescent="0.2">
      <c r="A16" s="49">
        <v>1</v>
      </c>
      <c r="B16" s="54" t="s">
        <v>97</v>
      </c>
      <c r="C16" s="51" t="s">
        <v>97</v>
      </c>
      <c r="D16" s="51" t="s">
        <v>13</v>
      </c>
      <c r="E16" s="50">
        <v>1</v>
      </c>
      <c r="F16" s="17" t="s">
        <v>64</v>
      </c>
      <c r="G16" s="13">
        <v>1</v>
      </c>
      <c r="H16" s="32"/>
    </row>
    <row r="17" spans="1:8" s="45" customFormat="1" ht="45" x14ac:dyDescent="0.2">
      <c r="A17" s="49">
        <v>2</v>
      </c>
      <c r="B17" s="54" t="s">
        <v>97</v>
      </c>
      <c r="C17" s="51" t="s">
        <v>97</v>
      </c>
      <c r="D17" s="51" t="s">
        <v>13</v>
      </c>
      <c r="E17" s="50">
        <v>1</v>
      </c>
      <c r="F17" s="17" t="s">
        <v>64</v>
      </c>
      <c r="G17" s="13">
        <v>1</v>
      </c>
      <c r="H17" s="32"/>
    </row>
    <row r="18" spans="1:8" ht="45" x14ac:dyDescent="0.2">
      <c r="A18" s="49">
        <v>3</v>
      </c>
      <c r="B18" s="54" t="s">
        <v>97</v>
      </c>
      <c r="C18" s="51" t="s">
        <v>97</v>
      </c>
      <c r="D18" s="51" t="s">
        <v>13</v>
      </c>
      <c r="E18" s="50">
        <v>1</v>
      </c>
      <c r="F18" s="17" t="s">
        <v>64</v>
      </c>
      <c r="G18" s="13">
        <v>1</v>
      </c>
      <c r="H18" s="32"/>
    </row>
    <row r="19" spans="1:8" s="30" customFormat="1" ht="45" x14ac:dyDescent="0.2">
      <c r="A19" s="49">
        <v>4</v>
      </c>
      <c r="B19" s="54" t="s">
        <v>97</v>
      </c>
      <c r="C19" s="51" t="s">
        <v>97</v>
      </c>
      <c r="D19" s="52" t="s">
        <v>13</v>
      </c>
      <c r="E19" s="53">
        <v>2</v>
      </c>
      <c r="F19" s="17" t="s">
        <v>64</v>
      </c>
      <c r="G19" s="13">
        <v>1</v>
      </c>
      <c r="H19" s="32"/>
    </row>
    <row r="20" spans="1:8" ht="15.75" customHeight="1" x14ac:dyDescent="0.2">
      <c r="A20" s="101" t="s">
        <v>11</v>
      </c>
      <c r="B20" s="99"/>
      <c r="C20" s="99"/>
      <c r="D20" s="100"/>
      <c r="E20" s="100"/>
      <c r="F20" s="100"/>
      <c r="G20" s="100"/>
      <c r="H20" s="100"/>
    </row>
    <row r="21" spans="1:8" ht="60" x14ac:dyDescent="0.2">
      <c r="A21" s="14" t="s">
        <v>10</v>
      </c>
      <c r="B21" s="13" t="s">
        <v>9</v>
      </c>
      <c r="C21" s="13" t="s">
        <v>8</v>
      </c>
      <c r="D21" s="13" t="s">
        <v>7</v>
      </c>
      <c r="E21" s="13" t="s">
        <v>6</v>
      </c>
      <c r="F21" s="13" t="s">
        <v>5</v>
      </c>
      <c r="G21" s="13" t="s">
        <v>4</v>
      </c>
      <c r="H21" s="13" t="s">
        <v>22</v>
      </c>
    </row>
    <row r="22" spans="1:8" ht="46" x14ac:dyDescent="0.2">
      <c r="A22" s="42">
        <f>'Рабочее место конкурсантов'!A49</f>
        <v>1</v>
      </c>
      <c r="B22" s="42" t="str">
        <f>'Рабочее место конкурсантов'!B49</f>
        <v>Аптечка</v>
      </c>
      <c r="C22" s="42" t="str">
        <f>'Рабочее место конкурсантов'!C49</f>
        <v>Критически важные характеристики позиции отсутствуют</v>
      </c>
      <c r="D22" s="42" t="str">
        <f>'Рабочее место конкурсантов'!D49</f>
        <v>Охрана труда</v>
      </c>
      <c r="E22" s="17">
        <v>1</v>
      </c>
      <c r="F22" s="17" t="str">
        <f>'Рабочее место конкурсантов'!F49</f>
        <v>шт.</v>
      </c>
      <c r="G22" s="17">
        <v>1</v>
      </c>
      <c r="H22" s="15"/>
    </row>
    <row r="23" spans="1:8" ht="46" x14ac:dyDescent="0.2">
      <c r="A23" s="42">
        <f>'Рабочее место конкурсантов'!A50</f>
        <v>2</v>
      </c>
      <c r="B23" s="42" t="str">
        <f>'Рабочее место конкурсантов'!B50</f>
        <v>Огнетушитель</v>
      </c>
      <c r="C23" s="42" t="str">
        <f>'Рабочее место конкурсантов'!C50</f>
        <v>Критически важные характеристики позиции отсутствуют</v>
      </c>
      <c r="D23" s="42" t="str">
        <f>'Рабочее место конкурсантов'!D50</f>
        <v>Охрана труда</v>
      </c>
      <c r="E23" s="17">
        <v>2</v>
      </c>
      <c r="F23" s="17" t="str">
        <f>'Рабочее место конкурсантов'!F50</f>
        <v>шт.</v>
      </c>
      <c r="G23" s="17">
        <v>1</v>
      </c>
      <c r="H23" s="15"/>
    </row>
    <row r="24" spans="1:8" s="30" customFormat="1" ht="46" x14ac:dyDescent="0.2">
      <c r="A24" s="42">
        <f>'Рабочее место конкурсантов'!A51</f>
        <v>3</v>
      </c>
      <c r="B24" s="42" t="str">
        <f>'Рабочее место конкурсантов'!B51</f>
        <v>Кулер 19 л (холодная/горячая вода)</v>
      </c>
      <c r="C24" s="42" t="str">
        <f>'Рабочее место конкурсантов'!C51</f>
        <v>Критически важные характеристики позиции отсутствуют</v>
      </c>
      <c r="D24" s="42" t="str">
        <f>'Рабочее место конкурсантов'!D51</f>
        <v>Охрана труда</v>
      </c>
      <c r="E24" s="17">
        <v>3</v>
      </c>
      <c r="F24" s="17" t="str">
        <f>'Рабочее место конкурсантов'!F51</f>
        <v>шт.</v>
      </c>
      <c r="G24" s="17">
        <v>1</v>
      </c>
      <c r="H24" s="15"/>
    </row>
    <row r="25" spans="1:8" ht="15.75" customHeight="1" x14ac:dyDescent="0.2">
      <c r="A25" s="105" t="s">
        <v>37</v>
      </c>
      <c r="B25" s="106"/>
      <c r="C25" s="106"/>
      <c r="D25" s="106"/>
      <c r="E25" s="106"/>
      <c r="F25" s="106"/>
      <c r="G25" s="106"/>
      <c r="H25" s="107"/>
    </row>
    <row r="26" spans="1:8" ht="44.25" customHeight="1" x14ac:dyDescent="0.2">
      <c r="A26" s="43" t="s">
        <v>10</v>
      </c>
      <c r="B26" s="13" t="s">
        <v>9</v>
      </c>
      <c r="C26" s="13" t="s">
        <v>8</v>
      </c>
      <c r="D26" s="13" t="s">
        <v>7</v>
      </c>
      <c r="E26" s="13" t="s">
        <v>6</v>
      </c>
      <c r="F26" s="13" t="s">
        <v>5</v>
      </c>
      <c r="G26" s="13" t="s">
        <v>4</v>
      </c>
      <c r="H26" s="13" t="s">
        <v>22</v>
      </c>
    </row>
    <row r="27" spans="1:8" ht="46" x14ac:dyDescent="0.2">
      <c r="A27" s="44">
        <v>1</v>
      </c>
      <c r="B27" s="15" t="s">
        <v>38</v>
      </c>
      <c r="C27" s="15" t="s">
        <v>77</v>
      </c>
      <c r="D27" s="13" t="s">
        <v>13</v>
      </c>
      <c r="E27" s="13">
        <v>10</v>
      </c>
      <c r="F27" s="13" t="s">
        <v>64</v>
      </c>
      <c r="G27" s="13">
        <f>E27</f>
        <v>10</v>
      </c>
      <c r="H27" s="15"/>
    </row>
    <row r="28" spans="1:8" ht="46" x14ac:dyDescent="0.2">
      <c r="A28" s="44">
        <v>2</v>
      </c>
      <c r="B28" s="15" t="s">
        <v>39</v>
      </c>
      <c r="C28" s="15" t="s">
        <v>77</v>
      </c>
      <c r="D28" s="13" t="s">
        <v>13</v>
      </c>
      <c r="E28" s="13">
        <v>10</v>
      </c>
      <c r="F28" s="13" t="s">
        <v>64</v>
      </c>
      <c r="G28" s="13">
        <f>E28</f>
        <v>10</v>
      </c>
      <c r="H28" s="15"/>
    </row>
    <row r="29" spans="1:8" ht="46" x14ac:dyDescent="0.2">
      <c r="A29" s="44">
        <v>3</v>
      </c>
      <c r="B29" s="15" t="s">
        <v>40</v>
      </c>
      <c r="C29" s="15" t="s">
        <v>77</v>
      </c>
      <c r="D29" s="13" t="s">
        <v>13</v>
      </c>
      <c r="E29" s="13">
        <v>4</v>
      </c>
      <c r="F29" s="13" t="s">
        <v>64</v>
      </c>
      <c r="G29" s="13">
        <v>4</v>
      </c>
      <c r="H29" s="15"/>
    </row>
    <row r="30" spans="1:8" x14ac:dyDescent="0.2">
      <c r="A30" s="102" t="s">
        <v>84</v>
      </c>
      <c r="B30" s="103"/>
      <c r="C30" s="103"/>
      <c r="D30" s="103"/>
      <c r="E30" s="103"/>
      <c r="F30" s="103"/>
      <c r="G30" s="103"/>
      <c r="H30" s="104"/>
    </row>
    <row r="31" spans="1:8" x14ac:dyDescent="0.2">
      <c r="A31" s="101" t="s">
        <v>36</v>
      </c>
      <c r="B31" s="100"/>
      <c r="C31" s="100"/>
      <c r="D31" s="100"/>
      <c r="E31" s="100"/>
      <c r="F31" s="100"/>
      <c r="G31" s="100"/>
      <c r="H31" s="100"/>
    </row>
    <row r="32" spans="1:8" ht="60" x14ac:dyDescent="0.2">
      <c r="A32" s="55" t="s">
        <v>10</v>
      </c>
      <c r="B32" s="16" t="s">
        <v>9</v>
      </c>
      <c r="C32" s="16" t="s">
        <v>8</v>
      </c>
      <c r="D32" s="17" t="s">
        <v>7</v>
      </c>
      <c r="E32" s="17" t="s">
        <v>6</v>
      </c>
      <c r="F32" s="17" t="s">
        <v>5</v>
      </c>
      <c r="G32" s="17" t="s">
        <v>4</v>
      </c>
      <c r="H32" s="17" t="s">
        <v>22</v>
      </c>
    </row>
    <row r="33" spans="1:8" s="45" customFormat="1" ht="70" x14ac:dyDescent="0.2">
      <c r="A33" s="54"/>
      <c r="B33" s="57" t="s">
        <v>97</v>
      </c>
      <c r="C33" s="58" t="s">
        <v>87</v>
      </c>
      <c r="D33" s="13" t="s">
        <v>13</v>
      </c>
      <c r="E33" s="13">
        <v>1</v>
      </c>
      <c r="F33" s="13" t="s">
        <v>64</v>
      </c>
      <c r="G33" s="13">
        <v>1</v>
      </c>
      <c r="H33" s="58"/>
    </row>
    <row r="34" spans="1:8" s="45" customFormat="1" ht="70" x14ac:dyDescent="0.2">
      <c r="A34" s="54"/>
      <c r="B34" s="57" t="s">
        <v>98</v>
      </c>
      <c r="C34" s="58" t="s">
        <v>88</v>
      </c>
      <c r="D34" s="13" t="s">
        <v>13</v>
      </c>
      <c r="E34" s="13">
        <v>1</v>
      </c>
      <c r="F34" s="13" t="s">
        <v>64</v>
      </c>
      <c r="G34" s="13">
        <v>1</v>
      </c>
      <c r="H34" s="58"/>
    </row>
    <row r="35" spans="1:8" s="45" customFormat="1" ht="70" x14ac:dyDescent="0.2">
      <c r="A35" s="54"/>
      <c r="B35" s="57" t="s">
        <v>99</v>
      </c>
      <c r="C35" s="58" t="s">
        <v>89</v>
      </c>
      <c r="D35" s="13" t="s">
        <v>13</v>
      </c>
      <c r="E35" s="13">
        <v>1</v>
      </c>
      <c r="F35" s="13" t="s">
        <v>64</v>
      </c>
      <c r="G35" s="13">
        <v>1</v>
      </c>
      <c r="H35" s="58"/>
    </row>
    <row r="36" spans="1:8" ht="70" x14ac:dyDescent="0.2">
      <c r="A36" s="56"/>
      <c r="B36" s="57" t="s">
        <v>100</v>
      </c>
      <c r="C36" s="58" t="s">
        <v>91</v>
      </c>
      <c r="D36" s="13" t="s">
        <v>13</v>
      </c>
      <c r="E36" s="13">
        <v>1</v>
      </c>
      <c r="F36" s="13" t="s">
        <v>64</v>
      </c>
      <c r="G36" s="13">
        <v>1</v>
      </c>
      <c r="H36" s="58"/>
    </row>
    <row r="37" spans="1:8" ht="15.75" customHeight="1" x14ac:dyDescent="0.2">
      <c r="A37" s="98" t="s">
        <v>34</v>
      </c>
      <c r="B37" s="99"/>
      <c r="C37" s="99"/>
      <c r="D37" s="100"/>
      <c r="E37" s="100"/>
      <c r="F37" s="100"/>
      <c r="G37" s="100"/>
      <c r="H37" s="100"/>
    </row>
    <row r="38" spans="1:8" ht="60" x14ac:dyDescent="0.2">
      <c r="A38" s="14" t="s">
        <v>10</v>
      </c>
      <c r="B38" s="13" t="s">
        <v>9</v>
      </c>
      <c r="C38" s="13" t="s">
        <v>8</v>
      </c>
      <c r="D38" s="13" t="s">
        <v>7</v>
      </c>
      <c r="E38" s="13" t="s">
        <v>6</v>
      </c>
      <c r="F38" s="13" t="s">
        <v>5</v>
      </c>
      <c r="G38" s="13" t="s">
        <v>4</v>
      </c>
      <c r="H38" s="13" t="s">
        <v>22</v>
      </c>
    </row>
    <row r="39" spans="1:8" ht="15.75" customHeight="1" x14ac:dyDescent="0.2">
      <c r="A39" s="12"/>
      <c r="B39" s="11"/>
      <c r="C39" s="7"/>
      <c r="D39" s="3"/>
      <c r="E39" s="8"/>
      <c r="F39" s="10"/>
      <c r="G39" s="6"/>
      <c r="H39" s="2"/>
    </row>
    <row r="40" spans="1:8" ht="15.75" customHeight="1" x14ac:dyDescent="0.2">
      <c r="A40" s="9"/>
      <c r="B40" s="2"/>
      <c r="C40" s="7"/>
      <c r="D40" s="3"/>
      <c r="E40" s="6"/>
      <c r="F40" s="3"/>
      <c r="G40" s="6"/>
      <c r="H40" s="2"/>
    </row>
    <row r="41" spans="1:8" ht="15.75" customHeight="1" x14ac:dyDescent="0.2">
      <c r="A41" s="9"/>
      <c r="B41" s="2"/>
      <c r="C41" s="7"/>
      <c r="D41" s="3"/>
      <c r="E41" s="6"/>
      <c r="F41" s="3"/>
      <c r="G41" s="6"/>
      <c r="H41" s="2"/>
    </row>
    <row r="42" spans="1:8" ht="15.75" customHeight="1" x14ac:dyDescent="0.2">
      <c r="A42" s="5"/>
      <c r="B42" s="2"/>
      <c r="C42" s="7"/>
      <c r="D42" s="3"/>
      <c r="E42" s="8"/>
      <c r="F42" s="3"/>
      <c r="G42" s="6"/>
      <c r="H42" s="2"/>
    </row>
    <row r="43" spans="1:8" ht="15.75" customHeight="1" x14ac:dyDescent="0.2">
      <c r="A43" s="5"/>
      <c r="B43" s="7"/>
      <c r="C43" s="7"/>
      <c r="D43" s="3"/>
      <c r="E43" s="6"/>
      <c r="F43" s="6"/>
      <c r="G43" s="6"/>
      <c r="H43" s="2"/>
    </row>
    <row r="44" spans="1:8" ht="15.75" customHeight="1" x14ac:dyDescent="0.2">
      <c r="A44" s="5"/>
      <c r="B44" s="7"/>
      <c r="C44" s="7"/>
      <c r="D44" s="3"/>
      <c r="E44" s="6"/>
      <c r="F44" s="6"/>
      <c r="G44" s="6"/>
      <c r="H44" s="2"/>
    </row>
    <row r="45" spans="1:8" ht="15.75" customHeight="1" x14ac:dyDescent="0.2">
      <c r="A45" s="5"/>
      <c r="B45" s="7"/>
      <c r="C45" s="7"/>
      <c r="D45" s="3"/>
      <c r="E45" s="6"/>
      <c r="F45" s="6"/>
      <c r="G45" s="6"/>
      <c r="H45" s="2"/>
    </row>
    <row r="46" spans="1:8" ht="15.75" customHeight="1" x14ac:dyDescent="0.2">
      <c r="A46" s="5"/>
      <c r="B46" s="7"/>
      <c r="C46" s="7"/>
      <c r="D46" s="3"/>
      <c r="E46" s="6"/>
      <c r="F46" s="6"/>
      <c r="G46" s="6"/>
      <c r="H46" s="2"/>
    </row>
    <row r="47" spans="1:8" ht="15.75" customHeight="1" x14ac:dyDescent="0.2">
      <c r="A47" s="5"/>
      <c r="B47" s="2"/>
      <c r="C47" s="4"/>
      <c r="D47" s="3"/>
      <c r="E47" s="3"/>
      <c r="F47" s="3"/>
      <c r="G47" s="3"/>
      <c r="H47" s="2"/>
    </row>
  </sheetData>
  <mergeCells count="19">
    <mergeCell ref="A1:H1"/>
    <mergeCell ref="A6:H6"/>
    <mergeCell ref="A25:H25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37:H37"/>
    <mergeCell ref="A20:H20"/>
    <mergeCell ref="A30:H30"/>
    <mergeCell ref="A31:H31"/>
    <mergeCell ref="A11:H11"/>
  </mergeCells>
  <pageMargins left="0.7" right="0.7" top="0.75" bottom="0.75" header="0" footer="0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sheetPr>
    <pageSetUpPr fitToPage="1"/>
  </sheetPr>
  <dimension ref="A1:G10"/>
  <sheetViews>
    <sheetView zoomScale="130" zoomScaleNormal="130" workbookViewId="0">
      <selection activeCell="A2" sqref="A2:G2"/>
    </sheetView>
  </sheetViews>
  <sheetFormatPr baseColWidth="10" defaultColWidth="14.5" defaultRowHeight="15" customHeight="1" x14ac:dyDescent="0.2"/>
  <cols>
    <col min="1" max="1" width="5.1640625" style="28" customWidth="1"/>
    <col min="2" max="2" width="52" style="28" customWidth="1"/>
    <col min="3" max="3" width="27.5" style="28" customWidth="1"/>
    <col min="4" max="4" width="22" style="28" customWidth="1"/>
    <col min="5" max="5" width="15.5" style="28" customWidth="1"/>
    <col min="6" max="6" width="19.6640625" style="28" bestFit="1" customWidth="1"/>
    <col min="7" max="7" width="14.5" style="28" customWidth="1"/>
    <col min="8" max="9" width="8.6640625" style="28" customWidth="1"/>
    <col min="10" max="16384" width="14.5" style="28"/>
  </cols>
  <sheetData>
    <row r="1" spans="1:7" x14ac:dyDescent="0.2">
      <c r="A1" s="92" t="s">
        <v>21</v>
      </c>
      <c r="B1" s="92"/>
      <c r="C1" s="92"/>
      <c r="D1" s="92"/>
      <c r="E1" s="92"/>
      <c r="F1" s="92"/>
      <c r="G1" s="92"/>
    </row>
    <row r="2" spans="1:7" ht="72" customHeight="1" x14ac:dyDescent="0.2">
      <c r="A2" s="86" t="s">
        <v>107</v>
      </c>
      <c r="B2" s="67"/>
      <c r="C2" s="67"/>
      <c r="D2" s="67"/>
      <c r="E2" s="67"/>
      <c r="F2" s="67"/>
      <c r="G2" s="67"/>
    </row>
    <row r="3" spans="1:7" ht="22.5" customHeight="1" x14ac:dyDescent="0.2">
      <c r="A3" s="66" t="s">
        <v>41</v>
      </c>
      <c r="B3" s="67"/>
      <c r="C3" s="67"/>
      <c r="D3" s="67"/>
      <c r="E3" s="67"/>
      <c r="F3" s="67"/>
      <c r="G3" s="67"/>
    </row>
    <row r="4" spans="1:7" ht="30" x14ac:dyDescent="0.2">
      <c r="A4" s="13" t="s">
        <v>10</v>
      </c>
      <c r="B4" s="13" t="s">
        <v>9</v>
      </c>
      <c r="C4" s="16" t="s">
        <v>8</v>
      </c>
      <c r="D4" s="13" t="s">
        <v>7</v>
      </c>
      <c r="E4" s="13" t="s">
        <v>6</v>
      </c>
      <c r="F4" s="13" t="s">
        <v>5</v>
      </c>
      <c r="G4" s="13" t="s">
        <v>42</v>
      </c>
    </row>
    <row r="5" spans="1:7" ht="26.25" customHeight="1" x14ac:dyDescent="0.2">
      <c r="A5" s="17">
        <v>1</v>
      </c>
      <c r="B5" s="24" t="s">
        <v>86</v>
      </c>
      <c r="C5" s="7"/>
      <c r="D5" s="23"/>
      <c r="E5" s="23"/>
      <c r="F5" s="23"/>
      <c r="G5" s="22"/>
    </row>
    <row r="6" spans="1:7" ht="28.5" customHeight="1" x14ac:dyDescent="0.2">
      <c r="A6" s="17">
        <v>2</v>
      </c>
      <c r="B6" s="24"/>
      <c r="C6" s="7"/>
      <c r="D6" s="23"/>
      <c r="E6" s="23"/>
      <c r="F6" s="23"/>
      <c r="G6" s="22"/>
    </row>
    <row r="7" spans="1:7" ht="27" customHeight="1" x14ac:dyDescent="0.2">
      <c r="A7" s="17">
        <v>3</v>
      </c>
      <c r="B7" s="24"/>
      <c r="C7" s="7"/>
      <c r="D7" s="8"/>
      <c r="E7" s="23"/>
      <c r="F7" s="23"/>
      <c r="G7" s="22"/>
    </row>
    <row r="8" spans="1:7" ht="30" customHeight="1" x14ac:dyDescent="0.2">
      <c r="A8" s="17">
        <v>4</v>
      </c>
      <c r="B8" s="21"/>
      <c r="C8" s="7"/>
      <c r="D8" s="20"/>
      <c r="E8" s="19"/>
      <c r="F8" s="23"/>
      <c r="G8" s="18"/>
    </row>
    <row r="9" spans="1:7" ht="27.75" customHeight="1" x14ac:dyDescent="0.2">
      <c r="A9" s="17">
        <v>5</v>
      </c>
      <c r="B9" s="2"/>
      <c r="C9" s="4"/>
      <c r="D9" s="3"/>
      <c r="E9" s="13"/>
      <c r="F9" s="13"/>
      <c r="G9" s="2"/>
    </row>
    <row r="10" spans="1:7" ht="31.5" customHeight="1" x14ac:dyDescent="0.2">
      <c r="A10" s="17">
        <v>6</v>
      </c>
      <c r="B10" s="14"/>
      <c r="C10" s="4"/>
      <c r="D10" s="3"/>
      <c r="E10" s="13"/>
      <c r="F10" s="13"/>
      <c r="G10" s="13"/>
    </row>
  </sheetData>
  <mergeCells count="3">
    <mergeCell ref="A3:G3"/>
    <mergeCell ref="A1:G1"/>
    <mergeCell ref="A2:G2"/>
  </mergeCells>
  <pageMargins left="0.7" right="0.7" top="0.75" bottom="0.75" header="0" footer="0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cp:lastPrinted>2023-02-07T07:13:35Z</cp:lastPrinted>
  <dcterms:created xsi:type="dcterms:W3CDTF">2023-01-11T12:24:27Z</dcterms:created>
  <dcterms:modified xsi:type="dcterms:W3CDTF">2023-02-28T07:01:51Z</dcterms:modified>
</cp:coreProperties>
</file>