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Огранка ювелирных вставок/"/>
    </mc:Choice>
  </mc:AlternateContent>
  <xr:revisionPtr revIDLastSave="0" documentId="13_ncr:1_{93F52E1D-EB2E-704B-87C9-4F7025C541E3}" xr6:coauthVersionLast="45" xr6:coauthVersionMax="45" xr10:uidLastSave="{00000000-0000-0000-0000-000000000000}"/>
  <bookViews>
    <workbookView xWindow="0" yWindow="500" windowWidth="28800" windowHeight="1598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1" l="1"/>
  <c r="I38" i="1"/>
  <c r="I68" i="1"/>
  <c r="I10" i="1" l="1"/>
  <c r="I102" i="1" l="1"/>
</calcChain>
</file>

<file path=xl/sharedStrings.xml><?xml version="1.0" encoding="utf-8"?>
<sst xmlns="http://schemas.openxmlformats.org/spreadsheetml/2006/main" count="438" uniqueCount="129">
  <si>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</si>
  <si>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</si>
  <si>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</si>
  <si>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</si>
  <si>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</si>
  <si>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</si>
  <si>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</si>
  <si>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</si>
  <si>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</si>
  <si>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</si>
  <si>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</si>
  <si>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</si>
  <si>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</si>
  <si>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</si>
  <si>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</si>
  <si>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</si>
  <si>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</si>
  <si>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</si>
  <si>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</si>
  <si>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</si>
  <si>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</si>
  <si>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Региональный этап чемпионата по профессиональному мастерству 2023</t>
  </si>
  <si>
    <t/>
  </si>
  <si>
    <t>8</t>
  </si>
  <si>
    <t>Да/нет</t>
  </si>
  <si>
    <t>0,1 = 10%</t>
  </si>
  <si>
    <t>Согласно заданию</t>
  </si>
  <si>
    <t>Итого</t>
  </si>
  <si>
    <t>Г</t>
  </si>
  <si>
    <t>Огранка ювелирных вставок</t>
  </si>
  <si>
    <t>Подготовка к работе, расчет</t>
  </si>
  <si>
    <t>Расчет размера площадки</t>
  </si>
  <si>
    <t>U и T. (U - ширина площадки, Т- длинна площадки)</t>
  </si>
  <si>
    <t>Расчет высоты павильона</t>
  </si>
  <si>
    <t>расчет по заданным парамерам</t>
  </si>
  <si>
    <t>Расчет высоты короны</t>
  </si>
  <si>
    <t>Расчёт общей высоты ювелирной вставки</t>
  </si>
  <si>
    <t>Расчёт массы ювелирной вставки</t>
  </si>
  <si>
    <t xml:space="preserve">Расчёт размеров L </t>
  </si>
  <si>
    <t>Расчёт размера h</t>
  </si>
  <si>
    <t xml:space="preserve">  h - размер фацета указанного на чертеже</t>
  </si>
  <si>
    <t>Наклейка полуфабриката</t>
  </si>
  <si>
    <t>Подбор кича</t>
  </si>
  <si>
    <t>Контроль заготовки по линейным размерам</t>
  </si>
  <si>
    <t>контроль по заданным параметрам</t>
  </si>
  <si>
    <t>Выбор метода наклейки, подбор температурного режима</t>
  </si>
  <si>
    <t>Разметка и подшлифовка площадки под наклейку</t>
  </si>
  <si>
    <t>Черновая подшлифовка (обдирка) размер зерна шлифовального круга не менее 28/20</t>
  </si>
  <si>
    <t xml:space="preserve">Соответствие заданному размеру W </t>
  </si>
  <si>
    <t xml:space="preserve"> -0,2мм/+0,3мм) +\-0.2мм -2 балла; более 0,3мм -1 балл, менее 0,2мм — 0 баллов</t>
  </si>
  <si>
    <t>размер не менее размера высоты для короны+рундист</t>
  </si>
  <si>
    <t>Наличие формообразующих и основных граней</t>
  </si>
  <si>
    <t>грани, которые нельзя поставить на полировке</t>
  </si>
  <si>
    <t>Соответствие формы заданным размерам L (+/= 0,1мм)</t>
  </si>
  <si>
    <t xml:space="preserve">Высота пояска </t>
  </si>
  <si>
    <t>Оценка качества ювелирной вставки</t>
  </si>
  <si>
    <t xml:space="preserve">прочтение схемы-чертежа, расчет параметров, </t>
  </si>
  <si>
    <t xml:space="preserve"> точное выполнение фацетов, идальная полировка.</t>
  </si>
  <si>
    <t>Все дефекты отмечаются на схеме оценки. Расчитывается по формуле</t>
  </si>
  <si>
    <t>Пропорции и симметрия павильона</t>
  </si>
  <si>
    <t>Техника безопасности перед началом выполнения модуля</t>
  </si>
  <si>
    <t>Отсутствие найфов</t>
  </si>
  <si>
    <t>Отсутствие  дополнительных фасетов</t>
  </si>
  <si>
    <t>Отсутствие явного несхождения граней павильона в шип явно различимого в10х лупу, а также отсутствие скола шипа или коллеты</t>
  </si>
  <si>
    <t>расчет по формуле</t>
  </si>
  <si>
    <t>да/нет</t>
  </si>
  <si>
    <t>Отсутствие граней повреждённых дополнительным фацетом</t>
  </si>
  <si>
    <t xml:space="preserve">Точка схождения граней павильона в шип </t>
  </si>
  <si>
    <t>Отсутствие явного несхождения точек встречи (кроме шипа) без труда различимого в 10х лупу</t>
  </si>
  <si>
    <t>дп/нет</t>
  </si>
  <si>
    <t>Точки сходжения граней павильона, кроме шипа</t>
  </si>
  <si>
    <t>Размер ювелирной вставки</t>
  </si>
  <si>
    <t>Соответствие формы заданому размеру W</t>
  </si>
  <si>
    <t>+/-0,2мм</t>
  </si>
  <si>
    <t xml:space="preserve">Соответствие формы заданному контуру рундиста по L </t>
  </si>
  <si>
    <t>отклонение по сторонам не превышает 0,1 мм</t>
  </si>
  <si>
    <t>Соответствие размера L и h расчетным параметрам</t>
  </si>
  <si>
    <t xml:space="preserve">+/- 0,1мм по фактическому размеру W. </t>
  </si>
  <si>
    <t>Соответствие пропорций рисунка огранки заданной схеме</t>
  </si>
  <si>
    <t>Качество полировки павильона</t>
  </si>
  <si>
    <t>Отсутствие "больших"  рисок и сколов, а так же явных точек и рисок от недополировки на гранях, явно различимых в 10х лупу</t>
  </si>
  <si>
    <t xml:space="preserve">Отсутствие граней повреждённых "большими" рисками и сколами а также "явными" точками и рисками от недополировки явно различимыми в 10х лупу </t>
  </si>
  <si>
    <t>Отсутствие сколов и замотовки на рёбрах , явно различимых в 10х лупу</t>
  </si>
  <si>
    <t>Отсутствие рёбер повреждённых сколами и замотовкой явно различимых в 10х лупу</t>
  </si>
  <si>
    <t>Отсутствие разгранок, явно различимых в 10х лупу</t>
  </si>
  <si>
    <t>Отсутствие граней повреждённых разгранками явно различимых в лупу 10Х</t>
  </si>
  <si>
    <t>Отсутствие разгранок на гранях, кроме рундиста, трудно различимых (теньевых) в лупу 10Х</t>
  </si>
  <si>
    <t xml:space="preserve">Отсутствие граней, кроме рундиста, повреждённых разгранками трудно различимыми (теньевые) в лупу 10Х </t>
  </si>
  <si>
    <t>Отсутствие мелких, единичных "точек" от недополированных рисок и "шелка" явно различимых в 10х лупу</t>
  </si>
  <si>
    <t>Отсутствие сколов и заматовки на рёбрах трудно различимых в лупу 10Х</t>
  </si>
  <si>
    <t>Отсутствие мелких рисок и щёлка трудно различимых в 10 х лупу</t>
  </si>
  <si>
    <t xml:space="preserve"> параметры расчитываются по формуле исходя из общего количества граней павильона и граней не имеющих оцениваемых дефектов.</t>
  </si>
  <si>
    <t>Пропорции и симметрия короны</t>
  </si>
  <si>
    <t>Техника безопасности во время выполнения модуля</t>
  </si>
  <si>
    <t>Отсутствие смещения, перекоса площадки относительно оси симметрии вставки</t>
  </si>
  <si>
    <t>Симметричность граней (расчет по формуле)</t>
  </si>
  <si>
    <t>Отсутствие дополнительных фацетов</t>
  </si>
  <si>
    <t>Отсутствие явного несхождения точек встречи без напряжения различимого в 10х лупу</t>
  </si>
  <si>
    <t>Точка схождения граней</t>
  </si>
  <si>
    <t>Наличие рисок и разгранок на площадке явно различимых в лупу 10Х</t>
  </si>
  <si>
    <t>Наличие рисок и разгранок на площадке с трудом различимых в лупу 10Х</t>
  </si>
  <si>
    <t xml:space="preserve">Размер площадки T </t>
  </si>
  <si>
    <t>отклонение не более +/ - 0,1 мм - 2 балла, не более +/- 0,2мм - 1 балл; более 0,2мм (менее 0,2 мм) — 0 баллов</t>
  </si>
  <si>
    <t xml:space="preserve">Соответствие формы заданным размером W </t>
  </si>
  <si>
    <t>(+/- 0,2мм)</t>
  </si>
  <si>
    <t>Отклонение общей высоты ювелирной вставки от расчетной</t>
  </si>
  <si>
    <t xml:space="preserve">не более +/- 0,2 мм) по фактическому размеру W и рундисту r </t>
  </si>
  <si>
    <t>соответствие пропорций рисунка огранки заданной схеме</t>
  </si>
  <si>
    <t xml:space="preserve">Отсутствие найфов </t>
  </si>
  <si>
    <t>Качество полировки короны</t>
  </si>
  <si>
    <t>Отсутствие явных рисок и сколов, а так же явных точек от недополировки на гранях, кроме площадки, явно различимых в 10х лупу</t>
  </si>
  <si>
    <t xml:space="preserve">Отсутствие граней повреждённых явными  рисками и сколами а также явными точками от недополировки, кроме площадки, явно различимыми в 10х лупу </t>
  </si>
  <si>
    <t>Отсутствие разгранок на гранях, кроме площадки, явно различимых в лупу 10Х</t>
  </si>
  <si>
    <t xml:space="preserve">тсутствие граней, кроме площадки, повреждённых разгранками явно различимыми в лупу 10Х </t>
  </si>
  <si>
    <t>Отсутствие разгранок на гранях, кроме площадки, трудно различимых (теньевых) в лупу 10Х</t>
  </si>
  <si>
    <t>Отсутствие граней, кроме площадки , повреждённых разгранками трудно различимыми (теньевые) в лупу 10Х (формула)</t>
  </si>
  <si>
    <t xml:space="preserve">Отсутствие мелких, единичных "точек" от недополированных рисок и "шелка" на гранях кроме площадки, явно различимых в 10х лупу </t>
  </si>
  <si>
    <t xml:space="preserve">Отсутствие мелких рисок и щёлка на гранях кроме площадки, трудно различимых в 10 х лупу </t>
  </si>
  <si>
    <t>Рундист</t>
  </si>
  <si>
    <t xml:space="preserve">Толщина рундиста </t>
  </si>
  <si>
    <t>от  0,2мм до 0,3мм - 2 балла; больше 0,3мм менее - 0,4мм - 1 балл; менее 0,2мм и более 0,4 мм - 0 баллов</t>
  </si>
  <si>
    <t>Равномерность рундиста</t>
  </si>
  <si>
    <t>отклонение от параллельности не более 0,1 мм</t>
  </si>
  <si>
    <t>Отсутствие остатков мастики, пасты на любых гранях (фацетатх) ювелирной вставки</t>
  </si>
  <si>
    <t>Трудовые функции Профстандарта 04.002 Специалист по техническим процессам художественной деятельности. С/05.4</t>
  </si>
  <si>
    <t>Квалификационная характеристика на основе раздела  ЕТКС. Огранщик вставок для ювелирных и художественных изделий</t>
  </si>
  <si>
    <t>Профессиональные компетенции на основе ФГОС СПО 29.02.08 Технология обработки алмазов</t>
  </si>
  <si>
    <t>1,2,3</t>
  </si>
  <si>
    <t>1.2,3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</si>
</sst>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0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vertical="center" wrapText="1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2"/>
  <sheetViews>
    <sheetView tabSelected="1" topLeftCell="A187" zoomScale="115" zoomScaleNormal="115" workbookViewId="0">
      <selection activeCell="D3" sqref="D3"/>
    </sheetView>
  </sheetViews>
  <sheetFormatPr baseColWidth="10" defaultColWidth="11" defaultRowHeight="16" x14ac:dyDescent="0.2"/>
  <cols>
    <col min="1" max="1" width="6.83203125" style="18" customWidth="1"/>
    <col min="2" max="2" width="31" style="23" customWidth="1"/>
    <col min="3" max="3" width="7.83203125" style="20" bestFit="1" customWidth="1"/>
    <col min="4" max="4" width="34.6640625" style="13" customWidth="1"/>
    <col min="5" max="5" width="10.33203125" style="20" customWidth="1"/>
    <col min="6" max="6" width="33.83203125" style="13" customWidth="1"/>
    <col min="7" max="7" width="20.6640625" style="15" bestFit="1" customWidth="1"/>
    <col min="8" max="8" width="7.1640625" style="13" bestFit="1" customWidth="1"/>
    <col min="9" max="9" width="8.33203125" style="23" customWidth="1"/>
    <col min="10" max="16384" width="11" style="23"/>
  </cols>
  <sheetData>
    <row r="2" spans="1:9" ht="34" x14ac:dyDescent="0.2">
      <c r="B2" s="19" t="s">
        <v>14</v>
      </c>
      <c r="D2" s="21" t="s">
        <v>21</v>
      </c>
      <c r="E2" s="22"/>
    </row>
    <row r="3" spans="1:9" x14ac:dyDescent="0.2">
      <c r="B3" s="19" t="s">
        <v>19</v>
      </c>
      <c r="D3" s="24"/>
      <c r="E3" s="22"/>
    </row>
    <row r="4" spans="1:9" x14ac:dyDescent="0.2">
      <c r="B4" s="19" t="s">
        <v>16</v>
      </c>
      <c r="D4" s="23" t="s">
        <v>29</v>
      </c>
      <c r="E4" s="22"/>
    </row>
    <row r="5" spans="1:9" x14ac:dyDescent="0.2">
      <c r="B5" s="19" t="s">
        <v>6</v>
      </c>
      <c r="D5" s="25" t="s">
        <v>17</v>
      </c>
      <c r="E5" s="24"/>
    </row>
    <row r="6" spans="1:9" x14ac:dyDescent="0.2">
      <c r="B6" s="19" t="s">
        <v>13</v>
      </c>
      <c r="D6" s="25" t="s">
        <v>17</v>
      </c>
      <c r="E6" s="24"/>
    </row>
    <row r="8" spans="1:9" s="1" customFormat="1" ht="34" customHeight="1" x14ac:dyDescent="0.2">
      <c r="A8" s="2" t="s">
        <v>2</v>
      </c>
      <c r="B8" s="2" t="s">
        <v>12</v>
      </c>
      <c r="C8" s="2" t="s">
        <v>3</v>
      </c>
      <c r="D8" s="2" t="s">
        <v>5</v>
      </c>
      <c r="E8" s="2" t="s">
        <v>8</v>
      </c>
      <c r="F8" s="2" t="s">
        <v>4</v>
      </c>
      <c r="G8" s="2" t="s">
        <v>15</v>
      </c>
      <c r="H8" s="2" t="s">
        <v>20</v>
      </c>
      <c r="I8" s="2" t="s">
        <v>9</v>
      </c>
    </row>
    <row r="9" spans="1:9" x14ac:dyDescent="0.2">
      <c r="H9" s="23"/>
    </row>
    <row r="10" spans="1:9" s="30" customFormat="1" ht="19" x14ac:dyDescent="0.2">
      <c r="A10" s="26" t="s">
        <v>1</v>
      </c>
      <c r="B10" s="27" t="s">
        <v>0</v>
      </c>
      <c r="C10" s="26"/>
      <c r="D10" s="28"/>
      <c r="E10" s="26"/>
      <c r="F10" s="28"/>
      <c r="G10" s="17"/>
      <c r="H10" s="27"/>
      <c r="I10" s="29">
        <f>SUM(I11:I29)</f>
        <v>18</v>
      </c>
    </row>
    <row r="11" spans="1:9" x14ac:dyDescent="0.2">
      <c r="A11" s="3">
        <v>1</v>
      </c>
      <c r="B11" s="32" t="s">
        <v>30</v>
      </c>
      <c r="C11" s="3" t="s">
        <v>22</v>
      </c>
      <c r="D11" s="3" t="s">
        <v>22</v>
      </c>
      <c r="E11" s="3" t="s">
        <v>22</v>
      </c>
      <c r="F11" s="3" t="s">
        <v>22</v>
      </c>
      <c r="G11" s="3" t="s">
        <v>22</v>
      </c>
      <c r="H11" s="3" t="s">
        <v>22</v>
      </c>
      <c r="I11" s="3"/>
    </row>
    <row r="12" spans="1:9" x14ac:dyDescent="0.2">
      <c r="A12" s="3" t="s">
        <v>22</v>
      </c>
      <c r="B12" s="3" t="s">
        <v>22</v>
      </c>
      <c r="C12" s="3" t="s">
        <v>7</v>
      </c>
      <c r="D12" s="32" t="s">
        <v>30</v>
      </c>
      <c r="E12" s="32" t="s">
        <v>22</v>
      </c>
      <c r="F12" s="32"/>
      <c r="G12" s="3" t="s">
        <v>22</v>
      </c>
      <c r="H12" s="3" t="s">
        <v>127</v>
      </c>
      <c r="I12" s="4">
        <v>1</v>
      </c>
    </row>
    <row r="13" spans="1:9" ht="28" x14ac:dyDescent="0.2">
      <c r="A13" s="3"/>
      <c r="B13" s="3"/>
      <c r="C13" s="3" t="s">
        <v>7</v>
      </c>
      <c r="D13" s="32" t="s">
        <v>31</v>
      </c>
      <c r="E13" s="32" t="s">
        <v>22</v>
      </c>
      <c r="F13" s="32" t="s">
        <v>32</v>
      </c>
      <c r="G13" s="3" t="s">
        <v>22</v>
      </c>
      <c r="H13" s="3" t="s">
        <v>127</v>
      </c>
      <c r="I13" s="4">
        <v>1</v>
      </c>
    </row>
    <row r="14" spans="1:9" x14ac:dyDescent="0.2">
      <c r="A14" s="3"/>
      <c r="B14" s="3"/>
      <c r="C14" s="3" t="s">
        <v>7</v>
      </c>
      <c r="D14" s="32" t="s">
        <v>33</v>
      </c>
      <c r="E14" s="32" t="s">
        <v>22</v>
      </c>
      <c r="F14" s="32" t="s">
        <v>34</v>
      </c>
      <c r="G14" s="3"/>
      <c r="H14" s="3" t="s">
        <v>127</v>
      </c>
      <c r="I14" s="4">
        <v>1</v>
      </c>
    </row>
    <row r="15" spans="1:9" x14ac:dyDescent="0.2">
      <c r="A15" s="3" t="s">
        <v>22</v>
      </c>
      <c r="B15" s="3" t="s">
        <v>22</v>
      </c>
      <c r="C15" s="3" t="s">
        <v>7</v>
      </c>
      <c r="D15" s="32" t="s">
        <v>35</v>
      </c>
      <c r="E15" s="32" t="s">
        <v>22</v>
      </c>
      <c r="F15" s="32" t="s">
        <v>34</v>
      </c>
      <c r="G15" s="3" t="s">
        <v>22</v>
      </c>
      <c r="H15" s="3" t="s">
        <v>127</v>
      </c>
      <c r="I15" s="4">
        <v>1</v>
      </c>
    </row>
    <row r="16" spans="1:9" x14ac:dyDescent="0.2">
      <c r="A16" s="3" t="s">
        <v>22</v>
      </c>
      <c r="B16" s="3" t="s">
        <v>22</v>
      </c>
      <c r="C16" s="3" t="s">
        <v>7</v>
      </c>
      <c r="D16" s="32" t="s">
        <v>36</v>
      </c>
      <c r="E16" s="32"/>
      <c r="F16" s="32" t="s">
        <v>34</v>
      </c>
      <c r="G16" s="3" t="s">
        <v>22</v>
      </c>
      <c r="H16" s="3" t="s">
        <v>127</v>
      </c>
      <c r="I16" s="4">
        <v>1</v>
      </c>
    </row>
    <row r="17" spans="1:9" x14ac:dyDescent="0.2">
      <c r="A17" s="3" t="s">
        <v>22</v>
      </c>
      <c r="B17" s="3" t="s">
        <v>22</v>
      </c>
      <c r="C17" s="3" t="s">
        <v>7</v>
      </c>
      <c r="D17" s="32" t="s">
        <v>37</v>
      </c>
      <c r="E17" s="32"/>
      <c r="F17" s="32" t="s">
        <v>34</v>
      </c>
      <c r="G17" s="3" t="s">
        <v>22</v>
      </c>
      <c r="H17" s="3" t="s">
        <v>127</v>
      </c>
      <c r="I17" s="4">
        <v>1</v>
      </c>
    </row>
    <row r="18" spans="1:9" x14ac:dyDescent="0.2">
      <c r="A18" s="3" t="s">
        <v>22</v>
      </c>
      <c r="B18" s="3" t="s">
        <v>22</v>
      </c>
      <c r="C18" s="3" t="s">
        <v>7</v>
      </c>
      <c r="D18" s="32" t="s">
        <v>38</v>
      </c>
      <c r="E18" s="32"/>
      <c r="F18" s="32" t="s">
        <v>34</v>
      </c>
      <c r="G18" s="3" t="s">
        <v>22</v>
      </c>
      <c r="H18" s="3" t="s">
        <v>127</v>
      </c>
      <c r="I18" s="4">
        <v>1</v>
      </c>
    </row>
    <row r="19" spans="1:9" x14ac:dyDescent="0.2">
      <c r="A19" s="3"/>
      <c r="B19" s="3" t="s">
        <v>22</v>
      </c>
      <c r="C19" s="3" t="s">
        <v>7</v>
      </c>
      <c r="D19" s="32" t="s">
        <v>39</v>
      </c>
      <c r="E19" s="32"/>
      <c r="F19" s="32" t="s">
        <v>40</v>
      </c>
      <c r="G19" s="3" t="s">
        <v>22</v>
      </c>
      <c r="H19" s="3" t="s">
        <v>127</v>
      </c>
      <c r="I19" s="4">
        <v>1</v>
      </c>
    </row>
    <row r="20" spans="1:9" x14ac:dyDescent="0.2">
      <c r="A20" s="3">
        <v>2</v>
      </c>
      <c r="B20" s="32" t="s">
        <v>41</v>
      </c>
      <c r="C20" s="3"/>
      <c r="D20" s="32"/>
      <c r="E20" s="32"/>
      <c r="F20" s="32"/>
      <c r="G20" s="3" t="s">
        <v>22</v>
      </c>
      <c r="H20" s="3"/>
      <c r="I20" s="4"/>
    </row>
    <row r="21" spans="1:9" x14ac:dyDescent="0.2">
      <c r="A21" s="3"/>
      <c r="B21" s="3"/>
      <c r="C21" s="3" t="s">
        <v>7</v>
      </c>
      <c r="D21" s="32" t="s">
        <v>42</v>
      </c>
      <c r="E21" s="32"/>
      <c r="F21" s="32"/>
      <c r="G21" s="3" t="s">
        <v>22</v>
      </c>
      <c r="H21" s="3" t="s">
        <v>127</v>
      </c>
      <c r="I21" s="4">
        <v>1</v>
      </c>
    </row>
    <row r="22" spans="1:9" x14ac:dyDescent="0.2">
      <c r="A22" s="3"/>
      <c r="B22" s="3"/>
      <c r="C22" s="3" t="s">
        <v>7</v>
      </c>
      <c r="D22" s="32" t="s">
        <v>43</v>
      </c>
      <c r="E22" s="32"/>
      <c r="F22" s="32" t="s">
        <v>44</v>
      </c>
      <c r="G22" s="3" t="s">
        <v>22</v>
      </c>
      <c r="H22" s="3" t="s">
        <v>127</v>
      </c>
      <c r="I22" s="4">
        <v>1</v>
      </c>
    </row>
    <row r="23" spans="1:9" ht="28" x14ac:dyDescent="0.2">
      <c r="A23" s="3"/>
      <c r="B23" s="3"/>
      <c r="C23" s="3" t="s">
        <v>7</v>
      </c>
      <c r="D23" s="32" t="s">
        <v>45</v>
      </c>
      <c r="E23" s="32"/>
      <c r="F23" s="32" t="s">
        <v>65</v>
      </c>
      <c r="G23" s="3" t="s">
        <v>22</v>
      </c>
      <c r="H23" s="3" t="s">
        <v>127</v>
      </c>
      <c r="I23" s="4">
        <v>2</v>
      </c>
    </row>
    <row r="24" spans="1:9" ht="28" x14ac:dyDescent="0.2">
      <c r="A24" s="3"/>
      <c r="B24" s="3"/>
      <c r="C24" s="3" t="s">
        <v>7</v>
      </c>
      <c r="D24" s="32" t="s">
        <v>46</v>
      </c>
      <c r="E24" s="32"/>
      <c r="F24" s="32" t="s">
        <v>65</v>
      </c>
      <c r="G24" s="3" t="s">
        <v>22</v>
      </c>
      <c r="H24" s="3" t="s">
        <v>127</v>
      </c>
      <c r="I24" s="4">
        <v>1</v>
      </c>
    </row>
    <row r="25" spans="1:9" ht="42" x14ac:dyDescent="0.2">
      <c r="A25" s="3">
        <v>3</v>
      </c>
      <c r="B25" s="32" t="s">
        <v>47</v>
      </c>
      <c r="C25" s="3"/>
      <c r="D25" s="32"/>
      <c r="E25" s="32"/>
      <c r="F25" s="32"/>
      <c r="G25" s="3" t="s">
        <v>22</v>
      </c>
      <c r="H25" s="3"/>
      <c r="I25" s="4"/>
    </row>
    <row r="26" spans="1:9" ht="28" x14ac:dyDescent="0.2">
      <c r="A26" s="3"/>
      <c r="B26" s="3"/>
      <c r="C26" s="3" t="s">
        <v>7</v>
      </c>
      <c r="D26" s="32" t="s">
        <v>51</v>
      </c>
      <c r="E26" s="32"/>
      <c r="F26" s="32" t="s">
        <v>52</v>
      </c>
      <c r="G26" s="3" t="s">
        <v>22</v>
      </c>
      <c r="H26" s="3" t="s">
        <v>128</v>
      </c>
      <c r="I26" s="4">
        <v>2</v>
      </c>
    </row>
    <row r="27" spans="1:9" ht="28" x14ac:dyDescent="0.2">
      <c r="A27" s="3"/>
      <c r="B27" s="3"/>
      <c r="C27" s="3" t="s">
        <v>7</v>
      </c>
      <c r="D27" s="32" t="s">
        <v>48</v>
      </c>
      <c r="E27" s="32"/>
      <c r="F27" s="32" t="s">
        <v>49</v>
      </c>
      <c r="G27" s="3" t="s">
        <v>22</v>
      </c>
      <c r="H27" s="3" t="s">
        <v>128</v>
      </c>
      <c r="I27" s="4">
        <v>1</v>
      </c>
    </row>
    <row r="28" spans="1:9" ht="28" x14ac:dyDescent="0.2">
      <c r="A28" s="3"/>
      <c r="B28" s="3"/>
      <c r="C28" s="3" t="s">
        <v>7</v>
      </c>
      <c r="D28" s="32" t="s">
        <v>53</v>
      </c>
      <c r="E28" s="32"/>
      <c r="F28" s="32"/>
      <c r="G28" s="3" t="s">
        <v>22</v>
      </c>
      <c r="H28" s="3" t="s">
        <v>128</v>
      </c>
      <c r="I28" s="4">
        <v>1</v>
      </c>
    </row>
    <row r="29" spans="1:9" ht="28" x14ac:dyDescent="0.2">
      <c r="A29" s="3"/>
      <c r="B29" s="3"/>
      <c r="C29" s="3" t="s">
        <v>7</v>
      </c>
      <c r="D29" s="32" t="s">
        <v>54</v>
      </c>
      <c r="E29" s="32"/>
      <c r="F29" s="32" t="s">
        <v>50</v>
      </c>
      <c r="G29" s="3" t="s">
        <v>22</v>
      </c>
      <c r="H29" s="3" t="s">
        <v>128</v>
      </c>
      <c r="I29" s="4">
        <v>1</v>
      </c>
    </row>
    <row r="30" spans="1:9" ht="32.25" customHeight="1" x14ac:dyDescent="0.2">
      <c r="A30" s="2" t="s">
        <v>2</v>
      </c>
      <c r="B30" s="2" t="s">
        <v>12</v>
      </c>
      <c r="C30" s="2" t="s">
        <v>3</v>
      </c>
      <c r="D30" s="2" t="s">
        <v>5</v>
      </c>
      <c r="E30" s="2" t="s">
        <v>8</v>
      </c>
      <c r="F30" s="2" t="s">
        <v>4</v>
      </c>
      <c r="G30" s="2" t="s">
        <v>15</v>
      </c>
      <c r="H30" s="2" t="s">
        <v>20</v>
      </c>
      <c r="I30" s="2" t="s">
        <v>9</v>
      </c>
    </row>
    <row r="31" spans="1:9" ht="16.5" customHeight="1" x14ac:dyDescent="0.2">
      <c r="H31" s="23"/>
    </row>
    <row r="32" spans="1:9" ht="16.5" customHeight="1" x14ac:dyDescent="0.2">
      <c r="A32" s="26" t="s">
        <v>10</v>
      </c>
      <c r="B32" s="27" t="s">
        <v>0</v>
      </c>
      <c r="C32" s="26"/>
      <c r="D32" s="28"/>
      <c r="E32" s="26"/>
      <c r="F32" s="28"/>
      <c r="G32" s="17"/>
      <c r="H32" s="27"/>
      <c r="I32" s="29">
        <f>SUM(I33:I35)</f>
        <v>2</v>
      </c>
    </row>
    <row r="33" spans="1:9" x14ac:dyDescent="0.2">
      <c r="A33" s="3">
        <v>1</v>
      </c>
      <c r="B33" s="32" t="s">
        <v>55</v>
      </c>
      <c r="C33" s="3"/>
      <c r="D33" s="3"/>
      <c r="E33" s="3"/>
      <c r="F33" s="3"/>
      <c r="G33" s="3" t="s">
        <v>22</v>
      </c>
      <c r="H33" s="3" t="s">
        <v>22</v>
      </c>
      <c r="I33" s="3" t="s">
        <v>22</v>
      </c>
    </row>
    <row r="34" spans="1:9" ht="28" x14ac:dyDescent="0.2">
      <c r="A34" s="3" t="s">
        <v>22</v>
      </c>
      <c r="B34" s="3"/>
      <c r="C34" s="3" t="s">
        <v>7</v>
      </c>
      <c r="D34" s="32" t="s">
        <v>56</v>
      </c>
      <c r="E34" s="3"/>
      <c r="F34" s="34" t="s">
        <v>58</v>
      </c>
      <c r="G34" s="3" t="s">
        <v>22</v>
      </c>
      <c r="H34" s="3" t="s">
        <v>127</v>
      </c>
      <c r="I34" s="4">
        <v>1</v>
      </c>
    </row>
    <row r="35" spans="1:9" ht="28" x14ac:dyDescent="0.2">
      <c r="A35" s="5"/>
      <c r="B35" s="6"/>
      <c r="C35" s="3" t="s">
        <v>7</v>
      </c>
      <c r="D35" s="35" t="s">
        <v>57</v>
      </c>
      <c r="E35" s="3"/>
      <c r="F35" s="34" t="s">
        <v>58</v>
      </c>
      <c r="G35" s="5"/>
      <c r="H35" s="3" t="s">
        <v>127</v>
      </c>
      <c r="I35" s="4">
        <v>1</v>
      </c>
    </row>
    <row r="36" spans="1:9" s="31" customFormat="1" ht="51" x14ac:dyDescent="0.2">
      <c r="A36" s="2" t="s">
        <v>2</v>
      </c>
      <c r="B36" s="2" t="s">
        <v>12</v>
      </c>
      <c r="C36" s="2" t="s">
        <v>3</v>
      </c>
      <c r="D36" s="2" t="s">
        <v>5</v>
      </c>
      <c r="E36" s="2" t="s">
        <v>8</v>
      </c>
      <c r="F36" s="2" t="s">
        <v>4</v>
      </c>
      <c r="G36" s="2" t="s">
        <v>15</v>
      </c>
      <c r="H36" s="2" t="s">
        <v>20</v>
      </c>
      <c r="I36" s="2">
        <v>1</v>
      </c>
    </row>
    <row r="37" spans="1:9" x14ac:dyDescent="0.2">
      <c r="H37" s="23"/>
    </row>
    <row r="38" spans="1:9" ht="19" x14ac:dyDescent="0.2">
      <c r="A38" s="26" t="s">
        <v>11</v>
      </c>
      <c r="B38" s="27" t="s">
        <v>0</v>
      </c>
      <c r="C38" s="26"/>
      <c r="D38" s="28"/>
      <c r="E38" s="26"/>
      <c r="F38" s="28"/>
      <c r="G38" s="17"/>
      <c r="H38" s="27"/>
      <c r="I38" s="29">
        <f>SUM(I39:I65)</f>
        <v>38</v>
      </c>
    </row>
    <row r="39" spans="1:9" x14ac:dyDescent="0.2">
      <c r="A39" s="3">
        <v>1</v>
      </c>
      <c r="B39" s="32" t="s">
        <v>59</v>
      </c>
      <c r="C39" s="32" t="s">
        <v>22</v>
      </c>
      <c r="D39" s="32" t="s">
        <v>22</v>
      </c>
      <c r="E39" s="32" t="s">
        <v>22</v>
      </c>
      <c r="F39" s="32" t="s">
        <v>22</v>
      </c>
      <c r="G39" s="3" t="s">
        <v>22</v>
      </c>
      <c r="H39" s="32" t="s">
        <v>22</v>
      </c>
      <c r="I39" s="32" t="s">
        <v>22</v>
      </c>
    </row>
    <row r="40" spans="1:9" ht="28" x14ac:dyDescent="0.2">
      <c r="A40" s="3" t="s">
        <v>22</v>
      </c>
      <c r="B40" s="32" t="s">
        <v>22</v>
      </c>
      <c r="C40" s="3" t="s">
        <v>7</v>
      </c>
      <c r="D40" s="32" t="s">
        <v>60</v>
      </c>
      <c r="E40" s="3"/>
      <c r="F40" s="32"/>
      <c r="G40" s="3"/>
      <c r="H40" s="3" t="s">
        <v>127</v>
      </c>
      <c r="I40" s="4">
        <v>1</v>
      </c>
    </row>
    <row r="41" spans="1:9" x14ac:dyDescent="0.2">
      <c r="A41" s="3" t="s">
        <v>22</v>
      </c>
      <c r="B41" s="32" t="s">
        <v>22</v>
      </c>
      <c r="C41" s="3" t="s">
        <v>7</v>
      </c>
      <c r="D41" s="32" t="s">
        <v>61</v>
      </c>
      <c r="E41" s="3"/>
      <c r="F41" s="32" t="s">
        <v>65</v>
      </c>
      <c r="G41" s="7"/>
      <c r="H41" s="3" t="s">
        <v>127</v>
      </c>
      <c r="I41" s="4">
        <v>2</v>
      </c>
    </row>
    <row r="42" spans="1:9" x14ac:dyDescent="0.2">
      <c r="A42" s="3" t="s">
        <v>22</v>
      </c>
      <c r="B42" s="32" t="s">
        <v>22</v>
      </c>
      <c r="C42" s="3" t="s">
        <v>7</v>
      </c>
      <c r="D42" s="32" t="s">
        <v>62</v>
      </c>
      <c r="E42" s="3"/>
      <c r="F42" s="32" t="s">
        <v>65</v>
      </c>
      <c r="G42" s="3"/>
      <c r="H42" s="3" t="s">
        <v>127</v>
      </c>
      <c r="I42" s="4">
        <v>2</v>
      </c>
    </row>
    <row r="43" spans="1:9" ht="28" x14ac:dyDescent="0.2">
      <c r="A43" s="3" t="s">
        <v>22</v>
      </c>
      <c r="B43" s="32" t="s">
        <v>22</v>
      </c>
      <c r="C43" s="3" t="s">
        <v>7</v>
      </c>
      <c r="D43" s="32" t="s">
        <v>66</v>
      </c>
      <c r="E43" s="3"/>
      <c r="F43" s="32" t="s">
        <v>64</v>
      </c>
      <c r="G43" s="3"/>
      <c r="H43" s="3" t="s">
        <v>127</v>
      </c>
      <c r="I43" s="4">
        <v>1</v>
      </c>
    </row>
    <row r="44" spans="1:9" ht="56" x14ac:dyDescent="0.2">
      <c r="A44" s="3" t="s">
        <v>22</v>
      </c>
      <c r="B44" s="32" t="s">
        <v>22</v>
      </c>
      <c r="C44" s="3" t="s">
        <v>7</v>
      </c>
      <c r="D44" s="32" t="s">
        <v>63</v>
      </c>
      <c r="E44" s="3"/>
      <c r="F44" s="32" t="s">
        <v>65</v>
      </c>
      <c r="G44" s="3"/>
      <c r="H44" s="3" t="s">
        <v>127</v>
      </c>
      <c r="I44" s="4">
        <v>2</v>
      </c>
    </row>
    <row r="45" spans="1:9" x14ac:dyDescent="0.2">
      <c r="A45" s="3" t="s">
        <v>22</v>
      </c>
      <c r="B45" s="32" t="s">
        <v>22</v>
      </c>
      <c r="C45" s="3" t="s">
        <v>7</v>
      </c>
      <c r="D45" s="32" t="s">
        <v>67</v>
      </c>
      <c r="E45" s="3"/>
      <c r="F45" s="32" t="s">
        <v>64</v>
      </c>
      <c r="G45" s="3"/>
      <c r="H45" s="3" t="s">
        <v>127</v>
      </c>
      <c r="I45" s="4">
        <v>2</v>
      </c>
    </row>
    <row r="46" spans="1:9" ht="42" x14ac:dyDescent="0.2">
      <c r="A46" s="3"/>
      <c r="B46" s="32"/>
      <c r="C46" s="3" t="s">
        <v>7</v>
      </c>
      <c r="D46" s="32" t="s">
        <v>68</v>
      </c>
      <c r="E46" s="3"/>
      <c r="F46" s="32" t="s">
        <v>69</v>
      </c>
      <c r="G46" s="7"/>
      <c r="H46" s="3" t="s">
        <v>127</v>
      </c>
      <c r="I46" s="4">
        <v>1</v>
      </c>
    </row>
    <row r="47" spans="1:9" ht="28" x14ac:dyDescent="0.2">
      <c r="A47" s="3"/>
      <c r="B47" s="32"/>
      <c r="C47" s="3" t="s">
        <v>7</v>
      </c>
      <c r="D47" s="32" t="s">
        <v>70</v>
      </c>
      <c r="E47" s="3"/>
      <c r="F47" s="32" t="s">
        <v>65</v>
      </c>
      <c r="G47" s="3"/>
      <c r="H47" s="3" t="s">
        <v>127</v>
      </c>
      <c r="I47" s="4">
        <v>2</v>
      </c>
    </row>
    <row r="48" spans="1:9" x14ac:dyDescent="0.2">
      <c r="A48" s="3">
        <v>2</v>
      </c>
      <c r="B48" s="32" t="s">
        <v>71</v>
      </c>
      <c r="C48" s="32" t="s">
        <v>22</v>
      </c>
      <c r="D48" s="32"/>
      <c r="E48" s="32"/>
      <c r="F48" s="32"/>
      <c r="G48" s="3"/>
      <c r="H48" s="32"/>
      <c r="I48" s="32"/>
    </row>
    <row r="49" spans="1:9" x14ac:dyDescent="0.2">
      <c r="A49" s="3" t="s">
        <v>22</v>
      </c>
      <c r="B49" s="32" t="s">
        <v>22</v>
      </c>
      <c r="C49" s="3" t="s">
        <v>7</v>
      </c>
      <c r="D49" s="32" t="s">
        <v>72</v>
      </c>
      <c r="E49" s="3"/>
      <c r="F49" s="36" t="s">
        <v>73</v>
      </c>
      <c r="G49" s="3"/>
      <c r="H49" s="3" t="s">
        <v>127</v>
      </c>
      <c r="I49" s="4">
        <v>2</v>
      </c>
    </row>
    <row r="50" spans="1:9" s="30" customFormat="1" ht="28" x14ac:dyDescent="0.2">
      <c r="A50" s="3" t="s">
        <v>22</v>
      </c>
      <c r="B50" s="32" t="s">
        <v>22</v>
      </c>
      <c r="C50" s="3" t="s">
        <v>7</v>
      </c>
      <c r="D50" s="32" t="s">
        <v>74</v>
      </c>
      <c r="E50" s="3"/>
      <c r="F50" s="32" t="s">
        <v>75</v>
      </c>
      <c r="G50" s="3"/>
      <c r="H50" s="3" t="s">
        <v>127</v>
      </c>
      <c r="I50" s="4">
        <v>2</v>
      </c>
    </row>
    <row r="51" spans="1:9" ht="28" x14ac:dyDescent="0.2">
      <c r="A51" s="3" t="s">
        <v>22</v>
      </c>
      <c r="B51" s="32" t="s">
        <v>22</v>
      </c>
      <c r="C51" s="3" t="s">
        <v>7</v>
      </c>
      <c r="D51" s="32" t="s">
        <v>76</v>
      </c>
      <c r="E51" s="3"/>
      <c r="F51" s="36" t="s">
        <v>77</v>
      </c>
      <c r="G51" s="3"/>
      <c r="H51" s="3" t="s">
        <v>127</v>
      </c>
      <c r="I51" s="4">
        <v>2</v>
      </c>
    </row>
    <row r="52" spans="1:9" ht="28" x14ac:dyDescent="0.2">
      <c r="A52" s="3" t="s">
        <v>22</v>
      </c>
      <c r="B52" s="32" t="s">
        <v>22</v>
      </c>
      <c r="C52" s="3" t="s">
        <v>7</v>
      </c>
      <c r="D52" s="32" t="s">
        <v>78</v>
      </c>
      <c r="E52" s="3"/>
      <c r="F52" s="32"/>
      <c r="G52" s="3"/>
      <c r="H52" s="3" t="s">
        <v>127</v>
      </c>
      <c r="I52" s="4">
        <v>1</v>
      </c>
    </row>
    <row r="53" spans="1:9" x14ac:dyDescent="0.2">
      <c r="A53" s="3">
        <v>3</v>
      </c>
      <c r="B53" s="32" t="s">
        <v>79</v>
      </c>
      <c r="C53" s="3"/>
      <c r="D53" s="32"/>
      <c r="E53" s="3"/>
      <c r="F53" s="32"/>
      <c r="G53" s="3"/>
      <c r="H53" s="3"/>
      <c r="I53" s="4"/>
    </row>
    <row r="54" spans="1:9" ht="42" x14ac:dyDescent="0.2">
      <c r="A54" s="3"/>
      <c r="B54" s="32"/>
      <c r="C54" s="3" t="s">
        <v>7</v>
      </c>
      <c r="D54" s="32" t="s">
        <v>80</v>
      </c>
      <c r="E54" s="3"/>
      <c r="F54" s="32"/>
      <c r="G54" s="3"/>
      <c r="H54" s="3" t="s">
        <v>127</v>
      </c>
      <c r="I54" s="4">
        <v>2</v>
      </c>
    </row>
    <row r="55" spans="1:9" ht="56" x14ac:dyDescent="0.2">
      <c r="A55" s="3"/>
      <c r="B55" s="32"/>
      <c r="C55" s="3" t="s">
        <v>7</v>
      </c>
      <c r="D55" s="32" t="s">
        <v>81</v>
      </c>
      <c r="E55" s="3"/>
      <c r="F55" s="32" t="s">
        <v>91</v>
      </c>
      <c r="G55" s="3"/>
      <c r="H55" s="3" t="s">
        <v>127</v>
      </c>
      <c r="I55" s="4">
        <v>1</v>
      </c>
    </row>
    <row r="56" spans="1:9" ht="56" x14ac:dyDescent="0.2">
      <c r="A56" s="3"/>
      <c r="B56" s="32"/>
      <c r="C56" s="3" t="s">
        <v>7</v>
      </c>
      <c r="D56" s="32" t="s">
        <v>82</v>
      </c>
      <c r="E56" s="3"/>
      <c r="F56" s="32" t="s">
        <v>91</v>
      </c>
      <c r="G56" s="3"/>
      <c r="H56" s="3" t="s">
        <v>127</v>
      </c>
      <c r="I56" s="4">
        <v>2</v>
      </c>
    </row>
    <row r="57" spans="1:9" ht="56" x14ac:dyDescent="0.2">
      <c r="A57" s="3"/>
      <c r="B57" s="32"/>
      <c r="C57" s="3" t="s">
        <v>7</v>
      </c>
      <c r="D57" s="32" t="s">
        <v>83</v>
      </c>
      <c r="E57" s="3"/>
      <c r="F57" s="32" t="s">
        <v>91</v>
      </c>
      <c r="G57" s="3"/>
      <c r="H57" s="3" t="s">
        <v>127</v>
      </c>
      <c r="I57" s="4">
        <v>1</v>
      </c>
    </row>
    <row r="58" spans="1:9" ht="56" x14ac:dyDescent="0.2">
      <c r="A58" s="3"/>
      <c r="B58" s="32"/>
      <c r="C58" s="3" t="s">
        <v>7</v>
      </c>
      <c r="D58" s="32" t="s">
        <v>84</v>
      </c>
      <c r="E58" s="3"/>
      <c r="F58" s="32" t="s">
        <v>91</v>
      </c>
      <c r="G58" s="3"/>
      <c r="H58" s="3" t="s">
        <v>127</v>
      </c>
      <c r="I58" s="4">
        <v>2</v>
      </c>
    </row>
    <row r="59" spans="1:9" ht="56" x14ac:dyDescent="0.2">
      <c r="A59" s="3"/>
      <c r="B59" s="32"/>
      <c r="C59" s="3" t="s">
        <v>7</v>
      </c>
      <c r="D59" s="32" t="s">
        <v>85</v>
      </c>
      <c r="E59" s="32"/>
      <c r="F59" s="32" t="s">
        <v>91</v>
      </c>
      <c r="G59" s="3"/>
      <c r="H59" s="3" t="s">
        <v>127</v>
      </c>
      <c r="I59" s="4">
        <v>1</v>
      </c>
    </row>
    <row r="60" spans="1:9" ht="56" x14ac:dyDescent="0.2">
      <c r="A60" s="3" t="s">
        <v>22</v>
      </c>
      <c r="B60" s="32" t="s">
        <v>22</v>
      </c>
      <c r="C60" s="3" t="s">
        <v>7</v>
      </c>
      <c r="D60" s="32" t="s">
        <v>86</v>
      </c>
      <c r="E60" s="3"/>
      <c r="F60" s="32" t="s">
        <v>91</v>
      </c>
      <c r="G60" s="3"/>
      <c r="H60" s="3" t="s">
        <v>127</v>
      </c>
      <c r="I60" s="4">
        <v>1</v>
      </c>
    </row>
    <row r="61" spans="1:9" ht="56" x14ac:dyDescent="0.2">
      <c r="A61" s="3" t="s">
        <v>22</v>
      </c>
      <c r="B61" s="32" t="s">
        <v>22</v>
      </c>
      <c r="C61" s="3" t="s">
        <v>7</v>
      </c>
      <c r="D61" s="32" t="s">
        <v>87</v>
      </c>
      <c r="E61" s="3"/>
      <c r="F61" s="32" t="s">
        <v>91</v>
      </c>
      <c r="G61" s="7"/>
      <c r="H61" s="3" t="s">
        <v>127</v>
      </c>
      <c r="I61" s="4">
        <v>2</v>
      </c>
    </row>
    <row r="62" spans="1:9" ht="56" x14ac:dyDescent="0.2">
      <c r="A62" s="3" t="s">
        <v>22</v>
      </c>
      <c r="B62" s="32" t="s">
        <v>22</v>
      </c>
      <c r="C62" s="3" t="s">
        <v>7</v>
      </c>
      <c r="D62" s="32" t="s">
        <v>88</v>
      </c>
      <c r="E62" s="3"/>
      <c r="F62" s="32" t="s">
        <v>91</v>
      </c>
      <c r="G62" s="3"/>
      <c r="H62" s="3" t="s">
        <v>127</v>
      </c>
      <c r="I62" s="4">
        <v>2</v>
      </c>
    </row>
    <row r="63" spans="1:9" ht="56" x14ac:dyDescent="0.2">
      <c r="A63" s="3" t="s">
        <v>22</v>
      </c>
      <c r="B63" s="32" t="s">
        <v>22</v>
      </c>
      <c r="C63" s="3" t="s">
        <v>7</v>
      </c>
      <c r="D63" s="32" t="s">
        <v>89</v>
      </c>
      <c r="E63" s="3"/>
      <c r="F63" s="32" t="s">
        <v>91</v>
      </c>
      <c r="G63" s="3"/>
      <c r="H63" s="3" t="s">
        <v>127</v>
      </c>
      <c r="I63" s="4">
        <v>1</v>
      </c>
    </row>
    <row r="64" spans="1:9" ht="56" x14ac:dyDescent="0.2">
      <c r="A64" s="3" t="s">
        <v>22</v>
      </c>
      <c r="B64" s="32" t="s">
        <v>22</v>
      </c>
      <c r="C64" s="3" t="s">
        <v>7</v>
      </c>
      <c r="D64" s="32" t="s">
        <v>90</v>
      </c>
      <c r="E64" s="3"/>
      <c r="F64" s="32" t="s">
        <v>91</v>
      </c>
      <c r="G64" s="3"/>
      <c r="H64" s="3" t="s">
        <v>127</v>
      </c>
      <c r="I64" s="4">
        <v>1</v>
      </c>
    </row>
    <row r="65" spans="1:9" ht="56" x14ac:dyDescent="0.2">
      <c r="A65" s="3" t="s">
        <v>22</v>
      </c>
      <c r="B65" s="32" t="s">
        <v>22</v>
      </c>
      <c r="C65" s="3" t="s">
        <v>7</v>
      </c>
      <c r="D65" s="32" t="s">
        <v>90</v>
      </c>
      <c r="E65" s="3"/>
      <c r="F65" s="32" t="s">
        <v>91</v>
      </c>
      <c r="G65" s="3"/>
      <c r="H65" s="3" t="s">
        <v>127</v>
      </c>
      <c r="I65" s="4">
        <v>2</v>
      </c>
    </row>
    <row r="66" spans="1:9" ht="51" x14ac:dyDescent="0.2">
      <c r="A66" s="2" t="s">
        <v>2</v>
      </c>
      <c r="B66" s="2" t="s">
        <v>12</v>
      </c>
      <c r="C66" s="2" t="s">
        <v>3</v>
      </c>
      <c r="D66" s="2" t="s">
        <v>5</v>
      </c>
      <c r="E66" s="2" t="s">
        <v>8</v>
      </c>
      <c r="F66" s="2" t="s">
        <v>4</v>
      </c>
      <c r="G66" s="2" t="s">
        <v>15</v>
      </c>
      <c r="H66" s="2" t="s">
        <v>20</v>
      </c>
      <c r="I66" s="2" t="s">
        <v>9</v>
      </c>
    </row>
    <row r="67" spans="1:9" x14ac:dyDescent="0.2">
      <c r="H67" s="23"/>
    </row>
    <row r="68" spans="1:9" ht="19" x14ac:dyDescent="0.2">
      <c r="A68" s="26" t="s">
        <v>28</v>
      </c>
      <c r="B68" s="27" t="s">
        <v>0</v>
      </c>
      <c r="C68" s="26"/>
      <c r="D68" s="28"/>
      <c r="E68" s="26"/>
      <c r="F68" s="28"/>
      <c r="G68" s="17"/>
      <c r="H68" s="27"/>
      <c r="I68" s="29">
        <f>SUM(I69:I100)</f>
        <v>42</v>
      </c>
    </row>
    <row r="69" spans="1:9" x14ac:dyDescent="0.2">
      <c r="A69" s="8">
        <v>1</v>
      </c>
      <c r="B69" s="37" t="s">
        <v>92</v>
      </c>
      <c r="C69" s="8"/>
      <c r="D69" s="8"/>
      <c r="E69" s="8"/>
      <c r="F69" s="8"/>
      <c r="G69" s="8" t="s">
        <v>22</v>
      </c>
      <c r="H69" s="8" t="s">
        <v>22</v>
      </c>
      <c r="I69" s="8" t="s">
        <v>22</v>
      </c>
    </row>
    <row r="70" spans="1:9" ht="28" x14ac:dyDescent="0.2">
      <c r="A70" s="8"/>
      <c r="B70" s="8"/>
      <c r="C70" s="8" t="s">
        <v>7</v>
      </c>
      <c r="D70" s="32" t="s">
        <v>93</v>
      </c>
      <c r="E70" s="8"/>
      <c r="F70" s="8"/>
      <c r="G70" s="8" t="s">
        <v>22</v>
      </c>
      <c r="H70" s="8" t="s">
        <v>127</v>
      </c>
      <c r="I70" s="9">
        <v>1</v>
      </c>
    </row>
    <row r="71" spans="1:9" ht="28" x14ac:dyDescent="0.2">
      <c r="A71" s="8"/>
      <c r="B71" s="8"/>
      <c r="C71" s="8" t="s">
        <v>7</v>
      </c>
      <c r="D71" s="32" t="s">
        <v>94</v>
      </c>
      <c r="E71" s="8"/>
      <c r="F71" s="8"/>
      <c r="G71" s="8" t="s">
        <v>22</v>
      </c>
      <c r="H71" s="8" t="s">
        <v>127</v>
      </c>
      <c r="I71" s="9">
        <v>1</v>
      </c>
    </row>
    <row r="72" spans="1:9" x14ac:dyDescent="0.2">
      <c r="A72" s="8"/>
      <c r="B72" s="8"/>
      <c r="C72" s="8" t="s">
        <v>7</v>
      </c>
      <c r="D72" s="32" t="s">
        <v>95</v>
      </c>
      <c r="E72" s="8"/>
      <c r="F72" s="8"/>
      <c r="G72" s="8" t="s">
        <v>22</v>
      </c>
      <c r="H72" s="8" t="s">
        <v>127</v>
      </c>
      <c r="I72" s="9">
        <v>2</v>
      </c>
    </row>
    <row r="73" spans="1:9" x14ac:dyDescent="0.2">
      <c r="A73" s="8"/>
      <c r="B73" s="8"/>
      <c r="C73" s="8" t="s">
        <v>7</v>
      </c>
      <c r="D73" s="32" t="s">
        <v>96</v>
      </c>
      <c r="E73" s="8"/>
      <c r="F73" s="8"/>
      <c r="G73" s="8" t="s">
        <v>22</v>
      </c>
      <c r="H73" s="8" t="s">
        <v>127</v>
      </c>
      <c r="I73" s="9">
        <v>2</v>
      </c>
    </row>
    <row r="74" spans="1:9" ht="28" x14ac:dyDescent="0.2">
      <c r="A74" s="8"/>
      <c r="B74" s="8"/>
      <c r="C74" s="8" t="s">
        <v>7</v>
      </c>
      <c r="D74" s="32" t="s">
        <v>66</v>
      </c>
      <c r="E74" s="37"/>
      <c r="F74" s="37" t="s">
        <v>64</v>
      </c>
      <c r="G74" s="8" t="s">
        <v>22</v>
      </c>
      <c r="H74" s="8" t="s">
        <v>127</v>
      </c>
      <c r="I74" s="8">
        <v>1</v>
      </c>
    </row>
    <row r="75" spans="1:9" ht="42" x14ac:dyDescent="0.2">
      <c r="A75" s="8"/>
      <c r="B75" s="8"/>
      <c r="C75" s="8" t="s">
        <v>7</v>
      </c>
      <c r="D75" s="32" t="s">
        <v>97</v>
      </c>
      <c r="E75" s="8"/>
      <c r="F75" s="8"/>
      <c r="G75" s="8" t="s">
        <v>26</v>
      </c>
      <c r="H75" s="8" t="s">
        <v>127</v>
      </c>
      <c r="I75" s="9">
        <v>1</v>
      </c>
    </row>
    <row r="76" spans="1:9" x14ac:dyDescent="0.2">
      <c r="A76" s="8"/>
      <c r="B76" s="8"/>
      <c r="C76" s="8" t="s">
        <v>7</v>
      </c>
      <c r="D76" s="32" t="s">
        <v>98</v>
      </c>
      <c r="E76" s="37"/>
      <c r="F76" s="37" t="s">
        <v>64</v>
      </c>
      <c r="G76" s="8" t="s">
        <v>26</v>
      </c>
      <c r="H76" s="8" t="s">
        <v>127</v>
      </c>
      <c r="I76" s="9">
        <v>2</v>
      </c>
    </row>
    <row r="77" spans="1:9" ht="28" x14ac:dyDescent="0.2">
      <c r="A77" s="8"/>
      <c r="B77" s="37"/>
      <c r="C77" s="8" t="s">
        <v>7</v>
      </c>
      <c r="D77" s="32" t="s">
        <v>99</v>
      </c>
      <c r="E77" s="8"/>
      <c r="F77" s="8"/>
      <c r="G77" s="8" t="s">
        <v>26</v>
      </c>
      <c r="H77" s="8" t="s">
        <v>127</v>
      </c>
      <c r="I77" s="9">
        <v>2</v>
      </c>
    </row>
    <row r="78" spans="1:9" ht="28" x14ac:dyDescent="0.2">
      <c r="A78" s="8"/>
      <c r="B78" s="37"/>
      <c r="C78" s="8" t="s">
        <v>7</v>
      </c>
      <c r="D78" s="32" t="s">
        <v>100</v>
      </c>
      <c r="E78" s="8"/>
      <c r="F78" s="8"/>
      <c r="G78" s="8" t="s">
        <v>24</v>
      </c>
      <c r="H78" s="8" t="s">
        <v>127</v>
      </c>
      <c r="I78" s="9">
        <v>1</v>
      </c>
    </row>
    <row r="79" spans="1:9" x14ac:dyDescent="0.2">
      <c r="A79" s="8">
        <v>2</v>
      </c>
      <c r="B79" s="37" t="s">
        <v>71</v>
      </c>
      <c r="C79" s="37"/>
      <c r="D79" s="32"/>
      <c r="E79" s="8"/>
      <c r="F79" s="8"/>
      <c r="G79" s="8"/>
      <c r="H79" s="8"/>
      <c r="I79" s="9"/>
    </row>
    <row r="80" spans="1:9" ht="56" x14ac:dyDescent="0.2">
      <c r="A80" s="8"/>
      <c r="B80" s="37"/>
      <c r="C80" s="8" t="s">
        <v>7</v>
      </c>
      <c r="D80" s="38" t="s">
        <v>101</v>
      </c>
      <c r="E80" s="39"/>
      <c r="F80" s="39" t="s">
        <v>102</v>
      </c>
      <c r="G80" s="8"/>
      <c r="H80" s="8" t="s">
        <v>127</v>
      </c>
      <c r="I80" s="9">
        <v>2</v>
      </c>
    </row>
    <row r="81" spans="1:9" x14ac:dyDescent="0.2">
      <c r="A81" s="8"/>
      <c r="B81" s="37"/>
      <c r="C81" s="8" t="s">
        <v>7</v>
      </c>
      <c r="D81" s="32" t="s">
        <v>103</v>
      </c>
      <c r="E81" s="8"/>
      <c r="F81" s="37" t="s">
        <v>104</v>
      </c>
      <c r="G81" s="8"/>
      <c r="H81" s="8" t="s">
        <v>127</v>
      </c>
      <c r="I81" s="8">
        <v>2</v>
      </c>
    </row>
    <row r="82" spans="1:9" ht="28" x14ac:dyDescent="0.2">
      <c r="A82" s="8"/>
      <c r="B82" s="37"/>
      <c r="C82" s="8" t="s">
        <v>7</v>
      </c>
      <c r="D82" s="32" t="s">
        <v>105</v>
      </c>
      <c r="E82" s="8"/>
      <c r="F82" s="37" t="s">
        <v>106</v>
      </c>
      <c r="G82" s="8"/>
      <c r="H82" s="8" t="s">
        <v>127</v>
      </c>
      <c r="I82" s="9">
        <v>1</v>
      </c>
    </row>
    <row r="83" spans="1:9" ht="28" x14ac:dyDescent="0.2">
      <c r="A83" s="8"/>
      <c r="B83" s="37"/>
      <c r="C83" s="8" t="s">
        <v>7</v>
      </c>
      <c r="D83" s="32" t="s">
        <v>107</v>
      </c>
      <c r="E83" s="8"/>
      <c r="F83" s="8"/>
      <c r="G83" s="8"/>
      <c r="H83" s="8" t="s">
        <v>127</v>
      </c>
      <c r="I83" s="9">
        <v>1</v>
      </c>
    </row>
    <row r="84" spans="1:9" x14ac:dyDescent="0.2">
      <c r="A84" s="8"/>
      <c r="B84" s="37"/>
      <c r="C84" s="8" t="s">
        <v>7</v>
      </c>
      <c r="D84" s="32" t="s">
        <v>108</v>
      </c>
      <c r="E84" s="8"/>
      <c r="F84" s="8"/>
      <c r="G84" s="8"/>
      <c r="H84" s="8" t="s">
        <v>127</v>
      </c>
      <c r="I84" s="9">
        <v>2</v>
      </c>
    </row>
    <row r="85" spans="1:9" x14ac:dyDescent="0.2">
      <c r="A85" s="8">
        <v>3</v>
      </c>
      <c r="B85" s="37" t="s">
        <v>109</v>
      </c>
      <c r="C85" s="37"/>
      <c r="D85" s="32"/>
      <c r="E85" s="8"/>
      <c r="F85" s="8"/>
      <c r="G85" s="8"/>
      <c r="H85" s="8"/>
      <c r="I85" s="9"/>
    </row>
    <row r="86" spans="1:9" ht="56" x14ac:dyDescent="0.2">
      <c r="A86" s="8"/>
      <c r="B86" s="8"/>
      <c r="C86" s="8" t="s">
        <v>7</v>
      </c>
      <c r="D86" s="32" t="s">
        <v>110</v>
      </c>
      <c r="E86" s="8"/>
      <c r="F86" s="8"/>
      <c r="G86" s="8"/>
      <c r="H86" s="8" t="s">
        <v>127</v>
      </c>
      <c r="I86" s="9">
        <v>2</v>
      </c>
    </row>
    <row r="87" spans="1:9" ht="56" x14ac:dyDescent="0.2">
      <c r="A87" s="8"/>
      <c r="B87" s="8"/>
      <c r="C87" s="8" t="s">
        <v>7</v>
      </c>
      <c r="D87" s="32" t="s">
        <v>111</v>
      </c>
      <c r="E87" s="37"/>
      <c r="F87" s="37" t="s">
        <v>64</v>
      </c>
      <c r="G87" s="8" t="s">
        <v>22</v>
      </c>
      <c r="H87" s="8" t="s">
        <v>127</v>
      </c>
      <c r="I87" s="8">
        <v>1</v>
      </c>
    </row>
    <row r="88" spans="1:9" ht="28" x14ac:dyDescent="0.2">
      <c r="A88" s="8"/>
      <c r="B88" s="8"/>
      <c r="C88" s="8" t="s">
        <v>7</v>
      </c>
      <c r="D88" s="32" t="s">
        <v>112</v>
      </c>
      <c r="E88" s="8"/>
      <c r="F88" s="8"/>
      <c r="G88" s="8" t="s">
        <v>26</v>
      </c>
      <c r="H88" s="8" t="s">
        <v>127</v>
      </c>
      <c r="I88" s="9">
        <v>2</v>
      </c>
    </row>
    <row r="89" spans="1:9" ht="42" x14ac:dyDescent="0.2">
      <c r="A89" s="8"/>
      <c r="B89" s="8"/>
      <c r="C89" s="8" t="s">
        <v>7</v>
      </c>
      <c r="D89" s="32" t="s">
        <v>113</v>
      </c>
      <c r="E89" s="8"/>
      <c r="F89" s="37" t="s">
        <v>64</v>
      </c>
      <c r="G89" s="8" t="s">
        <v>26</v>
      </c>
      <c r="H89" s="8" t="s">
        <v>127</v>
      </c>
      <c r="I89" s="9">
        <v>1</v>
      </c>
    </row>
    <row r="90" spans="1:9" ht="42" x14ac:dyDescent="0.2">
      <c r="A90" s="8"/>
      <c r="B90" s="8"/>
      <c r="C90" s="8" t="s">
        <v>7</v>
      </c>
      <c r="D90" s="32" t="s">
        <v>114</v>
      </c>
      <c r="E90" s="8"/>
      <c r="F90" s="8"/>
      <c r="G90" s="8" t="s">
        <v>24</v>
      </c>
      <c r="H90" s="8" t="s">
        <v>127</v>
      </c>
      <c r="I90" s="9">
        <v>1</v>
      </c>
    </row>
    <row r="91" spans="1:9" ht="56" x14ac:dyDescent="0.2">
      <c r="A91" s="8"/>
      <c r="B91" s="8"/>
      <c r="C91" s="8" t="s">
        <v>7</v>
      </c>
      <c r="D91" s="32" t="s">
        <v>115</v>
      </c>
      <c r="E91" s="37"/>
      <c r="F91" s="37" t="s">
        <v>64</v>
      </c>
      <c r="G91" s="8" t="s">
        <v>25</v>
      </c>
      <c r="H91" s="8" t="s">
        <v>127</v>
      </c>
      <c r="I91" s="9">
        <v>1</v>
      </c>
    </row>
    <row r="92" spans="1:9" ht="56" x14ac:dyDescent="0.2">
      <c r="A92" s="8"/>
      <c r="B92" s="8"/>
      <c r="C92" s="8" t="s">
        <v>7</v>
      </c>
      <c r="D92" s="32" t="s">
        <v>116</v>
      </c>
      <c r="E92" s="37"/>
      <c r="F92" s="37" t="s">
        <v>64</v>
      </c>
      <c r="G92" s="8" t="s">
        <v>23</v>
      </c>
      <c r="H92" s="8" t="s">
        <v>127</v>
      </c>
      <c r="I92" s="9">
        <v>2</v>
      </c>
    </row>
    <row r="93" spans="1:9" ht="28" x14ac:dyDescent="0.2">
      <c r="A93" s="8"/>
      <c r="B93" s="8"/>
      <c r="C93" s="8" t="s">
        <v>7</v>
      </c>
      <c r="D93" s="32" t="s">
        <v>82</v>
      </c>
      <c r="E93" s="37"/>
      <c r="F93" s="37" t="s">
        <v>65</v>
      </c>
      <c r="G93" s="8" t="s">
        <v>23</v>
      </c>
      <c r="H93" s="8" t="s">
        <v>127</v>
      </c>
      <c r="I93" s="9">
        <v>2</v>
      </c>
    </row>
    <row r="94" spans="1:9" ht="28" x14ac:dyDescent="0.2">
      <c r="A94" s="8"/>
      <c r="B94" s="8"/>
      <c r="C94" s="8" t="s">
        <v>7</v>
      </c>
      <c r="D94" s="32" t="s">
        <v>83</v>
      </c>
      <c r="E94" s="37"/>
      <c r="F94" s="37" t="s">
        <v>64</v>
      </c>
      <c r="G94" s="8" t="s">
        <v>26</v>
      </c>
      <c r="H94" s="8" t="s">
        <v>127</v>
      </c>
      <c r="I94" s="9">
        <v>1</v>
      </c>
    </row>
    <row r="95" spans="1:9" ht="28" x14ac:dyDescent="0.2">
      <c r="A95" s="8"/>
      <c r="B95" s="8"/>
      <c r="C95" s="8" t="s">
        <v>7</v>
      </c>
      <c r="D95" s="32" t="s">
        <v>89</v>
      </c>
      <c r="E95" s="37"/>
      <c r="F95" s="37" t="s">
        <v>64</v>
      </c>
      <c r="G95" s="8" t="s">
        <v>26</v>
      </c>
      <c r="H95" s="8" t="s">
        <v>127</v>
      </c>
      <c r="I95" s="9">
        <v>2</v>
      </c>
    </row>
    <row r="96" spans="1:9" ht="42" x14ac:dyDescent="0.2">
      <c r="A96" s="8"/>
      <c r="B96" s="8"/>
      <c r="C96" s="8" t="s">
        <v>7</v>
      </c>
      <c r="D96" s="32" t="s">
        <v>117</v>
      </c>
      <c r="E96" s="37"/>
      <c r="F96" s="37" t="s">
        <v>64</v>
      </c>
      <c r="G96" s="8" t="s">
        <v>26</v>
      </c>
      <c r="H96" s="8" t="s">
        <v>127</v>
      </c>
      <c r="I96" s="9">
        <v>1</v>
      </c>
    </row>
    <row r="97" spans="1:9" x14ac:dyDescent="0.2">
      <c r="A97" s="8">
        <v>4</v>
      </c>
      <c r="B97" s="37" t="s">
        <v>118</v>
      </c>
      <c r="C97" s="8"/>
      <c r="D97" s="3"/>
      <c r="E97" s="8"/>
      <c r="F97" s="8"/>
      <c r="G97" s="8" t="s">
        <v>22</v>
      </c>
      <c r="H97" s="8"/>
      <c r="I97" s="8"/>
    </row>
    <row r="98" spans="1:9" ht="42" x14ac:dyDescent="0.2">
      <c r="A98" s="8"/>
      <c r="B98" s="8"/>
      <c r="C98" s="8" t="s">
        <v>7</v>
      </c>
      <c r="D98" s="32" t="s">
        <v>119</v>
      </c>
      <c r="E98" s="8"/>
      <c r="F98" s="37" t="s">
        <v>120</v>
      </c>
      <c r="G98" s="8" t="s">
        <v>24</v>
      </c>
      <c r="H98" s="8" t="s">
        <v>128</v>
      </c>
      <c r="I98" s="9">
        <v>2</v>
      </c>
    </row>
    <row r="99" spans="1:9" ht="28" x14ac:dyDescent="0.2">
      <c r="A99" s="8"/>
      <c r="B99" s="8"/>
      <c r="C99" s="8" t="s">
        <v>7</v>
      </c>
      <c r="D99" s="37" t="s">
        <v>121</v>
      </c>
      <c r="E99" s="8"/>
      <c r="F99" s="37" t="s">
        <v>122</v>
      </c>
      <c r="G99" s="8" t="s">
        <v>23</v>
      </c>
      <c r="H99" s="8" t="s">
        <v>128</v>
      </c>
      <c r="I99" s="9">
        <v>2</v>
      </c>
    </row>
    <row r="100" spans="1:9" ht="42" x14ac:dyDescent="0.2">
      <c r="A100" s="8"/>
      <c r="B100" s="8"/>
      <c r="C100" s="8" t="s">
        <v>7</v>
      </c>
      <c r="D100" s="37" t="s">
        <v>123</v>
      </c>
      <c r="E100" s="37"/>
      <c r="F100" s="33"/>
      <c r="G100" s="8" t="s">
        <v>23</v>
      </c>
      <c r="H100" s="8" t="s">
        <v>128</v>
      </c>
      <c r="I100" s="9">
        <v>1</v>
      </c>
    </row>
    <row r="102" spans="1:9" ht="20" x14ac:dyDescent="0.2">
      <c r="F102" s="10" t="s">
        <v>27</v>
      </c>
      <c r="G102" s="11"/>
      <c r="H102" s="11"/>
      <c r="I102" s="12">
        <f>SUM(I10,I32,I38,I68)</f>
        <v>100</v>
      </c>
    </row>
  </sheetData>
  <dataValidations count="1">
    <dataValidation allowBlank="1" showErrorMessage="1" sqref="H69:H100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D9" sqref="D9"/>
    </sheetView>
  </sheetViews>
  <sheetFormatPr baseColWidth="10" defaultColWidth="11" defaultRowHeight="16" x14ac:dyDescent="0.2"/>
  <cols>
    <col min="1" max="1" width="11" style="15"/>
    <col min="2" max="2" width="56.83203125" style="15" customWidth="1"/>
    <col min="3" max="16384" width="11" style="15"/>
  </cols>
  <sheetData>
    <row r="1" spans="1:2" ht="28" customHeight="1" x14ac:dyDescent="0.2">
      <c r="A1" s="40" t="s">
        <v>18</v>
      </c>
      <c r="B1" s="40"/>
    </row>
    <row r="2" spans="1:2" ht="57" x14ac:dyDescent="0.2">
      <c r="A2" s="14">
        <v>1</v>
      </c>
      <c r="B2" s="16" t="s">
        <v>124</v>
      </c>
    </row>
    <row r="3" spans="1:2" ht="57" x14ac:dyDescent="0.2">
      <c r="A3" s="14">
        <v>2</v>
      </c>
      <c r="B3" s="16" t="s">
        <v>125</v>
      </c>
    </row>
    <row r="4" spans="1:2" ht="38" x14ac:dyDescent="0.2">
      <c r="A4" s="14">
        <v>3</v>
      </c>
      <c r="B4" s="16" t="s">
        <v>126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2023-02-14T08:19:02Z</dcterms:modified>
</cp:coreProperties>
</file>