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Оленеводство/"/>
    </mc:Choice>
  </mc:AlternateContent>
  <xr:revisionPtr revIDLastSave="0" documentId="13_ncr:1_{3CE8CC55-3E99-5E45-8FEF-849F01E24D76}" xr6:coauthVersionLast="45" xr6:coauthVersionMax="45" xr10:uidLastSave="{00000000-0000-0000-0000-000000000000}"/>
  <bookViews>
    <workbookView xWindow="0" yWindow="500" windowWidth="28800" windowHeight="12440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</sheets>
  <externalReferences>
    <externalReference r:id="rId4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4" l="1"/>
  <c r="G31" i="4"/>
  <c r="G30" i="4"/>
  <c r="G29" i="4"/>
  <c r="G28" i="4"/>
  <c r="G27" i="4"/>
  <c r="G26" i="4"/>
  <c r="G25" i="4"/>
  <c r="G85" i="1"/>
  <c r="G68" i="1"/>
  <c r="G69" i="1"/>
  <c r="G66" i="1"/>
  <c r="G67" i="1"/>
  <c r="G65" i="1"/>
  <c r="G63" i="1"/>
  <c r="G62" i="1"/>
  <c r="G33" i="5"/>
  <c r="G34" i="5"/>
  <c r="G35" i="5"/>
  <c r="G32" i="5"/>
  <c r="C82" i="1" l="1"/>
  <c r="B82" i="1"/>
  <c r="G27" i="1"/>
  <c r="G28" i="1"/>
  <c r="G29" i="1"/>
  <c r="G30" i="1"/>
  <c r="G31" i="1"/>
  <c r="G32" i="1"/>
  <c r="G33" i="1"/>
  <c r="G26" i="1"/>
  <c r="G31" i="5" l="1"/>
</calcChain>
</file>

<file path=xl/sharedStrings.xml><?xml version="1.0" encoding="utf-8"?>
<sst xmlns="http://schemas.openxmlformats.org/spreadsheetml/2006/main" count="702" uniqueCount="232">
  <si>
    <t>шт</t>
  </si>
  <si>
    <t>Респиратор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</si>
  <si>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</si>
  <si>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</si>
  <si>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</si>
  <si>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</si>
  <si>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</si>
  <si>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</si>
  <si>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</si>
  <si>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</si>
  <si>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Расходные материалы</t>
  </si>
  <si>
    <t>Ноутбук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</si>
  <si>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</si>
  <si>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</si>
  <si>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</si>
  <si>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</si>
  <si>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</si>
  <si>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</si>
  <si>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</si>
  <si>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</si>
  <si>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</si>
  <si>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</si>
  <si>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</si>
  <si>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</si>
  <si>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</si>
  <si>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</si>
  <si>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</si>
  <si>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</si>
  <si>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</si>
  <si>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</si>
  <si>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</si>
  <si>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</si>
  <si>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</si>
  <si>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</si>
  <si>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</si>
  <si>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</si>
  <si>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</si>
  <si>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</si>
  <si>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</si>
  <si>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>Рабочее место Конкурсанта (расходные материалы по количеству конкурсантов)</t>
  </si>
  <si>
    <t xml:space="preserve">шт ( на 1 конкурсанта) 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</si>
  <si>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</si>
  <si>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>Операционная системаWindows 10 Домашняя x64, диагональ экрана15.6", процессор Intel Core i5, оперативная память 8 ГБ, тип накопителя SSD, объем накопителя512 ГБ</t>
  </si>
  <si>
    <t>Принтер</t>
  </si>
  <si>
    <t>Тип Лазерный Автоматическая двухсторонняя печать Прямая печать без ПК Цветность Черно-белый Максимальный формат печати A4 Разрешение Ч/Б печати 1200 dpi Время вывода первой страницы 7.5 с Скорость печати 50 стр/мин Частота процессора 800 МГц Лоток для подачи бумаги Лоток для приема бумаги</t>
  </si>
  <si>
    <t>Сетевой фильтр</t>
  </si>
  <si>
    <t>220В, 2,5 кВт, 5 гнезд</t>
  </si>
  <si>
    <t>Тазобетренный отруб от туши северного оленя</t>
  </si>
  <si>
    <t>вес до 15 кг., без кожи</t>
  </si>
  <si>
    <t>Количество рабочих мест: 5</t>
  </si>
  <si>
    <t>Количество конкурсантов (команд):5</t>
  </si>
  <si>
    <t>Количество экспертов (в том числе с главным экспертом):7</t>
  </si>
  <si>
    <t>Бумага для офисной техники</t>
  </si>
  <si>
    <t>Изоляционный материал</t>
  </si>
  <si>
    <t>Кожа (юфть)</t>
  </si>
  <si>
    <t>Кожа северного оленя</t>
  </si>
  <si>
    <t>Кожа сыромятная</t>
  </si>
  <si>
    <t>Мешки для мусора</t>
  </si>
  <si>
    <t>Мыло жидкое</t>
  </si>
  <si>
    <t>Полотна для ножовки по металлу</t>
  </si>
  <si>
    <t>Полотенце бумажное</t>
  </si>
  <si>
    <t xml:space="preserve">Рог северного оленя </t>
  </si>
  <si>
    <t>Салфетка хозяйственная</t>
  </si>
  <si>
    <t>Тонкий фал любого цвета</t>
  </si>
  <si>
    <t>для лазерных принтеров, копировальных и факсовых аппаратов, белая, 250 листов, 210х297, А4, 80г/м кв.</t>
  </si>
  <si>
    <t xml:space="preserve">повязка фиксирующая пластырного типа на нетканной основе, 6х1000 см </t>
  </si>
  <si>
    <t>шорно-седельная кожа, выделанная из шкур крупнорогатого скота</t>
  </si>
  <si>
    <t>натуральная кожа северного оленя, размер шкур от 70 до 110 квадратных дециметров.</t>
  </si>
  <si>
    <t>Сыромять из шкур крупного рогатого скота,  предел ее прочности на растяжение 6—7 кгс/мм2.</t>
  </si>
  <si>
    <t>объем 30л, размер 60 х50 см, материал полиэтилен, цвет любой</t>
  </si>
  <si>
    <t>жидкое мыло с антибактериальным эффектом, 250 мл</t>
  </si>
  <si>
    <t>полотна мелкозубчатые,300 мм</t>
  </si>
  <si>
    <t xml:space="preserve"> белое, без рисунка, трехслойное, с перфорацией. Сырье - первичное. Размер листа - 230х220мм. Втулка - бурый картон. Упаковка пачки - полиэтилен. </t>
  </si>
  <si>
    <t>животный материал, источником которого служат окостенелые  рога животных семейства оленьих</t>
  </si>
  <si>
    <t>салфетка универсальная, материал висхоза, размер 38х36см, цвет любой</t>
  </si>
  <si>
    <t>тонкий фал полипропиленовый с сердечником  D-5 мм L-25 м</t>
  </si>
  <si>
    <t>шт.</t>
  </si>
  <si>
    <t>уп.</t>
  </si>
  <si>
    <t>кг</t>
  </si>
  <si>
    <t>м</t>
  </si>
  <si>
    <t xml:space="preserve">уп ( на 1 конкурсанта) </t>
  </si>
  <si>
    <t>Одноразовые халаты</t>
  </si>
  <si>
    <t>Стол из нержавеющей стали</t>
  </si>
  <si>
    <t>Стол универсальный, 
Материал поверхности стола: нержавеющая сталь
Габариты не менее: 1000х600х850 мм</t>
  </si>
  <si>
    <t>Ножи для разделки и филетировки рыбы
Материал: сталь;
Длина клинка: от 240 мм</t>
  </si>
  <si>
    <t>Емкости функциональные</t>
  </si>
  <si>
    <t>объем: 3,5 л 
Материал: нержавеющая сталь/ пищевой пластик</t>
  </si>
  <si>
    <t>объем: 5 л
Материал: нержавеющая сталь/ пищевой пластик</t>
  </si>
  <si>
    <t>Гастроемкость  из нержавеющей стали</t>
  </si>
  <si>
    <t>GN 1/1 530х325х20 мм.</t>
  </si>
  <si>
    <t>GN 1/1 530х325х65 мм.</t>
  </si>
  <si>
    <t>GN 2\3 354х325х40 мм</t>
  </si>
  <si>
    <t>GN 1\2 265х325х20 мм</t>
  </si>
  <si>
    <t>GN 1\2 265х325х65 мм</t>
  </si>
  <si>
    <t xml:space="preserve">оборудывание </t>
  </si>
  <si>
    <t>Разделочный инвентарь (ножи различной конфигурации, в зависимости от вида разделки)</t>
  </si>
  <si>
    <t xml:space="preserve"> шт (1 рабочее место)</t>
  </si>
  <si>
    <t>Набор  разделочных досок с подставкой, пластиковые</t>
  </si>
  <si>
    <t xml:space="preserve">Минимальные размеры: H=18, L=600, B=400мм; Разноцветные: жёлтая, синяя, зелёная, красная, белая, коричневая. </t>
  </si>
  <si>
    <t>Облучатель-рециркулятор передвижной закрытого типа (Дезар 7 или аналог)</t>
  </si>
  <si>
    <t>Рекомендован для помещений I-V категории, включая операционные, реанимационные, ожоговые палаты, родильные помещения.
Источник ультрафиолетового излучения – пять безозоновых ламп с длиной волны 254 нм
Источник УФ излучения: TUV, 5 по 15 W
Производительность 100 м3/ч (кубических метров в час)
Срок службы ламп 9000 ч
Уровень шума, не более 40 дБ
Бактерицидная эффективность 99.9 %
Габариты ДхШхВ 1200x370x580 мм
Вес 10,5 кг
Электрические параметры
Ток переменный Частота 50/60 Гц
Напряжение 220 В
Потребляемая мощность 100 Вт</t>
  </si>
  <si>
    <t>Аптечка медицинская</t>
  </si>
  <si>
    <t>подходит для оказания доврачебной помощи. Включает в себя необходимые средства для оказания первой медицинской помощи. Технические характеристики: переносная есть замок.</t>
  </si>
  <si>
    <t>Головной убор</t>
  </si>
  <si>
    <t>бестболка, 5 клиньев без лобового шва, металлические люверсы, застежка на липучке</t>
  </si>
  <si>
    <t xml:space="preserve">Защитные очки </t>
  </si>
  <si>
    <t>прозрачные очки открытого типа с боковой вентиляцией</t>
  </si>
  <si>
    <t xml:space="preserve">Огнетушитель </t>
  </si>
  <si>
    <t>ОП-5 порошковый</t>
  </si>
  <si>
    <t>маска респираторная, 6-ти слойная, с клапаном и фильтром</t>
  </si>
  <si>
    <t>Фартук, прикрывающий колени</t>
  </si>
  <si>
    <t xml:space="preserve"> фартук из брезента (парусина полульняная ), плотность 480 гр/м2, огнеупорная пропитка ткани защищает от возгорания. Размер универсальный, 86 х 57 см, длина завязок 70 см. Длина верхнего ремешка регулируется 46-82 см,  2  кармана.</t>
  </si>
  <si>
    <t>Халат мужской</t>
  </si>
  <si>
    <t>защита от общих производственных загрязнений, ткань диагональ, плотность ткани 230 г/м кв., тип застежки -пуговицы, состав ткани- 100% хлопок</t>
  </si>
  <si>
    <t>Перчатки рабочие резиновые</t>
  </si>
  <si>
    <t>Размер: S, M, L</t>
  </si>
  <si>
    <t>Перчатки рабочие трикотажные</t>
  </si>
  <si>
    <t>Верстак</t>
  </si>
  <si>
    <t>верстак складной раздвижной рабочий стол: универсальный, 605х102х780, мах нагрузка 100 кг, составляющие: ножки, столешница, упор</t>
  </si>
  <si>
    <t>Весы</t>
  </si>
  <si>
    <t>Весы промышленные настольные.</t>
  </si>
  <si>
    <t>Вольер для оленя</t>
  </si>
  <si>
    <t>Деревянный , с дверцей 1,5*2,0 метра</t>
  </si>
  <si>
    <t>Дрель электрическая</t>
  </si>
  <si>
    <t>мощность 750 Вт, тип патрона ключевой, число скоростей 1, мах размер патрона 13 мм, регулировка оборотов, мах диаметр сверления 16мм</t>
  </si>
  <si>
    <t>Линейка</t>
  </si>
  <si>
    <t xml:space="preserve">портновская, 50 см, метрическая система: см,мм; ширина  5см, толщина 2 мм </t>
  </si>
  <si>
    <t>Мерная палка</t>
  </si>
  <si>
    <t>Мерная палка с двумя уровнями для измерения крупного рогатого скота, предназначена для измерения высотных, широтных промеров, а также длины корпуса.</t>
  </si>
  <si>
    <t>Мерный циркуль</t>
  </si>
  <si>
    <t xml:space="preserve">Тазомер  металлический </t>
  </si>
  <si>
    <t>Мерная лента</t>
  </si>
  <si>
    <t>Мерная лента для определения живого веса КРС</t>
  </si>
  <si>
    <t>Мышь для ноутбука</t>
  </si>
  <si>
    <t>мышь проводная, USB</t>
  </si>
  <si>
    <t>Надфили</t>
  </si>
  <si>
    <t>набор из 12 надфилей, тип-комбинироавнный, алмазного напыления нет, форма - плоский/полукркглый/круглый/треугольный/ квадратный; материал рукояти - металл; длина -140 мм</t>
  </si>
  <si>
    <t>Нож универсальный</t>
  </si>
  <si>
    <t>материаал -нержавеющая сталь, материаал рукояти- дерево; длина лезвия - 100 мм</t>
  </si>
  <si>
    <t>Ножницы</t>
  </si>
  <si>
    <t>ножницы тупоконечные прямые 170 мм Н-236</t>
  </si>
  <si>
    <t>Ножовка по металлу</t>
  </si>
  <si>
    <t xml:space="preserve">многофункциональная ножовка по металлу, материал рамы-сталь, материал рукояти - алюминий, длина лезвия 300 мм; углы установки полотна, град 45,90; есть поворот полотна </t>
  </si>
  <si>
    <t>Рулетка</t>
  </si>
  <si>
    <t xml:space="preserve">Рулетка 2м с держателем, предназначена для измерений линейных размеров. Представляет собой гибкую ленту с миллиметровой шкалой, выполненную из пластика или металла, сворачиваемую в рулон </t>
  </si>
  <si>
    <t>Совок и щетка для уборки</t>
  </si>
  <si>
    <t>набор сделан из пластика, ручки металлические, длина ручки 78 см,  с отверстием для подвеса</t>
  </si>
  <si>
    <t>Тиски</t>
  </si>
  <si>
    <t>тиски слесарные поворотные с наковальней; материал корпуса -чугун; материал губок-чугун, ширина губок 125мм, рабочий ход 120, способ крепления винты/болты</t>
  </si>
  <si>
    <t>Набор ключей (комбинированных)</t>
  </si>
  <si>
    <t>Набор ключей для проведения ремонтных работ, в комплекте кюч реверсивный с насадками, держателем-переходником, отвертки фигурные, прямые.,  рожковые гаечные ключи</t>
  </si>
  <si>
    <t>Снегоход</t>
  </si>
  <si>
    <t>Снегоход предназначен для эксплуатации в условиях снежного бездорожья при температуре окружающего воздуха при - 40 до + 5. Длина, мм, не более: 3150
Ширина, мм, не более: 1160
Высота, мм, не более: 1470
Снаряженная масса, кг, не более: 370
Полная масса, кг: 610
Количество мест: 2
Максимальная конструктивная скорость, км/ч: 90
Калея по конькам, мм: 920
Минимальный радиус поворота, мм, не более: 3500
Нагрузка на лыжи, кг, не более: 305
Нагрузка на гусеницу, кг, не более: 305
Емкость топливного бака, л: 45</t>
  </si>
  <si>
    <t>Ручной стартер</t>
  </si>
  <si>
    <t>Ручной стартер для снегохода оригинального производства для запуска двигателя</t>
  </si>
  <si>
    <t>Флеш-носитель</t>
  </si>
  <si>
    <t>флешка выполнена из пластика в черном цвете, 64 ГБ, USB 2.0</t>
  </si>
  <si>
    <t>-</t>
  </si>
  <si>
    <t>Фартук одноразовый</t>
  </si>
  <si>
    <t>Материал: полиэтилен (ПНД).
Толщина: 18 мкм.
Цвет: белый.</t>
  </si>
  <si>
    <t xml:space="preserve">Халат одноразовый гигиенический (процедурный), рукав на манжете, СПБ пл.42 г/м2 размер 52-54, длина 140 см., кол-во завязок 4 шт., рукав "Вилькро", цвет голубой.
</t>
  </si>
  <si>
    <r>
      <t xml:space="preserve">Субъект Российской Федерации: </t>
    </r>
    <r>
      <rPr>
        <sz val="11"/>
        <color rgb="FFFF0000"/>
        <rFont val="Times New Roman"/>
        <family val="1"/>
        <charset val="204"/>
      </rPr>
      <t>Наименование субъекта</t>
    </r>
    <r>
      <rPr>
        <b/>
        <sz val="11"/>
        <rFont val="Times New Roman"/>
        <family val="1"/>
        <charset val="204"/>
      </rPr>
      <t xml:space="preserve"> РФ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</si>
  <si>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</si>
  <si>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</si>
  <si>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</si>
  <si>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</si>
  <si>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</si>
  <si>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</si>
  <si>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</si>
  <si>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t xml:space="preserve">Оборудывание </t>
  </si>
  <si>
    <t xml:space="preserve">1. Зона для работ предусмотренных в вариативном модуле №Д  (1 рабочие место) </t>
  </si>
  <si>
    <t xml:space="preserve">1. Зона для работ предусмотренных в Модулях обязательных к выполнению (инвариант модуль А,Б,В,Г)  (по количеству конкурсантов) </t>
  </si>
  <si>
    <t xml:space="preserve">1. Зона для работ предусмотренных в Модулях обязательных к выполнению (инвариант модуль А,Б,В,Г)   (5 рабочих мест) </t>
  </si>
  <si>
    <t>СИЗ</t>
  </si>
  <si>
    <t xml:space="preserve">ОТ и ТБ </t>
  </si>
  <si>
    <t>Стол</t>
  </si>
  <si>
    <t>Габариты (Ш×Г×В): 1400×600×750 мм</t>
  </si>
  <si>
    <t>Стул</t>
  </si>
  <si>
    <t>Сиденье и спинка: мягкие</t>
  </si>
  <si>
    <t>Запираемый шкафчик, для домашней и рабочей одежды</t>
  </si>
  <si>
    <t>не менее 10 запираемых ящиков (ШхГхВ) 400х500х1000 мм</t>
  </si>
  <si>
    <t>Кулер для воды</t>
  </si>
  <si>
    <t>Функционал для кулеров: без нагрева и охлаждения</t>
  </si>
  <si>
    <t>Мусорная корзина</t>
  </si>
  <si>
    <t>Объем: 10 л
Материал: пластик
Форма: круглая</t>
  </si>
  <si>
    <t>Вешалка</t>
  </si>
  <si>
    <t>штанга на колесиках, с крючками (не менее 10 крючков)</t>
  </si>
  <si>
    <t>мебель</t>
  </si>
  <si>
    <t>инвентарь</t>
  </si>
  <si>
    <t>Ноутбук или стационарный компьютер</t>
  </si>
  <si>
    <t>Объём оперативной памяти 4 Гб
Экран 23.8"
Операционная система Windows 10 Home
Объем накопителя (SSD) 256 Гб
Разрешение дисплея, px 1920х1080
Линейка процессора AMD Ryzen 3
Процессор AMD Ryzen 3 3250U
Частота процессора 2600 МГц
Количество ядер процессора 4
Тип оперативной памяти DDR4
Частота оперативной памяти 2400 Mhz
Тип видеокарты встроенная
Видеопроцессор AMD Radeon Graphics</t>
  </si>
  <si>
    <t>Многофункциональное устройство (печать в формате А4 черный/цветной)</t>
  </si>
  <si>
    <t xml:space="preserve">принтер/сканер/копир
Тип печати цветная
Технология печати пьезоэлектрическая струйная
Размещение настольный принтер 
Максимальный формат A4
Максимальный размер отпечатка 210 × 297 мм
Количество цветов 4
Максимальное разрешение для ч/б печати 5760x1440 dpi
Максимальное разрешение для цветной печати 5760x1440 dpi </t>
  </si>
  <si>
    <t>на 6 розеток, длина шнура не менее 5 м</t>
  </si>
  <si>
    <t>Проектор</t>
  </si>
  <si>
    <t xml:space="preserve"> Проекционная технология LCD
Мультимедийный формат USB: фото, музыка, кино
Поддерживаемое разрешение: HD720 (1280х720)
Поворот экрана: вверх-вниз, вправо-влево
Голосовой модуль: 8 Ом, 10 Вт х 2, стерео
WI-FI: да
Соотношение сторон: 4:3/16:9
Интерфейсы: AV / TF / 4хUSB-А / аудиовыход / HDMI / VGA / WI-FI
Форматы изображения: JPG, JPEG, BMP, GIF, PNG
Форматы видео: MPG, AV, TS, MOV, MKV, DAT, MP4, VOB
Аудиоформаты: MP3, WMA, AAC, M4A
Расстояние проекции: 1.2 — 7 м</t>
  </si>
  <si>
    <t>Экран для проектора</t>
  </si>
  <si>
    <t>критически важные характеристики позиции отсутствуют</t>
  </si>
  <si>
    <t>Запираемый шкафчик</t>
  </si>
  <si>
    <t>не менее 12 запираемых ящиков (ШхГхВ) 400х500х500 мм</t>
  </si>
  <si>
    <t>штанга на колесиках, с крючками</t>
  </si>
  <si>
    <t xml:space="preserve"> шт</t>
  </si>
  <si>
    <t>КАНЦЕЛЯРИЯ НА КОМПЕТЕНЦИЮ (НА ВСЕХ УЧАСТНИКОВ И ЭКСПЕРТОВ)</t>
  </si>
  <si>
    <t>Бумага А4</t>
  </si>
  <si>
    <t>Скотч двухсторонний</t>
  </si>
  <si>
    <t>Скотч широкий</t>
  </si>
  <si>
    <t>Ручка шариковая</t>
  </si>
  <si>
    <t>Степлер со скобами</t>
  </si>
  <si>
    <t>Скрепки канцелярские</t>
  </si>
  <si>
    <t>Файлы А4</t>
  </si>
  <si>
    <t>Маркеры цветные</t>
  </si>
  <si>
    <t>Калькулятор</t>
  </si>
  <si>
    <t>Карандаш</t>
  </si>
  <si>
    <t>Папка для документов с файлами</t>
  </si>
  <si>
    <t>Планшеты для экспертов</t>
  </si>
  <si>
    <t>Плотность не менее 80 г / м^2</t>
  </si>
  <si>
    <t>Тип клейкой ленты: двусторонняя
Толщина, мкм: 83
Ширина, мм: 38
Длина, м: до 25 м</t>
  </si>
  <si>
    <t>Тип клейкой ленты: упаковочная
Толщина (мкм): до 50
Ширина, мм: до 50
Длина, м: 60 - 100</t>
  </si>
  <si>
    <t>Цвет: синий</t>
  </si>
  <si>
    <t xml:space="preserve">Количество пробиваемых степлером листов: до 25
Скобы для степлена 24/6 </t>
  </si>
  <si>
    <t>Длина скрепок: до 50 мм</t>
  </si>
  <si>
    <t>Толщина (мкм): от 35 до 100
Количество штук в упаковке: 100
Фактура: гладкая / рифленая
Перфорация: да
Цвет: прозрачный
Материал: полипропилен</t>
  </si>
  <si>
    <t>Толщина линии: до 5 мм                                                     Цвет: красный/ желтый/зеленый</t>
  </si>
  <si>
    <t xml:space="preserve"> Настольный                                                              Разрядность 8
Число строк дисплея 1
Общее количество функций 13
Функции: вычисление процентов, вычисление квадратного корня</t>
  </si>
  <si>
    <t>Длина: до 215 мм
Форма лезвий: остроконечные / тупоконечные
Виды колец: разные / одинаковые</t>
  </si>
  <si>
    <t>наличие ластика: да / нет
твердость грифеля: НВ
заточеный: да / нет
материал корпуса: пластик / дерево</t>
  </si>
  <si>
    <t>Формат: А4.                                                                     Ширина корешка, мм: 70.                                          Материал: ПВХ.</t>
  </si>
  <si>
    <t>размер: 22 х 31 см                                                         материал: пластик                                                          фиксация материалов: зажим</t>
  </si>
  <si>
    <t>пачка 500 листов</t>
  </si>
  <si>
    <t>упак.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</si>
  <si>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«Оленеводство»</t>
    </r>
  </si>
  <si>
    <t>Инфраструктурный лист для оснащения конкурсной площадки Чемпионата (Региональный этап)
«Оленеводство»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</si>
</sst>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1011B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16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2" fillId="0" borderId="1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8" borderId="22" xfId="1" applyFont="1" applyFill="1" applyBorder="1" applyAlignment="1">
      <alignment horizontal="center" vertical="center" wrapText="1"/>
    </xf>
    <xf numFmtId="0" fontId="4" fillId="8" borderId="22" xfId="1" applyFont="1" applyFill="1" applyBorder="1" applyAlignment="1">
      <alignment horizontal="center" vertical="center" wrapText="1"/>
    </xf>
    <xf numFmtId="0" fontId="2" fillId="8" borderId="22" xfId="1" applyFont="1" applyFill="1" applyBorder="1" applyAlignment="1">
      <alignment horizontal="left" vertical="center" wrapText="1"/>
    </xf>
    <xf numFmtId="0" fontId="2" fillId="8" borderId="22" xfId="1" applyFont="1" applyFill="1" applyBorder="1" applyAlignment="1">
      <alignment wrapText="1"/>
    </xf>
    <xf numFmtId="0" fontId="2" fillId="8" borderId="22" xfId="1" applyFont="1" applyFill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left" vertical="center" wrapText="1"/>
    </xf>
    <xf numFmtId="0" fontId="1" fillId="0" borderId="0" xfId="1" applyFont="1"/>
    <xf numFmtId="0" fontId="2" fillId="8" borderId="22" xfId="0" applyFont="1" applyFill="1" applyBorder="1" applyAlignment="1">
      <alignment vertical="center" wrapText="1"/>
    </xf>
    <xf numFmtId="0" fontId="2" fillId="8" borderId="22" xfId="2" applyFont="1" applyFill="1" applyBorder="1" applyAlignment="1">
      <alignment horizontal="left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8" borderId="22" xfId="0" applyFont="1" applyFill="1" applyBorder="1" applyAlignment="1">
      <alignment horizontal="justify" vertical="top" wrapText="1"/>
    </xf>
    <xf numFmtId="0" fontId="2" fillId="8" borderId="22" xfId="0" applyFont="1" applyFill="1" applyBorder="1" applyAlignment="1">
      <alignment vertical="top" wrapText="1"/>
    </xf>
    <xf numFmtId="0" fontId="11" fillId="8" borderId="22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vertical="center"/>
    </xf>
    <xf numFmtId="0" fontId="12" fillId="8" borderId="22" xfId="0" applyFont="1" applyFill="1" applyBorder="1" applyAlignment="1">
      <alignment vertical="center" wrapText="1"/>
    </xf>
    <xf numFmtId="0" fontId="13" fillId="8" borderId="22" xfId="0" applyFont="1" applyFill="1" applyBorder="1" applyAlignment="1">
      <alignment vertical="center" wrapText="1"/>
    </xf>
    <xf numFmtId="0" fontId="2" fillId="8" borderId="2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22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2" fillId="0" borderId="22" xfId="1" applyFont="1" applyBorder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22" xfId="0" applyFont="1" applyFill="1" applyBorder="1" applyAlignment="1">
      <alignment horizontal="justify" vertical="center" wrapText="1"/>
    </xf>
    <xf numFmtId="0" fontId="2" fillId="0" borderId="22" xfId="0" applyFont="1" applyFill="1" applyBorder="1" applyAlignment="1">
      <alignment vertical="center" wrapText="1"/>
    </xf>
    <xf numFmtId="0" fontId="15" fillId="8" borderId="22" xfId="0" applyFont="1" applyFill="1" applyBorder="1" applyAlignment="1">
      <alignment vertical="top" wrapText="1"/>
    </xf>
    <xf numFmtId="0" fontId="16" fillId="8" borderId="22" xfId="0" applyFont="1" applyFill="1" applyBorder="1" applyAlignment="1">
      <alignment horizontal="center" vertical="center" wrapText="1"/>
    </xf>
    <xf numFmtId="0" fontId="2" fillId="8" borderId="22" xfId="1" applyFont="1" applyFill="1" applyBorder="1"/>
    <xf numFmtId="0" fontId="17" fillId="8" borderId="22" xfId="0" applyFont="1" applyFill="1" applyBorder="1" applyAlignment="1">
      <alignment horizontal="center" vertical="center" wrapText="1"/>
    </xf>
    <xf numFmtId="0" fontId="18" fillId="8" borderId="22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 wrapText="1"/>
    </xf>
    <xf numFmtId="0" fontId="2" fillId="8" borderId="22" xfId="1" applyFont="1" applyFill="1" applyBorder="1" applyAlignment="1">
      <alignment horizontal="left"/>
    </xf>
    <xf numFmtId="0" fontId="15" fillId="8" borderId="22" xfId="0" applyFont="1" applyFill="1" applyBorder="1" applyAlignment="1">
      <alignment horizontal="justify" vertical="top" wrapText="1"/>
    </xf>
    <xf numFmtId="0" fontId="2" fillId="8" borderId="22" xfId="0" applyFont="1" applyFill="1" applyBorder="1" applyAlignment="1">
      <alignment horizontal="center" vertical="center"/>
    </xf>
    <xf numFmtId="0" fontId="2" fillId="8" borderId="24" xfId="1" applyFont="1" applyFill="1" applyBorder="1" applyAlignment="1">
      <alignment horizontal="left"/>
    </xf>
    <xf numFmtId="0" fontId="2" fillId="8" borderId="27" xfId="1" applyFont="1" applyFill="1" applyBorder="1" applyAlignment="1">
      <alignment horizontal="center" vertical="center" wrapText="1"/>
    </xf>
    <xf numFmtId="0" fontId="2" fillId="8" borderId="19" xfId="1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26" xfId="1" applyFont="1" applyFill="1" applyBorder="1" applyAlignment="1">
      <alignment horizontal="center" vertical="center"/>
    </xf>
    <xf numFmtId="0" fontId="3" fillId="0" borderId="0" xfId="1" applyFont="1" applyBorder="1"/>
    <xf numFmtId="0" fontId="8" fillId="2" borderId="4" xfId="1" applyFont="1" applyFill="1" applyBorder="1" applyAlignment="1">
      <alignment horizontal="center" vertical="center"/>
    </xf>
    <xf numFmtId="0" fontId="9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2" fillId="2" borderId="26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2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 applyFont="1"/>
    <xf numFmtId="0" fontId="5" fillId="2" borderId="4" xfId="1" applyFont="1" applyFill="1" applyBorder="1" applyAlignment="1">
      <alignment horizontal="center" vertical="center"/>
    </xf>
    <xf numFmtId="0" fontId="2" fillId="5" borderId="18" xfId="1" applyFont="1" applyFill="1" applyBorder="1" applyAlignment="1">
      <alignment horizontal="center"/>
    </xf>
    <xf numFmtId="0" fontId="2" fillId="5" borderId="17" xfId="1" applyFont="1" applyFill="1" applyBorder="1" applyAlignment="1">
      <alignment horizontal="center"/>
    </xf>
    <xf numFmtId="0" fontId="5" fillId="3" borderId="23" xfId="1" applyFont="1" applyFill="1" applyBorder="1" applyAlignment="1">
      <alignment horizontal="left" vertical="center"/>
    </xf>
    <xf numFmtId="0" fontId="3" fillId="5" borderId="16" xfId="1" applyFont="1" applyFill="1" applyBorder="1"/>
    <xf numFmtId="0" fontId="3" fillId="5" borderId="25" xfId="1" applyFont="1" applyFill="1" applyBorder="1"/>
    <xf numFmtId="0" fontId="2" fillId="7" borderId="0" xfId="1" applyFont="1" applyFill="1" applyAlignment="1">
      <alignment horizontal="center"/>
    </xf>
    <xf numFmtId="0" fontId="5" fillId="4" borderId="4" xfId="1" applyFont="1" applyFill="1" applyBorder="1" applyAlignment="1">
      <alignment horizontal="center" vertical="center" wrapText="1"/>
    </xf>
    <xf numFmtId="0" fontId="21" fillId="0" borderId="3" xfId="1" applyFont="1" applyBorder="1"/>
    <xf numFmtId="0" fontId="21" fillId="0" borderId="19" xfId="1" applyFont="1" applyBorder="1"/>
    <xf numFmtId="0" fontId="19" fillId="4" borderId="4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ser/AppData/Local/Temp/Rar$DIa760.42746/&#1048;&#1085;&#1092;&#1088;&#1072;&#1089;&#1090;&#1088;&#1091;&#1082;&#1090;&#1091;&#1088;&#1085;&#1099;&#1081;%20&#1083;&#1080;&#1089;&#1090;%20&#1054;&#1083;&#1077;&#1085;&#1077;&#1074;&#1086;&#1076;&#1089;&#1090;&#1074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шие"/>
    </sheetNames>
    <sheetDataSet>
      <sheetData sheetId="0">
        <row r="169">
          <cell r="C169" t="str">
            <v>Чум</v>
          </cell>
          <cell r="D169" t="str">
            <v>Комплект чума (брезентовый)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3"/>
  <sheetViews>
    <sheetView tabSelected="1" topLeftCell="A2" zoomScale="70" zoomScaleNormal="70" workbookViewId="0">
      <selection activeCell="A3" sqref="A3:H3"/>
    </sheetView>
  </sheetViews>
  <sheetFormatPr baseColWidth="10" defaultColWidth="14.5" defaultRowHeight="15" customHeight="1" x14ac:dyDescent="0.2"/>
  <cols>
    <col min="1" max="1" width="5.1640625" style="19" customWidth="1"/>
    <col min="2" max="2" width="34.5" style="19" customWidth="1"/>
    <col min="3" max="3" width="45" style="19" customWidth="1"/>
    <col min="4" max="4" width="22" style="19" customWidth="1"/>
    <col min="5" max="5" width="15.5" style="19" customWidth="1"/>
    <col min="6" max="6" width="19.6640625" style="19" bestFit="1" customWidth="1"/>
    <col min="7" max="7" width="14.5" style="19" customWidth="1"/>
    <col min="8" max="8" width="25" style="19" bestFit="1" customWidth="1"/>
    <col min="9" max="11" width="8.6640625" style="19" customWidth="1"/>
    <col min="12" max="16384" width="14.5" style="19"/>
  </cols>
  <sheetData>
    <row r="1" spans="1:8" x14ac:dyDescent="0.2">
      <c r="A1" s="94" t="s">
        <v>22</v>
      </c>
      <c r="B1" s="95"/>
      <c r="C1" s="95"/>
      <c r="D1" s="95"/>
      <c r="E1" s="95"/>
      <c r="F1" s="95"/>
      <c r="G1" s="95"/>
      <c r="H1" s="95"/>
    </row>
    <row r="2" spans="1:8" ht="72" customHeight="1" thickBot="1" x14ac:dyDescent="0.3">
      <c r="A2" s="106" t="s">
        <v>231</v>
      </c>
      <c r="B2" s="104"/>
      <c r="C2" s="104"/>
      <c r="D2" s="104"/>
      <c r="E2" s="104"/>
      <c r="F2" s="104"/>
      <c r="G2" s="104"/>
      <c r="H2" s="105"/>
    </row>
    <row r="3" spans="1:8" x14ac:dyDescent="0.2">
      <c r="A3" s="77" t="s">
        <v>27</v>
      </c>
      <c r="B3" s="78"/>
      <c r="C3" s="78"/>
      <c r="D3" s="78"/>
      <c r="E3" s="78"/>
      <c r="F3" s="78"/>
      <c r="G3" s="78"/>
      <c r="H3" s="79"/>
    </row>
    <row r="4" spans="1:8" x14ac:dyDescent="0.2">
      <c r="A4" s="83" t="s">
        <v>161</v>
      </c>
      <c r="B4" s="68"/>
      <c r="C4" s="68"/>
      <c r="D4" s="68"/>
      <c r="E4" s="68"/>
      <c r="F4" s="68"/>
      <c r="G4" s="68"/>
      <c r="H4" s="69"/>
    </row>
    <row r="5" spans="1:8" x14ac:dyDescent="0.2">
      <c r="A5" s="83" t="s">
        <v>21</v>
      </c>
      <c r="B5" s="68"/>
      <c r="C5" s="68"/>
      <c r="D5" s="68"/>
      <c r="E5" s="68"/>
      <c r="F5" s="68"/>
      <c r="G5" s="68"/>
      <c r="H5" s="69"/>
    </row>
    <row r="6" spans="1:8" x14ac:dyDescent="0.2">
      <c r="A6" s="83" t="s">
        <v>26</v>
      </c>
      <c r="B6" s="84"/>
      <c r="C6" s="84"/>
      <c r="D6" s="84"/>
      <c r="E6" s="84"/>
      <c r="F6" s="84"/>
      <c r="G6" s="84"/>
      <c r="H6" s="85"/>
    </row>
    <row r="7" spans="1:8" ht="15.75" customHeight="1" x14ac:dyDescent="0.2">
      <c r="A7" s="83" t="s">
        <v>28</v>
      </c>
      <c r="B7" s="84"/>
      <c r="C7" s="84"/>
      <c r="D7" s="84"/>
      <c r="E7" s="84"/>
      <c r="F7" s="84"/>
      <c r="G7" s="84"/>
      <c r="H7" s="85"/>
    </row>
    <row r="8" spans="1:8" ht="15.75" customHeight="1" x14ac:dyDescent="0.2">
      <c r="A8" s="83" t="s">
        <v>29</v>
      </c>
      <c r="B8" s="84"/>
      <c r="C8" s="84"/>
      <c r="D8" s="84"/>
      <c r="E8" s="84"/>
      <c r="F8" s="84"/>
      <c r="G8" s="84"/>
      <c r="H8" s="85"/>
    </row>
    <row r="9" spans="1:8" ht="15.75" customHeight="1" x14ac:dyDescent="0.2">
      <c r="A9" s="83" t="s">
        <v>24</v>
      </c>
      <c r="B9" s="84"/>
      <c r="C9" s="84"/>
      <c r="D9" s="84"/>
      <c r="E9" s="84"/>
      <c r="F9" s="84"/>
      <c r="G9" s="84"/>
      <c r="H9" s="85"/>
    </row>
    <row r="10" spans="1:8" ht="15.75" customHeight="1" x14ac:dyDescent="0.2">
      <c r="A10" s="86" t="s">
        <v>25</v>
      </c>
      <c r="B10" s="87"/>
      <c r="C10" s="87"/>
      <c r="D10" s="87"/>
      <c r="E10" s="87"/>
      <c r="F10" s="87"/>
      <c r="G10" s="87"/>
      <c r="H10" s="88"/>
    </row>
    <row r="11" spans="1:8" ht="15.75" customHeight="1" x14ac:dyDescent="0.2">
      <c r="A11" s="89" t="s">
        <v>30</v>
      </c>
      <c r="B11" s="89"/>
      <c r="C11" s="90"/>
      <c r="D11" s="90"/>
      <c r="E11" s="90"/>
      <c r="F11" s="90"/>
      <c r="G11" s="90"/>
      <c r="H11" s="90"/>
    </row>
    <row r="12" spans="1:8" ht="15.75" customHeight="1" x14ac:dyDescent="0.2">
      <c r="A12" s="89" t="s">
        <v>31</v>
      </c>
      <c r="B12" s="89"/>
      <c r="C12" s="89"/>
      <c r="D12" s="89"/>
      <c r="E12" s="89"/>
      <c r="F12" s="89"/>
      <c r="G12" s="89"/>
      <c r="H12" s="89"/>
    </row>
    <row r="13" spans="1:8" ht="16" thickBot="1" x14ac:dyDescent="0.25">
      <c r="A13" s="91" t="s">
        <v>33</v>
      </c>
      <c r="B13" s="92"/>
      <c r="C13" s="92"/>
      <c r="D13" s="92"/>
      <c r="E13" s="92"/>
      <c r="F13" s="92"/>
      <c r="G13" s="92"/>
      <c r="H13" s="93"/>
    </row>
    <row r="14" spans="1:8" x14ac:dyDescent="0.2">
      <c r="A14" s="77" t="s">
        <v>20</v>
      </c>
      <c r="B14" s="78"/>
      <c r="C14" s="78"/>
      <c r="D14" s="78"/>
      <c r="E14" s="78"/>
      <c r="F14" s="78"/>
      <c r="G14" s="78"/>
      <c r="H14" s="79"/>
    </row>
    <row r="15" spans="1:8" x14ac:dyDescent="0.2">
      <c r="A15" s="67" t="s">
        <v>41</v>
      </c>
      <c r="B15" s="68"/>
      <c r="C15" s="68"/>
      <c r="D15" s="68"/>
      <c r="E15" s="68"/>
      <c r="F15" s="68"/>
      <c r="G15" s="68"/>
      <c r="H15" s="69"/>
    </row>
    <row r="16" spans="1:8" x14ac:dyDescent="0.2">
      <c r="A16" s="67" t="s">
        <v>168</v>
      </c>
      <c r="B16" s="68"/>
      <c r="C16" s="68"/>
      <c r="D16" s="68"/>
      <c r="E16" s="68"/>
      <c r="F16" s="68"/>
      <c r="G16" s="68"/>
      <c r="H16" s="69"/>
    </row>
    <row r="17" spans="1:8" x14ac:dyDescent="0.2">
      <c r="A17" s="67" t="s">
        <v>17</v>
      </c>
      <c r="B17" s="68"/>
      <c r="C17" s="68"/>
      <c r="D17" s="68"/>
      <c r="E17" s="68"/>
      <c r="F17" s="68"/>
      <c r="G17" s="68"/>
      <c r="H17" s="69"/>
    </row>
    <row r="18" spans="1:8" x14ac:dyDescent="0.2">
      <c r="A18" s="67" t="s">
        <v>163</v>
      </c>
      <c r="B18" s="68"/>
      <c r="C18" s="68"/>
      <c r="D18" s="68"/>
      <c r="E18" s="68"/>
      <c r="F18" s="68"/>
      <c r="G18" s="68"/>
      <c r="H18" s="69"/>
    </row>
    <row r="19" spans="1:8" ht="15" customHeight="1" x14ac:dyDescent="0.2">
      <c r="A19" s="67" t="s">
        <v>164</v>
      </c>
      <c r="B19" s="68"/>
      <c r="C19" s="68"/>
      <c r="D19" s="68"/>
      <c r="E19" s="68"/>
      <c r="F19" s="68"/>
      <c r="G19" s="68"/>
      <c r="H19" s="69"/>
    </row>
    <row r="20" spans="1:8" x14ac:dyDescent="0.2">
      <c r="A20" s="67" t="s">
        <v>165</v>
      </c>
      <c r="B20" s="68"/>
      <c r="C20" s="68"/>
      <c r="D20" s="68"/>
      <c r="E20" s="68"/>
      <c r="F20" s="68"/>
      <c r="G20" s="68"/>
      <c r="H20" s="69"/>
    </row>
    <row r="21" spans="1:8" x14ac:dyDescent="0.2">
      <c r="A21" s="67" t="s">
        <v>166</v>
      </c>
      <c r="B21" s="68"/>
      <c r="C21" s="68"/>
      <c r="D21" s="68"/>
      <c r="E21" s="68"/>
      <c r="F21" s="68"/>
      <c r="G21" s="68"/>
      <c r="H21" s="69"/>
    </row>
    <row r="22" spans="1:8" ht="16" thickBot="1" x14ac:dyDescent="0.25">
      <c r="A22" s="70" t="s">
        <v>167</v>
      </c>
      <c r="B22" s="71"/>
      <c r="C22" s="71"/>
      <c r="D22" s="71"/>
      <c r="E22" s="71"/>
      <c r="F22" s="71"/>
      <c r="G22" s="71"/>
      <c r="H22" s="72"/>
    </row>
    <row r="23" spans="1:8" ht="60" x14ac:dyDescent="0.2">
      <c r="A23" s="18" t="s">
        <v>8</v>
      </c>
      <c r="B23" s="15" t="s">
        <v>7</v>
      </c>
      <c r="C23" s="15" t="s">
        <v>6</v>
      </c>
      <c r="D23" s="16" t="s">
        <v>5</v>
      </c>
      <c r="E23" s="16" t="s">
        <v>4</v>
      </c>
      <c r="F23" s="16" t="s">
        <v>3</v>
      </c>
      <c r="G23" s="16" t="s">
        <v>2</v>
      </c>
      <c r="H23" s="16" t="s">
        <v>23</v>
      </c>
    </row>
    <row r="24" spans="1:8" s="20" customFormat="1" ht="45" x14ac:dyDescent="0.2">
      <c r="A24" s="25">
        <v>1</v>
      </c>
      <c r="B24" s="37" t="s">
        <v>82</v>
      </c>
      <c r="C24" s="38" t="s">
        <v>83</v>
      </c>
      <c r="D24" s="25" t="s">
        <v>94</v>
      </c>
      <c r="E24" s="25">
        <v>1</v>
      </c>
      <c r="F24" s="25" t="s">
        <v>96</v>
      </c>
      <c r="G24" s="25">
        <v>5</v>
      </c>
      <c r="H24" s="22"/>
    </row>
    <row r="25" spans="1:8" s="20" customFormat="1" ht="45" x14ac:dyDescent="0.2">
      <c r="A25" s="25">
        <v>2</v>
      </c>
      <c r="B25" s="38" t="s">
        <v>95</v>
      </c>
      <c r="C25" s="38" t="s">
        <v>84</v>
      </c>
      <c r="D25" s="25" t="s">
        <v>94</v>
      </c>
      <c r="E25" s="25">
        <v>2</v>
      </c>
      <c r="F25" s="25" t="s">
        <v>96</v>
      </c>
      <c r="G25" s="25">
        <f>E25*5</f>
        <v>10</v>
      </c>
      <c r="H25" s="22"/>
    </row>
    <row r="26" spans="1:8" s="20" customFormat="1" ht="30" x14ac:dyDescent="0.2">
      <c r="A26" s="25">
        <v>3</v>
      </c>
      <c r="B26" s="38" t="s">
        <v>85</v>
      </c>
      <c r="C26" s="38" t="s">
        <v>86</v>
      </c>
      <c r="D26" s="25" t="s">
        <v>94</v>
      </c>
      <c r="E26" s="25">
        <v>2</v>
      </c>
      <c r="F26" s="25" t="s">
        <v>96</v>
      </c>
      <c r="G26" s="25">
        <f t="shared" ref="G26:G32" si="0">E26*5</f>
        <v>10</v>
      </c>
      <c r="H26" s="22"/>
    </row>
    <row r="27" spans="1:8" s="20" customFormat="1" ht="30" x14ac:dyDescent="0.2">
      <c r="A27" s="25">
        <v>4</v>
      </c>
      <c r="B27" s="38" t="s">
        <v>85</v>
      </c>
      <c r="C27" s="38" t="s">
        <v>87</v>
      </c>
      <c r="D27" s="25" t="s">
        <v>94</v>
      </c>
      <c r="E27" s="25">
        <v>1</v>
      </c>
      <c r="F27" s="25" t="s">
        <v>96</v>
      </c>
      <c r="G27" s="25">
        <f t="shared" si="0"/>
        <v>5</v>
      </c>
      <c r="H27" s="22"/>
    </row>
    <row r="28" spans="1:8" s="20" customFormat="1" x14ac:dyDescent="0.2">
      <c r="A28" s="25">
        <v>5</v>
      </c>
      <c r="B28" s="38" t="s">
        <v>88</v>
      </c>
      <c r="C28" s="38" t="s">
        <v>89</v>
      </c>
      <c r="D28" s="25" t="s">
        <v>94</v>
      </c>
      <c r="E28" s="25">
        <v>2</v>
      </c>
      <c r="F28" s="25" t="s">
        <v>96</v>
      </c>
      <c r="G28" s="25">
        <f t="shared" si="0"/>
        <v>10</v>
      </c>
      <c r="H28" s="22"/>
    </row>
    <row r="29" spans="1:8" s="20" customFormat="1" x14ac:dyDescent="0.2">
      <c r="A29" s="25">
        <v>6</v>
      </c>
      <c r="B29" s="38" t="s">
        <v>88</v>
      </c>
      <c r="C29" s="38" t="s">
        <v>90</v>
      </c>
      <c r="D29" s="25" t="s">
        <v>94</v>
      </c>
      <c r="E29" s="25">
        <v>2</v>
      </c>
      <c r="F29" s="25" t="s">
        <v>96</v>
      </c>
      <c r="G29" s="25">
        <f t="shared" si="0"/>
        <v>10</v>
      </c>
      <c r="H29" s="22"/>
    </row>
    <row r="30" spans="1:8" s="20" customFormat="1" x14ac:dyDescent="0.2">
      <c r="A30" s="25">
        <v>7</v>
      </c>
      <c r="B30" s="38" t="s">
        <v>88</v>
      </c>
      <c r="C30" s="38" t="s">
        <v>91</v>
      </c>
      <c r="D30" s="25" t="s">
        <v>94</v>
      </c>
      <c r="E30" s="25">
        <v>2</v>
      </c>
      <c r="F30" s="25" t="s">
        <v>96</v>
      </c>
      <c r="G30" s="25">
        <f t="shared" si="0"/>
        <v>10</v>
      </c>
      <c r="H30" s="23"/>
    </row>
    <row r="31" spans="1:8" s="20" customFormat="1" x14ac:dyDescent="0.2">
      <c r="A31" s="25">
        <v>8</v>
      </c>
      <c r="B31" s="38" t="s">
        <v>88</v>
      </c>
      <c r="C31" s="38" t="s">
        <v>92</v>
      </c>
      <c r="D31" s="25" t="s">
        <v>94</v>
      </c>
      <c r="E31" s="25">
        <v>2</v>
      </c>
      <c r="F31" s="25" t="s">
        <v>96</v>
      </c>
      <c r="G31" s="25">
        <f t="shared" si="0"/>
        <v>10</v>
      </c>
      <c r="H31" s="23"/>
    </row>
    <row r="32" spans="1:8" s="20" customFormat="1" x14ac:dyDescent="0.2">
      <c r="A32" s="25">
        <v>9</v>
      </c>
      <c r="B32" s="38" t="s">
        <v>88</v>
      </c>
      <c r="C32" s="38" t="s">
        <v>93</v>
      </c>
      <c r="D32" s="25" t="s">
        <v>94</v>
      </c>
      <c r="E32" s="25">
        <v>2</v>
      </c>
      <c r="F32" s="25" t="s">
        <v>96</v>
      </c>
      <c r="G32" s="25">
        <f t="shared" si="0"/>
        <v>10</v>
      </c>
      <c r="H32" s="23"/>
    </row>
    <row r="33" spans="1:8" s="20" customFormat="1" ht="45" x14ac:dyDescent="0.2">
      <c r="A33" s="25">
        <v>10</v>
      </c>
      <c r="B33" s="38" t="s">
        <v>97</v>
      </c>
      <c r="C33" s="38" t="s">
        <v>98</v>
      </c>
      <c r="D33" s="25" t="s">
        <v>94</v>
      </c>
      <c r="E33" s="25">
        <v>1</v>
      </c>
      <c r="F33" s="25" t="s">
        <v>96</v>
      </c>
      <c r="G33" s="25">
        <v>5</v>
      </c>
      <c r="H33" s="24"/>
    </row>
    <row r="34" spans="1:8" s="20" customFormat="1" ht="45" x14ac:dyDescent="0.2">
      <c r="A34" s="25">
        <v>11</v>
      </c>
      <c r="B34" s="33" t="s">
        <v>117</v>
      </c>
      <c r="C34" s="33" t="s">
        <v>118</v>
      </c>
      <c r="D34" s="25" t="s">
        <v>94</v>
      </c>
      <c r="E34" s="35">
        <v>1</v>
      </c>
      <c r="F34" s="25" t="s">
        <v>96</v>
      </c>
      <c r="G34" s="35">
        <v>5</v>
      </c>
      <c r="H34" s="24"/>
    </row>
    <row r="35" spans="1:8" s="20" customFormat="1" x14ac:dyDescent="0.2">
      <c r="A35" s="25">
        <v>12</v>
      </c>
      <c r="B35" s="33" t="s">
        <v>119</v>
      </c>
      <c r="C35" s="33" t="s">
        <v>120</v>
      </c>
      <c r="D35" s="25" t="s">
        <v>94</v>
      </c>
      <c r="E35" s="35">
        <v>1</v>
      </c>
      <c r="F35" s="25" t="s">
        <v>96</v>
      </c>
      <c r="G35" s="35">
        <v>5</v>
      </c>
      <c r="H35" s="24"/>
    </row>
    <row r="36" spans="1:8" s="20" customFormat="1" x14ac:dyDescent="0.2">
      <c r="A36" s="25">
        <v>13</v>
      </c>
      <c r="B36" s="33" t="s">
        <v>121</v>
      </c>
      <c r="C36" s="33" t="s">
        <v>122</v>
      </c>
      <c r="D36" s="25" t="s">
        <v>94</v>
      </c>
      <c r="E36" s="35" t="s">
        <v>157</v>
      </c>
      <c r="F36" s="25"/>
      <c r="G36" s="35">
        <v>1</v>
      </c>
      <c r="H36" s="24"/>
    </row>
    <row r="37" spans="1:8" s="20" customFormat="1" ht="60" x14ac:dyDescent="0.2">
      <c r="A37" s="25">
        <v>14</v>
      </c>
      <c r="B37" s="33" t="s">
        <v>123</v>
      </c>
      <c r="C37" s="33" t="s">
        <v>124</v>
      </c>
      <c r="D37" s="25" t="s">
        <v>94</v>
      </c>
      <c r="E37" s="35">
        <v>1</v>
      </c>
      <c r="F37" s="25" t="s">
        <v>96</v>
      </c>
      <c r="G37" s="35">
        <v>5</v>
      </c>
      <c r="H37" s="24"/>
    </row>
    <row r="38" spans="1:8" s="20" customFormat="1" ht="30" x14ac:dyDescent="0.2">
      <c r="A38" s="25">
        <v>15</v>
      </c>
      <c r="B38" s="33" t="s">
        <v>125</v>
      </c>
      <c r="C38" s="33" t="s">
        <v>126</v>
      </c>
      <c r="D38" s="25" t="s">
        <v>94</v>
      </c>
      <c r="E38" s="35">
        <v>1</v>
      </c>
      <c r="F38" s="25" t="s">
        <v>96</v>
      </c>
      <c r="G38" s="35">
        <v>5</v>
      </c>
      <c r="H38" s="24"/>
    </row>
    <row r="39" spans="1:8" s="20" customFormat="1" ht="60" x14ac:dyDescent="0.2">
      <c r="A39" s="25">
        <v>16</v>
      </c>
      <c r="B39" s="40" t="s">
        <v>127</v>
      </c>
      <c r="C39" s="41" t="s">
        <v>128</v>
      </c>
      <c r="D39" s="25" t="s">
        <v>94</v>
      </c>
      <c r="E39" s="35">
        <v>1</v>
      </c>
      <c r="F39" s="25" t="s">
        <v>96</v>
      </c>
      <c r="G39" s="39">
        <v>5</v>
      </c>
      <c r="H39" s="24"/>
    </row>
    <row r="40" spans="1:8" s="20" customFormat="1" x14ac:dyDescent="0.2">
      <c r="A40" s="25">
        <v>17</v>
      </c>
      <c r="B40" s="40" t="s">
        <v>129</v>
      </c>
      <c r="C40" s="33" t="s">
        <v>130</v>
      </c>
      <c r="D40" s="25" t="s">
        <v>94</v>
      </c>
      <c r="E40" s="35">
        <v>1</v>
      </c>
      <c r="F40" s="25" t="s">
        <v>96</v>
      </c>
      <c r="G40" s="39">
        <v>5</v>
      </c>
      <c r="H40" s="24"/>
    </row>
    <row r="41" spans="1:8" s="20" customFormat="1" x14ac:dyDescent="0.2">
      <c r="A41" s="25">
        <v>18</v>
      </c>
      <c r="B41" s="40" t="s">
        <v>131</v>
      </c>
      <c r="C41" s="42" t="s">
        <v>132</v>
      </c>
      <c r="D41" s="25" t="s">
        <v>94</v>
      </c>
      <c r="E41" s="35">
        <v>1</v>
      </c>
      <c r="F41" s="25" t="s">
        <v>96</v>
      </c>
      <c r="G41" s="39">
        <v>5</v>
      </c>
      <c r="H41" s="24"/>
    </row>
    <row r="42" spans="1:8" s="20" customFormat="1" x14ac:dyDescent="0.2">
      <c r="A42" s="25">
        <v>19</v>
      </c>
      <c r="B42" s="33" t="s">
        <v>133</v>
      </c>
      <c r="C42" s="33" t="s">
        <v>134</v>
      </c>
      <c r="D42" s="25" t="s">
        <v>94</v>
      </c>
      <c r="E42" s="35">
        <v>1</v>
      </c>
      <c r="F42" s="25" t="s">
        <v>96</v>
      </c>
      <c r="G42" s="39">
        <v>5</v>
      </c>
      <c r="H42" s="24"/>
    </row>
    <row r="43" spans="1:8" s="20" customFormat="1" ht="60" x14ac:dyDescent="0.2">
      <c r="A43" s="25">
        <v>20</v>
      </c>
      <c r="B43" s="43" t="s">
        <v>11</v>
      </c>
      <c r="C43" s="33" t="s">
        <v>42</v>
      </c>
      <c r="D43" s="25" t="s">
        <v>94</v>
      </c>
      <c r="E43" s="35">
        <v>1</v>
      </c>
      <c r="F43" s="25" t="s">
        <v>96</v>
      </c>
      <c r="G43" s="39">
        <v>5</v>
      </c>
      <c r="H43" s="24"/>
    </row>
    <row r="44" spans="1:8" s="20" customFormat="1" ht="75" x14ac:dyDescent="0.2">
      <c r="A44" s="25">
        <v>21</v>
      </c>
      <c r="B44" s="33" t="s">
        <v>135</v>
      </c>
      <c r="C44" s="33" t="s">
        <v>136</v>
      </c>
      <c r="D44" s="25" t="s">
        <v>94</v>
      </c>
      <c r="E44" s="35">
        <v>1</v>
      </c>
      <c r="F44" s="25" t="s">
        <v>96</v>
      </c>
      <c r="G44" s="35">
        <v>5</v>
      </c>
      <c r="H44" s="24"/>
    </row>
    <row r="45" spans="1:8" s="20" customFormat="1" ht="30" x14ac:dyDescent="0.2">
      <c r="A45" s="25">
        <v>22</v>
      </c>
      <c r="B45" s="33" t="s">
        <v>137</v>
      </c>
      <c r="C45" s="33" t="s">
        <v>138</v>
      </c>
      <c r="D45" s="25" t="s">
        <v>94</v>
      </c>
      <c r="E45" s="35">
        <v>1</v>
      </c>
      <c r="F45" s="25" t="s">
        <v>96</v>
      </c>
      <c r="G45" s="35">
        <v>5</v>
      </c>
      <c r="H45" s="24"/>
    </row>
    <row r="46" spans="1:8" s="20" customFormat="1" x14ac:dyDescent="0.2">
      <c r="A46" s="25">
        <v>23</v>
      </c>
      <c r="B46" s="33" t="s">
        <v>139</v>
      </c>
      <c r="C46" s="33" t="s">
        <v>140</v>
      </c>
      <c r="D46" s="25" t="s">
        <v>94</v>
      </c>
      <c r="E46" s="35">
        <v>1</v>
      </c>
      <c r="F46" s="25" t="s">
        <v>96</v>
      </c>
      <c r="G46" s="35">
        <v>5</v>
      </c>
      <c r="H46" s="24"/>
    </row>
    <row r="47" spans="1:8" s="20" customFormat="1" ht="60" x14ac:dyDescent="0.2">
      <c r="A47" s="25">
        <v>24</v>
      </c>
      <c r="B47" s="33" t="s">
        <v>141</v>
      </c>
      <c r="C47" s="33" t="s">
        <v>142</v>
      </c>
      <c r="D47" s="25" t="s">
        <v>94</v>
      </c>
      <c r="E47" s="35">
        <v>1</v>
      </c>
      <c r="F47" s="25" t="s">
        <v>96</v>
      </c>
      <c r="G47" s="35">
        <v>5</v>
      </c>
      <c r="H47" s="24"/>
    </row>
    <row r="48" spans="1:8" s="20" customFormat="1" ht="105" x14ac:dyDescent="0.2">
      <c r="A48" s="25">
        <v>25</v>
      </c>
      <c r="B48" s="33" t="s">
        <v>43</v>
      </c>
      <c r="C48" s="33" t="s">
        <v>44</v>
      </c>
      <c r="D48" s="25" t="s">
        <v>94</v>
      </c>
      <c r="E48" s="35" t="s">
        <v>157</v>
      </c>
      <c r="F48" s="25" t="s">
        <v>201</v>
      </c>
      <c r="G48" s="35">
        <v>1</v>
      </c>
      <c r="H48" s="24"/>
    </row>
    <row r="49" spans="1:8" s="20" customFormat="1" ht="75" x14ac:dyDescent="0.2">
      <c r="A49" s="25">
        <v>26</v>
      </c>
      <c r="B49" s="33" t="s">
        <v>143</v>
      </c>
      <c r="C49" s="33" t="s">
        <v>144</v>
      </c>
      <c r="D49" s="25" t="s">
        <v>94</v>
      </c>
      <c r="E49" s="35">
        <v>1</v>
      </c>
      <c r="F49" s="25" t="s">
        <v>96</v>
      </c>
      <c r="G49" s="35">
        <v>5</v>
      </c>
      <c r="H49" s="24"/>
    </row>
    <row r="50" spans="1:8" s="20" customFormat="1" x14ac:dyDescent="0.2">
      <c r="A50" s="25">
        <v>27</v>
      </c>
      <c r="B50" s="33" t="s">
        <v>45</v>
      </c>
      <c r="C50" s="33" t="s">
        <v>46</v>
      </c>
      <c r="D50" s="25" t="s">
        <v>94</v>
      </c>
      <c r="E50" s="35">
        <v>3</v>
      </c>
      <c r="F50" s="25" t="s">
        <v>0</v>
      </c>
      <c r="G50" s="35">
        <v>3</v>
      </c>
      <c r="H50" s="24"/>
    </row>
    <row r="51" spans="1:8" s="20" customFormat="1" ht="30" x14ac:dyDescent="0.2">
      <c r="A51" s="25">
        <v>28</v>
      </c>
      <c r="B51" s="33" t="s">
        <v>145</v>
      </c>
      <c r="C51" s="33" t="s">
        <v>146</v>
      </c>
      <c r="D51" s="25" t="s">
        <v>94</v>
      </c>
      <c r="E51" s="35">
        <v>1</v>
      </c>
      <c r="F51" s="25" t="s">
        <v>96</v>
      </c>
      <c r="G51" s="35">
        <v>5</v>
      </c>
      <c r="H51" s="24"/>
    </row>
    <row r="52" spans="1:8" s="20" customFormat="1" ht="60" x14ac:dyDescent="0.2">
      <c r="A52" s="25">
        <v>29</v>
      </c>
      <c r="B52" s="33" t="s">
        <v>147</v>
      </c>
      <c r="C52" s="33" t="s">
        <v>148</v>
      </c>
      <c r="D52" s="25" t="s">
        <v>94</v>
      </c>
      <c r="E52" s="35">
        <v>1</v>
      </c>
      <c r="F52" s="25" t="s">
        <v>96</v>
      </c>
      <c r="G52" s="35">
        <v>5</v>
      </c>
      <c r="H52" s="24"/>
    </row>
    <row r="53" spans="1:8" s="20" customFormat="1" ht="60" x14ac:dyDescent="0.2">
      <c r="A53" s="25">
        <v>30</v>
      </c>
      <c r="B53" s="33" t="s">
        <v>149</v>
      </c>
      <c r="C53" s="33" t="s">
        <v>150</v>
      </c>
      <c r="D53" s="25" t="s">
        <v>94</v>
      </c>
      <c r="E53" s="35">
        <v>1</v>
      </c>
      <c r="F53" s="25" t="s">
        <v>96</v>
      </c>
      <c r="G53" s="35">
        <v>5</v>
      </c>
      <c r="H53" s="24"/>
    </row>
    <row r="54" spans="1:8" ht="225" x14ac:dyDescent="0.2">
      <c r="A54" s="25">
        <v>31</v>
      </c>
      <c r="B54" s="33" t="s">
        <v>151</v>
      </c>
      <c r="C54" s="33" t="s">
        <v>152</v>
      </c>
      <c r="D54" s="25" t="s">
        <v>94</v>
      </c>
      <c r="E54" s="35" t="s">
        <v>157</v>
      </c>
      <c r="F54" s="25" t="s">
        <v>96</v>
      </c>
      <c r="G54" s="35">
        <v>1</v>
      </c>
      <c r="H54" s="24"/>
    </row>
    <row r="55" spans="1:8" ht="30" x14ac:dyDescent="0.2">
      <c r="A55" s="25">
        <v>32</v>
      </c>
      <c r="B55" s="33" t="s">
        <v>153</v>
      </c>
      <c r="C55" s="33" t="s">
        <v>154</v>
      </c>
      <c r="D55" s="25" t="s">
        <v>94</v>
      </c>
      <c r="E55" s="35">
        <v>1</v>
      </c>
      <c r="F55" s="25" t="s">
        <v>96</v>
      </c>
      <c r="G55" s="35">
        <v>5</v>
      </c>
      <c r="H55" s="24"/>
    </row>
    <row r="56" spans="1:8" ht="15.75" customHeight="1" x14ac:dyDescent="0.2">
      <c r="A56" s="25">
        <v>33</v>
      </c>
      <c r="B56" s="33" t="s">
        <v>155</v>
      </c>
      <c r="C56" s="33" t="s">
        <v>156</v>
      </c>
      <c r="D56" s="25" t="s">
        <v>94</v>
      </c>
      <c r="E56" s="35">
        <v>1</v>
      </c>
      <c r="F56" s="25" t="s">
        <v>96</v>
      </c>
      <c r="G56" s="35">
        <v>5</v>
      </c>
      <c r="H56" s="23"/>
    </row>
    <row r="57" spans="1:8" ht="23.25" customHeight="1" thickBot="1" x14ac:dyDescent="0.25">
      <c r="A57" s="81" t="s">
        <v>34</v>
      </c>
      <c r="B57" s="82"/>
      <c r="C57" s="82"/>
      <c r="D57" s="82"/>
      <c r="E57" s="82"/>
      <c r="F57" s="82"/>
      <c r="G57" s="82"/>
      <c r="H57" s="82"/>
    </row>
    <row r="58" spans="1:8" ht="15.75" customHeight="1" x14ac:dyDescent="0.2">
      <c r="A58" s="77" t="s">
        <v>20</v>
      </c>
      <c r="B58" s="78"/>
      <c r="C58" s="78"/>
      <c r="D58" s="78"/>
      <c r="E58" s="78"/>
      <c r="F58" s="78"/>
      <c r="G58" s="78"/>
      <c r="H58" s="79"/>
    </row>
    <row r="59" spans="1:8" ht="15" customHeight="1" x14ac:dyDescent="0.2">
      <c r="A59" s="67" t="s">
        <v>41</v>
      </c>
      <c r="B59" s="68"/>
      <c r="C59" s="68"/>
      <c r="D59" s="68"/>
      <c r="E59" s="68"/>
      <c r="F59" s="68"/>
      <c r="G59" s="68"/>
      <c r="H59" s="69"/>
    </row>
    <row r="60" spans="1:8" ht="15" customHeight="1" x14ac:dyDescent="0.2">
      <c r="A60" s="67" t="s">
        <v>162</v>
      </c>
      <c r="B60" s="68"/>
      <c r="C60" s="68"/>
      <c r="D60" s="68"/>
      <c r="E60" s="68"/>
      <c r="F60" s="68"/>
      <c r="G60" s="68"/>
      <c r="H60" s="69"/>
    </row>
    <row r="61" spans="1:8" ht="15" customHeight="1" x14ac:dyDescent="0.2">
      <c r="A61" s="67" t="s">
        <v>17</v>
      </c>
      <c r="B61" s="68"/>
      <c r="C61" s="68"/>
      <c r="D61" s="68"/>
      <c r="E61" s="68"/>
      <c r="F61" s="68"/>
      <c r="G61" s="68"/>
      <c r="H61" s="69"/>
    </row>
    <row r="62" spans="1:8" ht="15" customHeight="1" x14ac:dyDescent="0.2">
      <c r="A62" s="67" t="s">
        <v>163</v>
      </c>
      <c r="B62" s="68"/>
      <c r="C62" s="68"/>
      <c r="D62" s="68"/>
      <c r="E62" s="68"/>
      <c r="F62" s="68"/>
      <c r="G62" s="68"/>
      <c r="H62" s="69"/>
    </row>
    <row r="63" spans="1:8" ht="15" customHeight="1" x14ac:dyDescent="0.2">
      <c r="A63" s="67" t="s">
        <v>164</v>
      </c>
      <c r="B63" s="68"/>
      <c r="C63" s="68"/>
      <c r="D63" s="68"/>
      <c r="E63" s="68"/>
      <c r="F63" s="68"/>
      <c r="G63" s="68"/>
      <c r="H63" s="69"/>
    </row>
    <row r="64" spans="1:8" ht="15" customHeight="1" x14ac:dyDescent="0.2">
      <c r="A64" s="67" t="s">
        <v>165</v>
      </c>
      <c r="B64" s="68"/>
      <c r="C64" s="68"/>
      <c r="D64" s="68"/>
      <c r="E64" s="68"/>
      <c r="F64" s="68"/>
      <c r="G64" s="68"/>
      <c r="H64" s="69"/>
    </row>
    <row r="65" spans="1:8" ht="15" customHeight="1" x14ac:dyDescent="0.2">
      <c r="A65" s="67" t="s">
        <v>166</v>
      </c>
      <c r="B65" s="68"/>
      <c r="C65" s="68"/>
      <c r="D65" s="68"/>
      <c r="E65" s="68"/>
      <c r="F65" s="68"/>
      <c r="G65" s="68"/>
      <c r="H65" s="69"/>
    </row>
    <row r="66" spans="1:8" ht="15.75" customHeight="1" thickBot="1" x14ac:dyDescent="0.25">
      <c r="A66" s="70" t="s">
        <v>167</v>
      </c>
      <c r="B66" s="71"/>
      <c r="C66" s="71"/>
      <c r="D66" s="71"/>
      <c r="E66" s="71"/>
      <c r="F66" s="71"/>
      <c r="G66" s="71"/>
      <c r="H66" s="72"/>
    </row>
    <row r="67" spans="1:8" ht="60" x14ac:dyDescent="0.2">
      <c r="A67" s="21" t="s">
        <v>8</v>
      </c>
      <c r="B67" s="21" t="s">
        <v>7</v>
      </c>
      <c r="C67" s="15" t="s">
        <v>6</v>
      </c>
      <c r="D67" s="21" t="s">
        <v>5</v>
      </c>
      <c r="E67" s="21" t="s">
        <v>4</v>
      </c>
      <c r="F67" s="21" t="s">
        <v>3</v>
      </c>
      <c r="G67" s="21" t="s">
        <v>2</v>
      </c>
      <c r="H67" s="21" t="s">
        <v>23</v>
      </c>
    </row>
    <row r="68" spans="1:8" x14ac:dyDescent="0.2">
      <c r="A68" s="25">
        <v>1</v>
      </c>
      <c r="B68" s="55" t="s">
        <v>175</v>
      </c>
      <c r="C68" s="55" t="s">
        <v>176</v>
      </c>
      <c r="D68" s="25" t="s">
        <v>187</v>
      </c>
      <c r="E68" s="59">
        <v>5</v>
      </c>
      <c r="F68" s="25" t="s">
        <v>0</v>
      </c>
      <c r="G68" s="59">
        <v>5</v>
      </c>
      <c r="H68" s="57"/>
    </row>
    <row r="69" spans="1:8" x14ac:dyDescent="0.2">
      <c r="A69" s="25">
        <v>2</v>
      </c>
      <c r="B69" s="55" t="s">
        <v>177</v>
      </c>
      <c r="C69" s="55" t="s">
        <v>178</v>
      </c>
      <c r="D69" s="25" t="s">
        <v>187</v>
      </c>
      <c r="E69" s="59">
        <v>10</v>
      </c>
      <c r="F69" s="25" t="s">
        <v>0</v>
      </c>
      <c r="G69" s="59">
        <v>10</v>
      </c>
      <c r="H69" s="57"/>
    </row>
    <row r="70" spans="1:8" ht="28" x14ac:dyDescent="0.2">
      <c r="A70" s="25">
        <v>3</v>
      </c>
      <c r="B70" s="55" t="s">
        <v>179</v>
      </c>
      <c r="C70" s="55" t="s">
        <v>180</v>
      </c>
      <c r="D70" s="25" t="s">
        <v>187</v>
      </c>
      <c r="E70" s="59">
        <v>1</v>
      </c>
      <c r="F70" s="25" t="s">
        <v>0</v>
      </c>
      <c r="G70" s="59">
        <v>1</v>
      </c>
      <c r="H70" s="57"/>
    </row>
    <row r="71" spans="1:8" x14ac:dyDescent="0.2">
      <c r="A71" s="25">
        <v>4</v>
      </c>
      <c r="B71" s="55" t="s">
        <v>181</v>
      </c>
      <c r="C71" s="55" t="s">
        <v>182</v>
      </c>
      <c r="D71" s="29" t="s">
        <v>94</v>
      </c>
      <c r="E71" s="59">
        <v>1</v>
      </c>
      <c r="F71" s="25" t="s">
        <v>0</v>
      </c>
      <c r="G71" s="59">
        <v>1</v>
      </c>
      <c r="H71" s="57"/>
    </row>
    <row r="72" spans="1:8" s="20" customFormat="1" ht="42" x14ac:dyDescent="0.2">
      <c r="A72" s="25">
        <v>5</v>
      </c>
      <c r="B72" s="55" t="s">
        <v>183</v>
      </c>
      <c r="C72" s="55" t="s">
        <v>184</v>
      </c>
      <c r="D72" s="29" t="s">
        <v>188</v>
      </c>
      <c r="E72" s="60">
        <v>1</v>
      </c>
      <c r="F72" s="25" t="s">
        <v>0</v>
      </c>
      <c r="G72" s="60">
        <v>1</v>
      </c>
      <c r="H72" s="57"/>
    </row>
    <row r="73" spans="1:8" s="20" customFormat="1" x14ac:dyDescent="0.2">
      <c r="A73" s="25">
        <v>6</v>
      </c>
      <c r="B73" s="55" t="s">
        <v>185</v>
      </c>
      <c r="C73" s="55" t="s">
        <v>186</v>
      </c>
      <c r="D73" s="29" t="s">
        <v>187</v>
      </c>
      <c r="E73" s="59">
        <v>2</v>
      </c>
      <c r="F73" s="25" t="s">
        <v>0</v>
      </c>
      <c r="G73" s="59">
        <v>2</v>
      </c>
      <c r="H73" s="57"/>
    </row>
    <row r="74" spans="1:8" ht="23.25" customHeight="1" thickBot="1" x14ac:dyDescent="0.25">
      <c r="A74" s="80" t="s">
        <v>35</v>
      </c>
      <c r="B74" s="74"/>
      <c r="C74" s="74"/>
      <c r="D74" s="74"/>
      <c r="E74" s="74"/>
      <c r="F74" s="74"/>
      <c r="G74" s="74"/>
      <c r="H74" s="74"/>
    </row>
    <row r="75" spans="1:8" ht="15.75" customHeight="1" x14ac:dyDescent="0.2">
      <c r="A75" s="77" t="s">
        <v>20</v>
      </c>
      <c r="B75" s="78"/>
      <c r="C75" s="78"/>
      <c r="D75" s="78"/>
      <c r="E75" s="78"/>
      <c r="F75" s="78"/>
      <c r="G75" s="78"/>
      <c r="H75" s="79"/>
    </row>
    <row r="76" spans="1:8" ht="15" customHeight="1" x14ac:dyDescent="0.2">
      <c r="A76" s="67" t="s">
        <v>41</v>
      </c>
      <c r="B76" s="68"/>
      <c r="C76" s="68"/>
      <c r="D76" s="68"/>
      <c r="E76" s="68"/>
      <c r="F76" s="68"/>
      <c r="G76" s="68"/>
      <c r="H76" s="69"/>
    </row>
    <row r="77" spans="1:8" ht="15" customHeight="1" x14ac:dyDescent="0.2">
      <c r="A77" s="67" t="s">
        <v>162</v>
      </c>
      <c r="B77" s="68"/>
      <c r="C77" s="68"/>
      <c r="D77" s="68"/>
      <c r="E77" s="68"/>
      <c r="F77" s="68"/>
      <c r="G77" s="68"/>
      <c r="H77" s="69"/>
    </row>
    <row r="78" spans="1:8" ht="15" customHeight="1" x14ac:dyDescent="0.2">
      <c r="A78" s="67" t="s">
        <v>17</v>
      </c>
      <c r="B78" s="68"/>
      <c r="C78" s="68"/>
      <c r="D78" s="68"/>
      <c r="E78" s="68"/>
      <c r="F78" s="68"/>
      <c r="G78" s="68"/>
      <c r="H78" s="69"/>
    </row>
    <row r="79" spans="1:8" ht="15" customHeight="1" x14ac:dyDescent="0.2">
      <c r="A79" s="67" t="s">
        <v>163</v>
      </c>
      <c r="B79" s="68"/>
      <c r="C79" s="68"/>
      <c r="D79" s="68"/>
      <c r="E79" s="68"/>
      <c r="F79" s="68"/>
      <c r="G79" s="68"/>
      <c r="H79" s="69"/>
    </row>
    <row r="80" spans="1:8" ht="15" customHeight="1" x14ac:dyDescent="0.2">
      <c r="A80" s="67" t="s">
        <v>164</v>
      </c>
      <c r="B80" s="68"/>
      <c r="C80" s="68"/>
      <c r="D80" s="68"/>
      <c r="E80" s="68"/>
      <c r="F80" s="68"/>
      <c r="G80" s="68"/>
      <c r="H80" s="69"/>
    </row>
    <row r="81" spans="1:8" ht="15" customHeight="1" x14ac:dyDescent="0.2">
      <c r="A81" s="67" t="s">
        <v>165</v>
      </c>
      <c r="B81" s="68"/>
      <c r="C81" s="68"/>
      <c r="D81" s="68"/>
      <c r="E81" s="68"/>
      <c r="F81" s="68"/>
      <c r="G81" s="68"/>
      <c r="H81" s="69"/>
    </row>
    <row r="82" spans="1:8" ht="15" customHeight="1" x14ac:dyDescent="0.2">
      <c r="A82" s="67" t="s">
        <v>166</v>
      </c>
      <c r="B82" s="68"/>
      <c r="C82" s="68"/>
      <c r="D82" s="68"/>
      <c r="E82" s="68"/>
      <c r="F82" s="68"/>
      <c r="G82" s="68"/>
      <c r="H82" s="69"/>
    </row>
    <row r="83" spans="1:8" ht="15.75" customHeight="1" thickBot="1" x14ac:dyDescent="0.25">
      <c r="A83" s="70" t="s">
        <v>167</v>
      </c>
      <c r="B83" s="71"/>
      <c r="C83" s="71"/>
      <c r="D83" s="71"/>
      <c r="E83" s="71"/>
      <c r="F83" s="71"/>
      <c r="G83" s="71"/>
      <c r="H83" s="72"/>
    </row>
    <row r="84" spans="1:8" ht="60" x14ac:dyDescent="0.2">
      <c r="A84" s="45" t="s">
        <v>8</v>
      </c>
      <c r="B84" s="21" t="s">
        <v>7</v>
      </c>
      <c r="C84" s="15" t="s">
        <v>6</v>
      </c>
      <c r="D84" s="21" t="s">
        <v>5</v>
      </c>
      <c r="E84" s="21" t="s">
        <v>4</v>
      </c>
      <c r="F84" s="21" t="s">
        <v>3</v>
      </c>
      <c r="G84" s="21" t="s">
        <v>2</v>
      </c>
      <c r="H84" s="21" t="s">
        <v>23</v>
      </c>
    </row>
    <row r="85" spans="1:8" ht="182" x14ac:dyDescent="0.2">
      <c r="A85" s="61">
        <v>1</v>
      </c>
      <c r="B85" s="62" t="s">
        <v>189</v>
      </c>
      <c r="C85" s="55" t="s">
        <v>190</v>
      </c>
      <c r="D85" s="29" t="s">
        <v>94</v>
      </c>
      <c r="E85" s="58">
        <v>1</v>
      </c>
      <c r="F85" s="29" t="s">
        <v>0</v>
      </c>
      <c r="G85" s="29">
        <v>1</v>
      </c>
      <c r="H85" s="57"/>
    </row>
    <row r="86" spans="1:8" ht="140" x14ac:dyDescent="0.2">
      <c r="A86" s="64">
        <v>2</v>
      </c>
      <c r="B86" s="55" t="s">
        <v>191</v>
      </c>
      <c r="C86" s="55" t="s">
        <v>192</v>
      </c>
      <c r="D86" s="63" t="s">
        <v>94</v>
      </c>
      <c r="E86" s="58">
        <v>1</v>
      </c>
      <c r="F86" s="29" t="s">
        <v>0</v>
      </c>
      <c r="G86" s="29">
        <v>1</v>
      </c>
      <c r="H86" s="57"/>
    </row>
    <row r="87" spans="1:8" ht="196" x14ac:dyDescent="0.2">
      <c r="A87" s="64">
        <v>3</v>
      </c>
      <c r="B87" s="55" t="s">
        <v>194</v>
      </c>
      <c r="C87" s="55" t="s">
        <v>195</v>
      </c>
      <c r="D87" s="63" t="s">
        <v>94</v>
      </c>
      <c r="E87" s="58">
        <v>1</v>
      </c>
      <c r="F87" s="29" t="s">
        <v>0</v>
      </c>
      <c r="G87" s="29">
        <v>1</v>
      </c>
      <c r="H87" s="57"/>
    </row>
    <row r="88" spans="1:8" x14ac:dyDescent="0.2">
      <c r="A88" s="64">
        <v>4</v>
      </c>
      <c r="B88" s="55" t="s">
        <v>196</v>
      </c>
      <c r="C88" s="55" t="s">
        <v>197</v>
      </c>
      <c r="D88" s="29" t="s">
        <v>94</v>
      </c>
      <c r="E88" s="58">
        <v>1</v>
      </c>
      <c r="F88" s="29" t="s">
        <v>0</v>
      </c>
      <c r="G88" s="29">
        <v>1</v>
      </c>
      <c r="H88" s="57"/>
    </row>
    <row r="89" spans="1:8" s="20" customFormat="1" x14ac:dyDescent="0.2">
      <c r="A89" s="64">
        <v>5</v>
      </c>
      <c r="B89" s="55" t="s">
        <v>175</v>
      </c>
      <c r="C89" s="55" t="s">
        <v>176</v>
      </c>
      <c r="D89" s="29" t="s">
        <v>187</v>
      </c>
      <c r="E89" s="56">
        <v>5</v>
      </c>
      <c r="F89" s="29" t="s">
        <v>0</v>
      </c>
      <c r="G89" s="56">
        <v>5</v>
      </c>
      <c r="H89" s="57"/>
    </row>
    <row r="90" spans="1:8" s="20" customFormat="1" x14ac:dyDescent="0.2">
      <c r="A90" s="64">
        <v>6</v>
      </c>
      <c r="B90" s="55" t="s">
        <v>177</v>
      </c>
      <c r="C90" s="55" t="s">
        <v>178</v>
      </c>
      <c r="D90" s="29" t="s">
        <v>187</v>
      </c>
      <c r="E90" s="56">
        <v>10</v>
      </c>
      <c r="F90" s="29" t="s">
        <v>0</v>
      </c>
      <c r="G90" s="56">
        <v>10</v>
      </c>
      <c r="H90" s="57"/>
    </row>
    <row r="91" spans="1:8" s="20" customFormat="1" x14ac:dyDescent="0.2">
      <c r="A91" s="64">
        <v>7</v>
      </c>
      <c r="B91" s="55" t="s">
        <v>198</v>
      </c>
      <c r="C91" s="55" t="s">
        <v>199</v>
      </c>
      <c r="D91" s="29" t="s">
        <v>187</v>
      </c>
      <c r="E91" s="56">
        <v>1</v>
      </c>
      <c r="F91" s="29" t="s">
        <v>0</v>
      </c>
      <c r="G91" s="56">
        <v>1</v>
      </c>
      <c r="H91" s="57"/>
    </row>
    <row r="92" spans="1:8" s="20" customFormat="1" ht="42" x14ac:dyDescent="0.2">
      <c r="A92" s="64">
        <v>8</v>
      </c>
      <c r="B92" s="55" t="s">
        <v>183</v>
      </c>
      <c r="C92" s="55" t="s">
        <v>184</v>
      </c>
      <c r="D92" s="29" t="s">
        <v>187</v>
      </c>
      <c r="E92" s="58">
        <v>2</v>
      </c>
      <c r="F92" s="29" t="s">
        <v>0</v>
      </c>
      <c r="G92" s="58">
        <v>2</v>
      </c>
      <c r="H92" s="57"/>
    </row>
    <row r="93" spans="1:8" s="20" customFormat="1" x14ac:dyDescent="0.2">
      <c r="A93" s="64">
        <v>9</v>
      </c>
      <c r="B93" s="55" t="s">
        <v>185</v>
      </c>
      <c r="C93" s="55" t="s">
        <v>200</v>
      </c>
      <c r="D93" s="29" t="s">
        <v>187</v>
      </c>
      <c r="E93" s="56">
        <v>2</v>
      </c>
      <c r="F93" s="29" t="s">
        <v>0</v>
      </c>
      <c r="G93" s="56">
        <v>2</v>
      </c>
      <c r="H93" s="57"/>
    </row>
    <row r="94" spans="1:8" s="20" customFormat="1" x14ac:dyDescent="0.2">
      <c r="A94" s="64">
        <v>10</v>
      </c>
      <c r="B94" s="55" t="s">
        <v>45</v>
      </c>
      <c r="C94" s="55" t="s">
        <v>193</v>
      </c>
      <c r="D94" s="29" t="s">
        <v>94</v>
      </c>
      <c r="E94" s="58">
        <v>2</v>
      </c>
      <c r="F94" s="29" t="s">
        <v>0</v>
      </c>
      <c r="G94" s="29">
        <v>2</v>
      </c>
      <c r="H94" s="57"/>
    </row>
    <row r="95" spans="1:8" ht="15.75" customHeight="1" x14ac:dyDescent="0.2">
      <c r="A95" s="73" t="s">
        <v>9</v>
      </c>
      <c r="B95" s="74"/>
      <c r="C95" s="74"/>
      <c r="D95" s="74"/>
      <c r="E95" s="74"/>
      <c r="F95" s="74"/>
      <c r="G95" s="74"/>
      <c r="H95" s="74"/>
    </row>
    <row r="96" spans="1:8" ht="60" x14ac:dyDescent="0.2">
      <c r="A96" s="14" t="s">
        <v>8</v>
      </c>
      <c r="B96" s="13" t="s">
        <v>7</v>
      </c>
      <c r="C96" s="13" t="s">
        <v>6</v>
      </c>
      <c r="D96" s="13" t="s">
        <v>5</v>
      </c>
      <c r="E96" s="13" t="s">
        <v>4</v>
      </c>
      <c r="F96" s="13" t="s">
        <v>3</v>
      </c>
      <c r="G96" s="13" t="s">
        <v>2</v>
      </c>
      <c r="H96" s="13" t="s">
        <v>23</v>
      </c>
    </row>
    <row r="97" spans="1:8" ht="15.75" customHeight="1" x14ac:dyDescent="0.2">
      <c r="A97" s="12">
        <v>1</v>
      </c>
      <c r="B97" s="11"/>
      <c r="C97" s="7"/>
      <c r="D97" s="3"/>
      <c r="E97" s="8"/>
      <c r="F97" s="10"/>
      <c r="G97" s="6"/>
      <c r="H97" s="2"/>
    </row>
    <row r="98" spans="1:8" ht="15.75" customHeight="1" x14ac:dyDescent="0.2">
      <c r="A98" s="9">
        <v>2</v>
      </c>
      <c r="B98" s="2"/>
      <c r="C98" s="7"/>
      <c r="D98" s="3"/>
      <c r="E98" s="6"/>
      <c r="F98" s="3"/>
      <c r="G98" s="6"/>
      <c r="H98" s="2"/>
    </row>
    <row r="99" spans="1:8" ht="15.75" customHeight="1" x14ac:dyDescent="0.2">
      <c r="A99" s="9">
        <v>3</v>
      </c>
      <c r="B99" s="2"/>
      <c r="C99" s="7"/>
      <c r="D99" s="3"/>
      <c r="E99" s="6"/>
      <c r="F99" s="3"/>
      <c r="G99" s="6"/>
      <c r="H99" s="2"/>
    </row>
    <row r="100" spans="1:8" ht="15.75" customHeight="1" x14ac:dyDescent="0.2">
      <c r="A100" s="9"/>
      <c r="B100" s="2"/>
      <c r="C100" s="7"/>
      <c r="D100" s="3"/>
      <c r="E100" s="6"/>
      <c r="F100" s="3"/>
      <c r="G100" s="6"/>
      <c r="H100" s="2"/>
    </row>
    <row r="101" spans="1:8" ht="15.75" customHeight="1" x14ac:dyDescent="0.2">
      <c r="A101" s="5"/>
      <c r="B101" s="2"/>
      <c r="C101" s="7"/>
      <c r="D101" s="3"/>
      <c r="E101" s="8"/>
      <c r="F101" s="3"/>
      <c r="G101" s="6"/>
      <c r="H101" s="2"/>
    </row>
    <row r="102" spans="1:8" ht="15.75" customHeight="1" x14ac:dyDescent="0.2">
      <c r="A102" s="5"/>
      <c r="B102" s="7"/>
      <c r="C102" s="7"/>
      <c r="D102" s="3"/>
      <c r="E102" s="6"/>
      <c r="F102" s="6"/>
      <c r="G102" s="6"/>
      <c r="H102" s="2"/>
    </row>
    <row r="103" spans="1:8" ht="15.75" customHeight="1" x14ac:dyDescent="0.2">
      <c r="A103" s="5"/>
      <c r="B103" s="7"/>
      <c r="C103" s="7"/>
      <c r="D103" s="3"/>
      <c r="E103" s="6"/>
      <c r="F103" s="6"/>
      <c r="G103" s="6"/>
      <c r="H103" s="2"/>
    </row>
    <row r="104" spans="1:8" ht="15.75" customHeight="1" x14ac:dyDescent="0.2">
      <c r="A104" s="5"/>
      <c r="B104" s="7"/>
      <c r="C104" s="7"/>
      <c r="D104" s="3"/>
      <c r="E104" s="6"/>
      <c r="F104" s="6"/>
      <c r="G104" s="6"/>
      <c r="H104" s="2"/>
    </row>
    <row r="105" spans="1:8" ht="15.75" customHeight="1" x14ac:dyDescent="0.2">
      <c r="A105" s="5"/>
      <c r="B105" s="7"/>
      <c r="C105" s="7"/>
      <c r="D105" s="3"/>
      <c r="E105" s="6"/>
      <c r="F105" s="6"/>
      <c r="G105" s="6"/>
      <c r="H105" s="2"/>
    </row>
    <row r="106" spans="1:8" ht="15.75" customHeight="1" x14ac:dyDescent="0.2">
      <c r="A106" s="5"/>
      <c r="B106" s="2"/>
      <c r="C106" s="4"/>
      <c r="D106" s="3"/>
      <c r="E106" s="3"/>
      <c r="F106" s="3"/>
      <c r="G106" s="3"/>
      <c r="H106" s="2"/>
    </row>
    <row r="107" spans="1:8" ht="21" thickBot="1" x14ac:dyDescent="0.25">
      <c r="A107" s="75" t="s">
        <v>32</v>
      </c>
      <c r="B107" s="76"/>
      <c r="C107" s="76"/>
      <c r="D107" s="76"/>
      <c r="E107" s="76"/>
      <c r="F107" s="76"/>
      <c r="G107" s="76"/>
      <c r="H107" s="76"/>
    </row>
    <row r="108" spans="1:8" x14ac:dyDescent="0.2">
      <c r="A108" s="77" t="s">
        <v>20</v>
      </c>
      <c r="B108" s="78"/>
      <c r="C108" s="78"/>
      <c r="D108" s="78"/>
      <c r="E108" s="78"/>
      <c r="F108" s="78"/>
      <c r="G108" s="78"/>
      <c r="H108" s="79"/>
    </row>
    <row r="109" spans="1:8" x14ac:dyDescent="0.2">
      <c r="A109" s="67" t="s">
        <v>19</v>
      </c>
      <c r="B109" s="68"/>
      <c r="C109" s="68"/>
      <c r="D109" s="68"/>
      <c r="E109" s="68"/>
      <c r="F109" s="68"/>
      <c r="G109" s="68"/>
      <c r="H109" s="69"/>
    </row>
    <row r="110" spans="1:8" x14ac:dyDescent="0.2">
      <c r="A110" s="67" t="s">
        <v>18</v>
      </c>
      <c r="B110" s="68"/>
      <c r="C110" s="68"/>
      <c r="D110" s="68"/>
      <c r="E110" s="68"/>
      <c r="F110" s="68"/>
      <c r="G110" s="68"/>
      <c r="H110" s="69"/>
    </row>
    <row r="111" spans="1:8" x14ac:dyDescent="0.2">
      <c r="A111" s="67" t="s">
        <v>17</v>
      </c>
      <c r="B111" s="68"/>
      <c r="C111" s="68"/>
      <c r="D111" s="68"/>
      <c r="E111" s="68"/>
      <c r="F111" s="68"/>
      <c r="G111" s="68"/>
      <c r="H111" s="69"/>
    </row>
    <row r="112" spans="1:8" x14ac:dyDescent="0.2">
      <c r="A112" s="67" t="s">
        <v>16</v>
      </c>
      <c r="B112" s="68"/>
      <c r="C112" s="68"/>
      <c r="D112" s="68"/>
      <c r="E112" s="68"/>
      <c r="F112" s="68"/>
      <c r="G112" s="68"/>
      <c r="H112" s="69"/>
    </row>
    <row r="113" spans="1:8" ht="15" customHeight="1" x14ac:dyDescent="0.2">
      <c r="A113" s="67" t="s">
        <v>15</v>
      </c>
      <c r="B113" s="68"/>
      <c r="C113" s="68"/>
      <c r="D113" s="68"/>
      <c r="E113" s="68"/>
      <c r="F113" s="68"/>
      <c r="G113" s="68"/>
      <c r="H113" s="69"/>
    </row>
    <row r="114" spans="1:8" x14ac:dyDescent="0.2">
      <c r="A114" s="67" t="s">
        <v>14</v>
      </c>
      <c r="B114" s="68"/>
      <c r="C114" s="68"/>
      <c r="D114" s="68"/>
      <c r="E114" s="68"/>
      <c r="F114" s="68"/>
      <c r="G114" s="68"/>
      <c r="H114" s="69"/>
    </row>
    <row r="115" spans="1:8" x14ac:dyDescent="0.2">
      <c r="A115" s="67" t="s">
        <v>13</v>
      </c>
      <c r="B115" s="68"/>
      <c r="C115" s="68"/>
      <c r="D115" s="68"/>
      <c r="E115" s="68"/>
      <c r="F115" s="68"/>
      <c r="G115" s="68"/>
      <c r="H115" s="69"/>
    </row>
    <row r="116" spans="1:8" ht="16" thickBot="1" x14ac:dyDescent="0.25">
      <c r="A116" s="70" t="s">
        <v>12</v>
      </c>
      <c r="B116" s="71"/>
      <c r="C116" s="71"/>
      <c r="D116" s="71"/>
      <c r="E116" s="71"/>
      <c r="F116" s="71"/>
      <c r="G116" s="71"/>
      <c r="H116" s="72"/>
    </row>
    <row r="117" spans="1:8" ht="60" x14ac:dyDescent="0.2">
      <c r="A117" s="18" t="s">
        <v>8</v>
      </c>
      <c r="B117" s="15" t="s">
        <v>7</v>
      </c>
      <c r="C117" s="15" t="s">
        <v>6</v>
      </c>
      <c r="D117" s="16" t="s">
        <v>5</v>
      </c>
      <c r="E117" s="16" t="s">
        <v>4</v>
      </c>
      <c r="F117" s="16" t="s">
        <v>3</v>
      </c>
      <c r="G117" s="16" t="s">
        <v>2</v>
      </c>
      <c r="H117" s="16" t="s">
        <v>23</v>
      </c>
    </row>
    <row r="118" spans="1:8" x14ac:dyDescent="0.2">
      <c r="A118" s="9">
        <v>1</v>
      </c>
      <c r="B118" s="17"/>
      <c r="C118" s="7"/>
      <c r="D118" s="6"/>
      <c r="E118" s="6"/>
      <c r="F118" s="6"/>
      <c r="G118" s="6"/>
      <c r="H118" s="2"/>
    </row>
    <row r="119" spans="1:8" x14ac:dyDescent="0.2">
      <c r="A119" s="9">
        <v>2</v>
      </c>
      <c r="B119" s="17"/>
      <c r="C119" s="7"/>
      <c r="D119" s="6"/>
      <c r="E119" s="6"/>
      <c r="F119" s="6"/>
      <c r="G119" s="6"/>
      <c r="H119" s="2"/>
    </row>
    <row r="120" spans="1:8" ht="15.75" customHeight="1" x14ac:dyDescent="0.2">
      <c r="A120" s="9">
        <v>3</v>
      </c>
      <c r="B120" s="17"/>
      <c r="C120" s="7"/>
      <c r="D120" s="6"/>
      <c r="E120" s="6"/>
      <c r="F120" s="6"/>
      <c r="G120" s="6"/>
      <c r="H120" s="2"/>
    </row>
    <row r="121" spans="1:8" ht="15.75" customHeight="1" x14ac:dyDescent="0.2">
      <c r="A121" s="9">
        <v>4</v>
      </c>
      <c r="B121" s="4"/>
      <c r="C121" s="4"/>
      <c r="D121" s="3"/>
      <c r="E121" s="3"/>
      <c r="F121" s="3"/>
      <c r="G121" s="3"/>
      <c r="H121" s="2"/>
    </row>
    <row r="122" spans="1:8" ht="15.75" customHeight="1" x14ac:dyDescent="0.2">
      <c r="A122" s="9">
        <v>5</v>
      </c>
      <c r="B122" s="4"/>
      <c r="C122" s="4"/>
      <c r="D122" s="3"/>
      <c r="E122" s="3"/>
      <c r="F122" s="3"/>
      <c r="G122" s="3"/>
      <c r="H122" s="2"/>
    </row>
    <row r="123" spans="1:8" ht="15.75" customHeight="1" x14ac:dyDescent="0.2">
      <c r="A123" s="5">
        <v>10</v>
      </c>
      <c r="B123" s="2"/>
      <c r="C123" s="4"/>
      <c r="D123" s="3"/>
      <c r="E123" s="3"/>
      <c r="F123" s="3"/>
      <c r="G123" s="3"/>
      <c r="H123" s="2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2:H62"/>
    <mergeCell ref="A18:H18"/>
    <mergeCell ref="A19:H19"/>
    <mergeCell ref="A20:H20"/>
    <mergeCell ref="A21:H21"/>
    <mergeCell ref="A22:H22"/>
    <mergeCell ref="A57:H57"/>
    <mergeCell ref="A58:H58"/>
    <mergeCell ref="A59:H59"/>
    <mergeCell ref="A60:H60"/>
    <mergeCell ref="A61:H61"/>
    <mergeCell ref="A81:H81"/>
    <mergeCell ref="A63:H63"/>
    <mergeCell ref="A64:H64"/>
    <mergeCell ref="A65:H65"/>
    <mergeCell ref="A66:H66"/>
    <mergeCell ref="A74:H74"/>
    <mergeCell ref="A75:H75"/>
    <mergeCell ref="A76:H76"/>
    <mergeCell ref="A77:H77"/>
    <mergeCell ref="A78:H78"/>
    <mergeCell ref="A79:H79"/>
    <mergeCell ref="A80:H80"/>
    <mergeCell ref="A82:H82"/>
    <mergeCell ref="A83:H83"/>
    <mergeCell ref="A95:H95"/>
    <mergeCell ref="A107:H107"/>
    <mergeCell ref="A108:H108"/>
    <mergeCell ref="A115:H115"/>
    <mergeCell ref="A116:H116"/>
    <mergeCell ref="A109:H109"/>
    <mergeCell ref="A110:H110"/>
    <mergeCell ref="A111:H111"/>
    <mergeCell ref="A112:H112"/>
    <mergeCell ref="A113:H113"/>
    <mergeCell ref="A114:H11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3"/>
  <sheetViews>
    <sheetView zoomScale="90" zoomScaleNormal="90" workbookViewId="0">
      <selection activeCell="A2" sqref="A2:H2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94" t="s">
        <v>22</v>
      </c>
      <c r="B1" s="95"/>
      <c r="C1" s="95"/>
      <c r="D1" s="95"/>
      <c r="E1" s="95"/>
      <c r="F1" s="95"/>
      <c r="G1" s="95"/>
      <c r="H1" s="95"/>
    </row>
    <row r="2" spans="1:8" ht="72" customHeight="1" thickBot="1" x14ac:dyDescent="0.3">
      <c r="A2" s="106" t="s">
        <v>231</v>
      </c>
      <c r="B2" s="104"/>
      <c r="C2" s="104"/>
      <c r="D2" s="104"/>
      <c r="E2" s="104"/>
      <c r="F2" s="104"/>
      <c r="G2" s="104"/>
      <c r="H2" s="105"/>
    </row>
    <row r="3" spans="1:8" x14ac:dyDescent="0.2">
      <c r="A3" s="77" t="s">
        <v>27</v>
      </c>
      <c r="B3" s="78"/>
      <c r="C3" s="78"/>
      <c r="D3" s="78"/>
      <c r="E3" s="78"/>
      <c r="F3" s="78"/>
      <c r="G3" s="78"/>
      <c r="H3" s="79"/>
    </row>
    <row r="4" spans="1:8" x14ac:dyDescent="0.2">
      <c r="A4" s="83" t="s">
        <v>161</v>
      </c>
      <c r="B4" s="68"/>
      <c r="C4" s="68"/>
      <c r="D4" s="68"/>
      <c r="E4" s="68"/>
      <c r="F4" s="68"/>
      <c r="G4" s="68"/>
      <c r="H4" s="69"/>
    </row>
    <row r="5" spans="1:8" x14ac:dyDescent="0.2">
      <c r="A5" s="83" t="s">
        <v>21</v>
      </c>
      <c r="B5" s="68"/>
      <c r="C5" s="68"/>
      <c r="D5" s="68"/>
      <c r="E5" s="68"/>
      <c r="F5" s="68"/>
      <c r="G5" s="68"/>
      <c r="H5" s="69"/>
    </row>
    <row r="6" spans="1:8" x14ac:dyDescent="0.2">
      <c r="A6" s="83" t="s">
        <v>26</v>
      </c>
      <c r="B6" s="84"/>
      <c r="C6" s="84"/>
      <c r="D6" s="84"/>
      <c r="E6" s="84"/>
      <c r="F6" s="84"/>
      <c r="G6" s="84"/>
      <c r="H6" s="85"/>
    </row>
    <row r="7" spans="1:8" ht="15.75" customHeight="1" x14ac:dyDescent="0.2">
      <c r="A7" s="83" t="s">
        <v>28</v>
      </c>
      <c r="B7" s="84"/>
      <c r="C7" s="84"/>
      <c r="D7" s="84"/>
      <c r="E7" s="84"/>
      <c r="F7" s="84"/>
      <c r="G7" s="84"/>
      <c r="H7" s="85"/>
    </row>
    <row r="8" spans="1:8" ht="15.75" customHeight="1" x14ac:dyDescent="0.2">
      <c r="A8" s="83" t="s">
        <v>29</v>
      </c>
      <c r="B8" s="84"/>
      <c r="C8" s="84"/>
      <c r="D8" s="84"/>
      <c r="E8" s="84"/>
      <c r="F8" s="84"/>
      <c r="G8" s="84"/>
      <c r="H8" s="85"/>
    </row>
    <row r="9" spans="1:8" ht="15.75" customHeight="1" x14ac:dyDescent="0.2">
      <c r="A9" s="83" t="s">
        <v>24</v>
      </c>
      <c r="B9" s="84"/>
      <c r="C9" s="84"/>
      <c r="D9" s="84"/>
      <c r="E9" s="84"/>
      <c r="F9" s="84"/>
      <c r="G9" s="84"/>
      <c r="H9" s="85"/>
    </row>
    <row r="10" spans="1:8" ht="15.75" customHeight="1" x14ac:dyDescent="0.2">
      <c r="A10" s="86" t="s">
        <v>25</v>
      </c>
      <c r="B10" s="87"/>
      <c r="C10" s="87"/>
      <c r="D10" s="87"/>
      <c r="E10" s="87"/>
      <c r="F10" s="87"/>
      <c r="G10" s="87"/>
      <c r="H10" s="88"/>
    </row>
    <row r="11" spans="1:8" s="19" customFormat="1" ht="15.75" customHeight="1" x14ac:dyDescent="0.2">
      <c r="A11" s="89" t="s">
        <v>30</v>
      </c>
      <c r="B11" s="89"/>
      <c r="C11" s="90"/>
      <c r="D11" s="90"/>
      <c r="E11" s="90"/>
      <c r="F11" s="90"/>
      <c r="G11" s="90"/>
      <c r="H11" s="90"/>
    </row>
    <row r="12" spans="1:8" ht="15.75" customHeight="1" x14ac:dyDescent="0.2">
      <c r="A12" s="89" t="s">
        <v>31</v>
      </c>
      <c r="B12" s="89"/>
      <c r="C12" s="89"/>
      <c r="D12" s="89"/>
      <c r="E12" s="89"/>
      <c r="F12" s="89"/>
      <c r="G12" s="89"/>
      <c r="H12" s="89"/>
    </row>
    <row r="13" spans="1:8" s="19" customFormat="1" ht="22.5" customHeight="1" x14ac:dyDescent="0.2">
      <c r="A13" s="97" t="s">
        <v>172</v>
      </c>
      <c r="B13" s="98"/>
      <c r="C13" s="98"/>
      <c r="D13" s="98"/>
      <c r="E13" s="98"/>
      <c r="F13" s="98"/>
      <c r="G13" s="98"/>
      <c r="H13" s="98"/>
    </row>
    <row r="14" spans="1:8" ht="22.5" customHeight="1" thickBot="1" x14ac:dyDescent="0.25">
      <c r="A14" s="81" t="s">
        <v>36</v>
      </c>
      <c r="B14" s="82"/>
      <c r="C14" s="82"/>
      <c r="D14" s="82"/>
      <c r="E14" s="82"/>
      <c r="F14" s="82"/>
      <c r="G14" s="82"/>
      <c r="H14" s="82"/>
    </row>
    <row r="15" spans="1:8" ht="15.75" customHeight="1" x14ac:dyDescent="0.2">
      <c r="A15" s="77" t="s">
        <v>20</v>
      </c>
      <c r="B15" s="78"/>
      <c r="C15" s="78"/>
      <c r="D15" s="78"/>
      <c r="E15" s="78"/>
      <c r="F15" s="78"/>
      <c r="G15" s="78"/>
      <c r="H15" s="79"/>
    </row>
    <row r="16" spans="1:8" ht="15" customHeight="1" x14ac:dyDescent="0.2">
      <c r="A16" s="67" t="s">
        <v>41</v>
      </c>
      <c r="B16" s="68"/>
      <c r="C16" s="68"/>
      <c r="D16" s="68"/>
      <c r="E16" s="68"/>
      <c r="F16" s="68"/>
      <c r="G16" s="68"/>
      <c r="H16" s="69"/>
    </row>
    <row r="17" spans="1:8" ht="15" customHeight="1" x14ac:dyDescent="0.2">
      <c r="A17" s="67" t="s">
        <v>162</v>
      </c>
      <c r="B17" s="68"/>
      <c r="C17" s="68"/>
      <c r="D17" s="68"/>
      <c r="E17" s="68"/>
      <c r="F17" s="68"/>
      <c r="G17" s="68"/>
      <c r="H17" s="69"/>
    </row>
    <row r="18" spans="1:8" ht="15" customHeight="1" x14ac:dyDescent="0.2">
      <c r="A18" s="67" t="s">
        <v>17</v>
      </c>
      <c r="B18" s="68"/>
      <c r="C18" s="68"/>
      <c r="D18" s="68"/>
      <c r="E18" s="68"/>
      <c r="F18" s="68"/>
      <c r="G18" s="68"/>
      <c r="H18" s="69"/>
    </row>
    <row r="19" spans="1:8" ht="15" customHeight="1" x14ac:dyDescent="0.2">
      <c r="A19" s="67" t="s">
        <v>163</v>
      </c>
      <c r="B19" s="68"/>
      <c r="C19" s="68"/>
      <c r="D19" s="68"/>
      <c r="E19" s="68"/>
      <c r="F19" s="68"/>
      <c r="G19" s="68"/>
      <c r="H19" s="69"/>
    </row>
    <row r="20" spans="1:8" ht="15" customHeight="1" x14ac:dyDescent="0.2">
      <c r="A20" s="67" t="s">
        <v>164</v>
      </c>
      <c r="B20" s="68"/>
      <c r="C20" s="68"/>
      <c r="D20" s="68"/>
      <c r="E20" s="68"/>
      <c r="F20" s="68"/>
      <c r="G20" s="68"/>
      <c r="H20" s="69"/>
    </row>
    <row r="21" spans="1:8" ht="15" customHeight="1" x14ac:dyDescent="0.2">
      <c r="A21" s="67" t="s">
        <v>165</v>
      </c>
      <c r="B21" s="68"/>
      <c r="C21" s="68"/>
      <c r="D21" s="68"/>
      <c r="E21" s="68"/>
      <c r="F21" s="68"/>
      <c r="G21" s="68"/>
      <c r="H21" s="69"/>
    </row>
    <row r="22" spans="1:8" ht="15" customHeight="1" x14ac:dyDescent="0.2">
      <c r="A22" s="67" t="s">
        <v>166</v>
      </c>
      <c r="B22" s="68"/>
      <c r="C22" s="68"/>
      <c r="D22" s="68"/>
      <c r="E22" s="68"/>
      <c r="F22" s="68"/>
      <c r="G22" s="68"/>
      <c r="H22" s="69"/>
    </row>
    <row r="23" spans="1:8" ht="15.75" customHeight="1" thickBot="1" x14ac:dyDescent="0.25">
      <c r="A23" s="70" t="s">
        <v>167</v>
      </c>
      <c r="B23" s="71"/>
      <c r="C23" s="71"/>
      <c r="D23" s="71"/>
      <c r="E23" s="71"/>
      <c r="F23" s="71"/>
      <c r="G23" s="71"/>
      <c r="H23" s="72"/>
    </row>
    <row r="24" spans="1:8" ht="60" x14ac:dyDescent="0.2">
      <c r="A24" s="21" t="s">
        <v>8</v>
      </c>
      <c r="B24" s="21" t="s">
        <v>7</v>
      </c>
      <c r="C24" s="15" t="s">
        <v>6</v>
      </c>
      <c r="D24" s="21" t="s">
        <v>5</v>
      </c>
      <c r="E24" s="21" t="s">
        <v>4</v>
      </c>
      <c r="F24" s="21" t="s">
        <v>3</v>
      </c>
      <c r="G24" s="21" t="s">
        <v>2</v>
      </c>
      <c r="H24" s="13" t="s">
        <v>23</v>
      </c>
    </row>
    <row r="25" spans="1:8" s="20" customFormat="1" ht="75" x14ac:dyDescent="0.2">
      <c r="A25" s="25">
        <v>1</v>
      </c>
      <c r="B25" s="37" t="s">
        <v>82</v>
      </c>
      <c r="C25" s="38" t="s">
        <v>83</v>
      </c>
      <c r="D25" s="25" t="s">
        <v>94</v>
      </c>
      <c r="E25" s="25">
        <v>1</v>
      </c>
      <c r="F25" s="25" t="s">
        <v>96</v>
      </c>
      <c r="G25" s="25">
        <v>5</v>
      </c>
      <c r="H25" s="22"/>
    </row>
    <row r="26" spans="1:8" s="20" customFormat="1" ht="60" x14ac:dyDescent="0.2">
      <c r="A26" s="25">
        <v>2</v>
      </c>
      <c r="B26" s="38" t="s">
        <v>95</v>
      </c>
      <c r="C26" s="38" t="s">
        <v>84</v>
      </c>
      <c r="D26" s="25" t="s">
        <v>94</v>
      </c>
      <c r="E26" s="25">
        <v>2</v>
      </c>
      <c r="F26" s="25" t="s">
        <v>96</v>
      </c>
      <c r="G26" s="25">
        <f>E26*5</f>
        <v>10</v>
      </c>
      <c r="H26" s="22"/>
    </row>
    <row r="27" spans="1:8" s="20" customFormat="1" ht="45" x14ac:dyDescent="0.2">
      <c r="A27" s="25">
        <v>3</v>
      </c>
      <c r="B27" s="38" t="s">
        <v>85</v>
      </c>
      <c r="C27" s="38" t="s">
        <v>86</v>
      </c>
      <c r="D27" s="25" t="s">
        <v>94</v>
      </c>
      <c r="E27" s="25">
        <v>2</v>
      </c>
      <c r="F27" s="25" t="s">
        <v>96</v>
      </c>
      <c r="G27" s="25">
        <f t="shared" ref="G27:G33" si="0">E27*5</f>
        <v>10</v>
      </c>
      <c r="H27" s="22"/>
    </row>
    <row r="28" spans="1:8" s="20" customFormat="1" ht="45" x14ac:dyDescent="0.2">
      <c r="A28" s="25">
        <v>4</v>
      </c>
      <c r="B28" s="38" t="s">
        <v>85</v>
      </c>
      <c r="C28" s="38" t="s">
        <v>87</v>
      </c>
      <c r="D28" s="25" t="s">
        <v>94</v>
      </c>
      <c r="E28" s="25">
        <v>1</v>
      </c>
      <c r="F28" s="25" t="s">
        <v>96</v>
      </c>
      <c r="G28" s="25">
        <f t="shared" si="0"/>
        <v>5</v>
      </c>
      <c r="H28" s="22"/>
    </row>
    <row r="29" spans="1:8" s="20" customFormat="1" x14ac:dyDescent="0.2">
      <c r="A29" s="25">
        <v>5</v>
      </c>
      <c r="B29" s="38" t="s">
        <v>88</v>
      </c>
      <c r="C29" s="38" t="s">
        <v>89</v>
      </c>
      <c r="D29" s="25" t="s">
        <v>94</v>
      </c>
      <c r="E29" s="25">
        <v>2</v>
      </c>
      <c r="F29" s="25" t="s">
        <v>96</v>
      </c>
      <c r="G29" s="25">
        <f t="shared" si="0"/>
        <v>10</v>
      </c>
      <c r="H29" s="22"/>
    </row>
    <row r="30" spans="1:8" s="20" customFormat="1" x14ac:dyDescent="0.2">
      <c r="A30" s="25">
        <v>6</v>
      </c>
      <c r="B30" s="38" t="s">
        <v>88</v>
      </c>
      <c r="C30" s="38" t="s">
        <v>90</v>
      </c>
      <c r="D30" s="25" t="s">
        <v>94</v>
      </c>
      <c r="E30" s="25">
        <v>2</v>
      </c>
      <c r="F30" s="25" t="s">
        <v>96</v>
      </c>
      <c r="G30" s="25">
        <f t="shared" si="0"/>
        <v>10</v>
      </c>
      <c r="H30" s="22"/>
    </row>
    <row r="31" spans="1:8" x14ac:dyDescent="0.2">
      <c r="A31" s="25">
        <v>7</v>
      </c>
      <c r="B31" s="38" t="s">
        <v>88</v>
      </c>
      <c r="C31" s="38" t="s">
        <v>91</v>
      </c>
      <c r="D31" s="25" t="s">
        <v>94</v>
      </c>
      <c r="E31" s="25">
        <v>2</v>
      </c>
      <c r="F31" s="25" t="s">
        <v>96</v>
      </c>
      <c r="G31" s="25">
        <f t="shared" si="0"/>
        <v>10</v>
      </c>
      <c r="H31" s="23"/>
    </row>
    <row r="32" spans="1:8" x14ac:dyDescent="0.2">
      <c r="A32" s="25">
        <v>8</v>
      </c>
      <c r="B32" s="38" t="s">
        <v>88</v>
      </c>
      <c r="C32" s="38" t="s">
        <v>92</v>
      </c>
      <c r="D32" s="25" t="s">
        <v>94</v>
      </c>
      <c r="E32" s="25">
        <v>2</v>
      </c>
      <c r="F32" s="25" t="s">
        <v>96</v>
      </c>
      <c r="G32" s="25">
        <f t="shared" si="0"/>
        <v>10</v>
      </c>
      <c r="H32" s="23"/>
    </row>
    <row r="33" spans="1:8" x14ac:dyDescent="0.2">
      <c r="A33" s="25">
        <v>9</v>
      </c>
      <c r="B33" s="38" t="s">
        <v>88</v>
      </c>
      <c r="C33" s="38" t="s">
        <v>93</v>
      </c>
      <c r="D33" s="25" t="s">
        <v>94</v>
      </c>
      <c r="E33" s="25">
        <v>2</v>
      </c>
      <c r="F33" s="25" t="s">
        <v>96</v>
      </c>
      <c r="G33" s="25">
        <f t="shared" si="0"/>
        <v>10</v>
      </c>
      <c r="H33" s="23"/>
    </row>
    <row r="34" spans="1:8" ht="75" x14ac:dyDescent="0.2">
      <c r="A34" s="25">
        <v>10</v>
      </c>
      <c r="B34" s="38" t="s">
        <v>97</v>
      </c>
      <c r="C34" s="38" t="s">
        <v>98</v>
      </c>
      <c r="D34" s="25" t="s">
        <v>94</v>
      </c>
      <c r="E34" s="25">
        <v>1</v>
      </c>
      <c r="F34" s="25" t="s">
        <v>96</v>
      </c>
      <c r="G34" s="26">
        <v>5</v>
      </c>
      <c r="H34" s="24"/>
    </row>
    <row r="35" spans="1:8" s="20" customFormat="1" ht="75" x14ac:dyDescent="0.2">
      <c r="A35" s="25">
        <v>11</v>
      </c>
      <c r="B35" s="33" t="s">
        <v>117</v>
      </c>
      <c r="C35" s="33" t="s">
        <v>118</v>
      </c>
      <c r="D35" s="25" t="s">
        <v>94</v>
      </c>
      <c r="E35" s="35">
        <v>1</v>
      </c>
      <c r="F35" s="25" t="s">
        <v>96</v>
      </c>
      <c r="G35" s="39">
        <v>5</v>
      </c>
      <c r="H35" s="24"/>
    </row>
    <row r="36" spans="1:8" s="20" customFormat="1" ht="30" x14ac:dyDescent="0.2">
      <c r="A36" s="25">
        <v>12</v>
      </c>
      <c r="B36" s="33" t="s">
        <v>119</v>
      </c>
      <c r="C36" s="33" t="s">
        <v>120</v>
      </c>
      <c r="D36" s="25" t="s">
        <v>94</v>
      </c>
      <c r="E36" s="35">
        <v>1</v>
      </c>
      <c r="F36" s="25" t="s">
        <v>96</v>
      </c>
      <c r="G36" s="39">
        <v>5</v>
      </c>
      <c r="H36" s="24"/>
    </row>
    <row r="37" spans="1:8" s="20" customFormat="1" ht="30" x14ac:dyDescent="0.2">
      <c r="A37" s="25">
        <v>13</v>
      </c>
      <c r="B37" s="33" t="s">
        <v>121</v>
      </c>
      <c r="C37" s="33" t="s">
        <v>122</v>
      </c>
      <c r="D37" s="25" t="s">
        <v>94</v>
      </c>
      <c r="E37" s="35" t="s">
        <v>157</v>
      </c>
      <c r="F37" s="25"/>
      <c r="G37" s="39">
        <v>1</v>
      </c>
      <c r="H37" s="24"/>
    </row>
    <row r="38" spans="1:8" s="20" customFormat="1" ht="75" x14ac:dyDescent="0.2">
      <c r="A38" s="25">
        <v>14</v>
      </c>
      <c r="B38" s="33" t="s">
        <v>123</v>
      </c>
      <c r="C38" s="33" t="s">
        <v>124</v>
      </c>
      <c r="D38" s="25" t="s">
        <v>94</v>
      </c>
      <c r="E38" s="35">
        <v>1</v>
      </c>
      <c r="F38" s="25" t="s">
        <v>96</v>
      </c>
      <c r="G38" s="39">
        <v>5</v>
      </c>
      <c r="H38" s="24"/>
    </row>
    <row r="39" spans="1:8" s="20" customFormat="1" ht="45" x14ac:dyDescent="0.2">
      <c r="A39" s="25">
        <v>15</v>
      </c>
      <c r="B39" s="33" t="s">
        <v>125</v>
      </c>
      <c r="C39" s="33" t="s">
        <v>126</v>
      </c>
      <c r="D39" s="25" t="s">
        <v>94</v>
      </c>
      <c r="E39" s="35">
        <v>1</v>
      </c>
      <c r="F39" s="25" t="s">
        <v>96</v>
      </c>
      <c r="G39" s="39">
        <v>5</v>
      </c>
      <c r="H39" s="24"/>
    </row>
    <row r="40" spans="1:8" s="20" customFormat="1" ht="105" x14ac:dyDescent="0.2">
      <c r="A40" s="25">
        <v>16</v>
      </c>
      <c r="B40" s="40" t="s">
        <v>127</v>
      </c>
      <c r="C40" s="41" t="s">
        <v>128</v>
      </c>
      <c r="D40" s="25" t="s">
        <v>94</v>
      </c>
      <c r="E40" s="35">
        <v>1</v>
      </c>
      <c r="F40" s="25" t="s">
        <v>96</v>
      </c>
      <c r="G40" s="39">
        <v>5</v>
      </c>
      <c r="H40" s="24"/>
    </row>
    <row r="41" spans="1:8" s="20" customFormat="1" x14ac:dyDescent="0.2">
      <c r="A41" s="25">
        <v>17</v>
      </c>
      <c r="B41" s="40" t="s">
        <v>129</v>
      </c>
      <c r="C41" s="33" t="s">
        <v>130</v>
      </c>
      <c r="D41" s="25" t="s">
        <v>94</v>
      </c>
      <c r="E41" s="35">
        <v>1</v>
      </c>
      <c r="F41" s="25" t="s">
        <v>96</v>
      </c>
      <c r="G41" s="39">
        <v>5</v>
      </c>
      <c r="H41" s="24"/>
    </row>
    <row r="42" spans="1:8" s="20" customFormat="1" ht="30" x14ac:dyDescent="0.2">
      <c r="A42" s="25">
        <v>18</v>
      </c>
      <c r="B42" s="40" t="s">
        <v>131</v>
      </c>
      <c r="C42" s="42" t="s">
        <v>132</v>
      </c>
      <c r="D42" s="25" t="s">
        <v>94</v>
      </c>
      <c r="E42" s="35">
        <v>1</v>
      </c>
      <c r="F42" s="25" t="s">
        <v>96</v>
      </c>
      <c r="G42" s="39">
        <v>5</v>
      </c>
      <c r="H42" s="24"/>
    </row>
    <row r="43" spans="1:8" s="20" customFormat="1" x14ac:dyDescent="0.2">
      <c r="A43" s="25">
        <v>19</v>
      </c>
      <c r="B43" s="33" t="s">
        <v>133</v>
      </c>
      <c r="C43" s="33" t="s">
        <v>134</v>
      </c>
      <c r="D43" s="25" t="s">
        <v>94</v>
      </c>
      <c r="E43" s="35">
        <v>1</v>
      </c>
      <c r="F43" s="25" t="s">
        <v>96</v>
      </c>
      <c r="G43" s="39">
        <v>5</v>
      </c>
      <c r="H43" s="24"/>
    </row>
    <row r="44" spans="1:8" s="20" customFormat="1" ht="90" x14ac:dyDescent="0.2">
      <c r="A44" s="25">
        <v>20</v>
      </c>
      <c r="B44" s="43" t="s">
        <v>11</v>
      </c>
      <c r="C44" s="33" t="s">
        <v>42</v>
      </c>
      <c r="D44" s="25" t="s">
        <v>94</v>
      </c>
      <c r="E44" s="35">
        <v>1</v>
      </c>
      <c r="F44" s="25" t="s">
        <v>96</v>
      </c>
      <c r="G44" s="39">
        <v>5</v>
      </c>
      <c r="H44" s="24"/>
    </row>
    <row r="45" spans="1:8" s="20" customFormat="1" ht="105" x14ac:dyDescent="0.2">
      <c r="A45" s="25">
        <v>21</v>
      </c>
      <c r="B45" s="33" t="s">
        <v>135</v>
      </c>
      <c r="C45" s="33" t="s">
        <v>136</v>
      </c>
      <c r="D45" s="25" t="s">
        <v>94</v>
      </c>
      <c r="E45" s="35">
        <v>1</v>
      </c>
      <c r="F45" s="25" t="s">
        <v>96</v>
      </c>
      <c r="G45" s="35">
        <v>5</v>
      </c>
      <c r="H45" s="24"/>
    </row>
    <row r="46" spans="1:8" s="20" customFormat="1" ht="45" x14ac:dyDescent="0.2">
      <c r="A46" s="25">
        <v>22</v>
      </c>
      <c r="B46" s="33" t="s">
        <v>137</v>
      </c>
      <c r="C46" s="33" t="s">
        <v>138</v>
      </c>
      <c r="D46" s="25" t="s">
        <v>94</v>
      </c>
      <c r="E46" s="35">
        <v>1</v>
      </c>
      <c r="F46" s="25" t="s">
        <v>96</v>
      </c>
      <c r="G46" s="35">
        <v>5</v>
      </c>
      <c r="H46" s="24"/>
    </row>
    <row r="47" spans="1:8" s="20" customFormat="1" ht="30" x14ac:dyDescent="0.2">
      <c r="A47" s="25">
        <v>23</v>
      </c>
      <c r="B47" s="33" t="s">
        <v>139</v>
      </c>
      <c r="C47" s="33" t="s">
        <v>140</v>
      </c>
      <c r="D47" s="25" t="s">
        <v>94</v>
      </c>
      <c r="E47" s="35">
        <v>1</v>
      </c>
      <c r="F47" s="25" t="s">
        <v>96</v>
      </c>
      <c r="G47" s="35">
        <v>5</v>
      </c>
      <c r="H47" s="24"/>
    </row>
    <row r="48" spans="1:8" s="20" customFormat="1" ht="105" x14ac:dyDescent="0.2">
      <c r="A48" s="25">
        <v>24</v>
      </c>
      <c r="B48" s="33" t="s">
        <v>141</v>
      </c>
      <c r="C48" s="33" t="s">
        <v>142</v>
      </c>
      <c r="D48" s="25" t="s">
        <v>94</v>
      </c>
      <c r="E48" s="35">
        <v>1</v>
      </c>
      <c r="F48" s="25" t="s">
        <v>96</v>
      </c>
      <c r="G48" s="35">
        <v>5</v>
      </c>
      <c r="H48" s="24"/>
    </row>
    <row r="49" spans="1:8" s="20" customFormat="1" ht="165" x14ac:dyDescent="0.2">
      <c r="A49" s="25">
        <v>25</v>
      </c>
      <c r="B49" s="33" t="s">
        <v>43</v>
      </c>
      <c r="C49" s="33" t="s">
        <v>44</v>
      </c>
      <c r="D49" s="25" t="s">
        <v>94</v>
      </c>
      <c r="E49" s="35" t="s">
        <v>157</v>
      </c>
      <c r="F49" s="25"/>
      <c r="G49" s="35">
        <v>1</v>
      </c>
      <c r="H49" s="24"/>
    </row>
    <row r="50" spans="1:8" s="20" customFormat="1" ht="120" x14ac:dyDescent="0.2">
      <c r="A50" s="25">
        <v>26</v>
      </c>
      <c r="B50" s="33" t="s">
        <v>143</v>
      </c>
      <c r="C50" s="33" t="s">
        <v>144</v>
      </c>
      <c r="D50" s="25" t="s">
        <v>94</v>
      </c>
      <c r="E50" s="35">
        <v>1</v>
      </c>
      <c r="F50" s="25" t="s">
        <v>96</v>
      </c>
      <c r="G50" s="35">
        <v>5</v>
      </c>
      <c r="H50" s="24"/>
    </row>
    <row r="51" spans="1:8" s="20" customFormat="1" x14ac:dyDescent="0.2">
      <c r="A51" s="25">
        <v>27</v>
      </c>
      <c r="B51" s="33" t="s">
        <v>45</v>
      </c>
      <c r="C51" s="33" t="s">
        <v>46</v>
      </c>
      <c r="D51" s="25" t="s">
        <v>94</v>
      </c>
      <c r="E51" s="35">
        <v>3</v>
      </c>
      <c r="F51" s="25" t="s">
        <v>0</v>
      </c>
      <c r="G51" s="35">
        <v>3</v>
      </c>
      <c r="H51" s="24"/>
    </row>
    <row r="52" spans="1:8" s="20" customFormat="1" ht="60" x14ac:dyDescent="0.2">
      <c r="A52" s="25">
        <v>28</v>
      </c>
      <c r="B52" s="33" t="s">
        <v>145</v>
      </c>
      <c r="C52" s="33" t="s">
        <v>146</v>
      </c>
      <c r="D52" s="25" t="s">
        <v>94</v>
      </c>
      <c r="E52" s="35">
        <v>1</v>
      </c>
      <c r="F52" s="25" t="s">
        <v>96</v>
      </c>
      <c r="G52" s="35">
        <v>5</v>
      </c>
      <c r="H52" s="24"/>
    </row>
    <row r="53" spans="1:8" s="20" customFormat="1" ht="90" x14ac:dyDescent="0.2">
      <c r="A53" s="25">
        <v>29</v>
      </c>
      <c r="B53" s="33" t="s">
        <v>147</v>
      </c>
      <c r="C53" s="33" t="s">
        <v>148</v>
      </c>
      <c r="D53" s="25" t="s">
        <v>94</v>
      </c>
      <c r="E53" s="35">
        <v>1</v>
      </c>
      <c r="F53" s="25" t="s">
        <v>96</v>
      </c>
      <c r="G53" s="35">
        <v>5</v>
      </c>
      <c r="H53" s="24"/>
    </row>
    <row r="54" spans="1:8" s="20" customFormat="1" ht="90" x14ac:dyDescent="0.2">
      <c r="A54" s="25">
        <v>30</v>
      </c>
      <c r="B54" s="33" t="s">
        <v>149</v>
      </c>
      <c r="C54" s="33" t="s">
        <v>150</v>
      </c>
      <c r="D54" s="25" t="s">
        <v>94</v>
      </c>
      <c r="E54" s="35">
        <v>1</v>
      </c>
      <c r="F54" s="25" t="s">
        <v>96</v>
      </c>
      <c r="G54" s="35">
        <v>5</v>
      </c>
      <c r="H54" s="24"/>
    </row>
    <row r="55" spans="1:8" s="20" customFormat="1" ht="328" x14ac:dyDescent="0.2">
      <c r="A55" s="25">
        <v>31</v>
      </c>
      <c r="B55" s="33" t="s">
        <v>151</v>
      </c>
      <c r="C55" s="33" t="s">
        <v>152</v>
      </c>
      <c r="D55" s="25" t="s">
        <v>94</v>
      </c>
      <c r="E55" s="35" t="s">
        <v>157</v>
      </c>
      <c r="F55" s="25" t="s">
        <v>96</v>
      </c>
      <c r="G55" s="35">
        <v>1</v>
      </c>
      <c r="H55" s="24"/>
    </row>
    <row r="56" spans="1:8" s="20" customFormat="1" ht="45" x14ac:dyDescent="0.2">
      <c r="A56" s="25">
        <v>32</v>
      </c>
      <c r="B56" s="33" t="s">
        <v>153</v>
      </c>
      <c r="C56" s="33" t="s">
        <v>154</v>
      </c>
      <c r="D56" s="25" t="s">
        <v>94</v>
      </c>
      <c r="E56" s="35">
        <v>1</v>
      </c>
      <c r="F56" s="25" t="s">
        <v>96</v>
      </c>
      <c r="G56" s="35">
        <v>5</v>
      </c>
      <c r="H56" s="24"/>
    </row>
    <row r="57" spans="1:8" ht="27.75" customHeight="1" x14ac:dyDescent="0.2">
      <c r="A57" s="25">
        <v>33</v>
      </c>
      <c r="B57" s="33" t="s">
        <v>155</v>
      </c>
      <c r="C57" s="33" t="s">
        <v>156</v>
      </c>
      <c r="D57" s="25" t="s">
        <v>94</v>
      </c>
      <c r="E57" s="35">
        <v>1</v>
      </c>
      <c r="F57" s="25" t="s">
        <v>96</v>
      </c>
      <c r="G57" s="35">
        <v>5</v>
      </c>
      <c r="H57" s="23"/>
    </row>
    <row r="58" spans="1:8" ht="15.75" customHeight="1" x14ac:dyDescent="0.2">
      <c r="A58" s="80" t="s">
        <v>9</v>
      </c>
      <c r="B58" s="74"/>
      <c r="C58" s="74"/>
      <c r="D58" s="74"/>
      <c r="E58" s="74"/>
      <c r="F58" s="74"/>
      <c r="G58" s="74"/>
      <c r="H58" s="82"/>
    </row>
    <row r="59" spans="1:8" ht="60" x14ac:dyDescent="0.2">
      <c r="A59" s="45" t="s">
        <v>8</v>
      </c>
      <c r="B59" s="21" t="s">
        <v>7</v>
      </c>
      <c r="C59" s="21" t="s">
        <v>6</v>
      </c>
      <c r="D59" s="21" t="s">
        <v>5</v>
      </c>
      <c r="E59" s="21" t="s">
        <v>4</v>
      </c>
      <c r="F59" s="21" t="s">
        <v>3</v>
      </c>
      <c r="G59" s="21" t="s">
        <v>2</v>
      </c>
      <c r="H59" s="21" t="s">
        <v>23</v>
      </c>
    </row>
    <row r="60" spans="1:8" ht="78.75" customHeight="1" x14ac:dyDescent="0.2">
      <c r="A60" s="46">
        <v>1</v>
      </c>
      <c r="B60" s="44" t="s">
        <v>99</v>
      </c>
      <c r="C60" s="44" t="s">
        <v>100</v>
      </c>
      <c r="D60" s="50" t="s">
        <v>174</v>
      </c>
      <c r="E60" s="50">
        <v>2</v>
      </c>
      <c r="F60" s="25" t="s">
        <v>96</v>
      </c>
      <c r="G60" s="46">
        <v>2</v>
      </c>
      <c r="H60" s="51"/>
    </row>
    <row r="61" spans="1:8" s="20" customFormat="1" ht="35.25" customHeight="1" x14ac:dyDescent="0.2">
      <c r="A61" s="46">
        <v>2</v>
      </c>
      <c r="B61" s="43" t="s">
        <v>101</v>
      </c>
      <c r="C61" s="43" t="s">
        <v>102</v>
      </c>
      <c r="D61" s="50" t="s">
        <v>174</v>
      </c>
      <c r="E61" s="50">
        <v>2</v>
      </c>
      <c r="F61" s="25" t="s">
        <v>157</v>
      </c>
      <c r="G61" s="46">
        <v>2</v>
      </c>
      <c r="H61" s="51"/>
    </row>
    <row r="62" spans="1:8" s="20" customFormat="1" ht="45" x14ac:dyDescent="0.2">
      <c r="A62" s="46">
        <v>3</v>
      </c>
      <c r="B62" s="36" t="s">
        <v>103</v>
      </c>
      <c r="C62" s="36" t="s">
        <v>104</v>
      </c>
      <c r="D62" s="50" t="s">
        <v>174</v>
      </c>
      <c r="E62" s="50">
        <v>1</v>
      </c>
      <c r="F62" s="25" t="s">
        <v>96</v>
      </c>
      <c r="G62" s="46">
        <f>E62*5</f>
        <v>5</v>
      </c>
      <c r="H62" s="51"/>
    </row>
    <row r="63" spans="1:8" s="20" customFormat="1" ht="30" x14ac:dyDescent="0.2">
      <c r="A63" s="46">
        <v>4</v>
      </c>
      <c r="B63" s="36" t="s">
        <v>105</v>
      </c>
      <c r="C63" s="36" t="s">
        <v>106</v>
      </c>
      <c r="D63" s="48" t="s">
        <v>173</v>
      </c>
      <c r="E63" s="48">
        <v>1</v>
      </c>
      <c r="F63" s="46" t="s">
        <v>157</v>
      </c>
      <c r="G63" s="46">
        <f>E63*5</f>
        <v>5</v>
      </c>
      <c r="H63" s="51"/>
    </row>
    <row r="64" spans="1:8" s="20" customFormat="1" ht="16" x14ac:dyDescent="0.2">
      <c r="A64" s="46">
        <v>5</v>
      </c>
      <c r="B64" s="43" t="s">
        <v>107</v>
      </c>
      <c r="C64" s="43" t="s">
        <v>108</v>
      </c>
      <c r="D64" s="50" t="s">
        <v>174</v>
      </c>
      <c r="E64" s="46">
        <v>2</v>
      </c>
      <c r="F64" s="46" t="s">
        <v>157</v>
      </c>
      <c r="G64" s="46">
        <v>2</v>
      </c>
      <c r="H64" s="51"/>
    </row>
    <row r="65" spans="1:8" s="20" customFormat="1" ht="45" x14ac:dyDescent="0.2">
      <c r="A65" s="46">
        <v>6</v>
      </c>
      <c r="B65" s="36" t="s">
        <v>1</v>
      </c>
      <c r="C65" s="36" t="s">
        <v>109</v>
      </c>
      <c r="D65" s="48" t="s">
        <v>173</v>
      </c>
      <c r="E65" s="48">
        <v>1</v>
      </c>
      <c r="F65" s="25" t="s">
        <v>96</v>
      </c>
      <c r="G65" s="46">
        <f>E65*5</f>
        <v>5</v>
      </c>
      <c r="H65" s="51"/>
    </row>
    <row r="66" spans="1:8" s="20" customFormat="1" ht="135" x14ac:dyDescent="0.2">
      <c r="A66" s="46">
        <v>7</v>
      </c>
      <c r="B66" s="36" t="s">
        <v>110</v>
      </c>
      <c r="C66" s="36" t="s">
        <v>111</v>
      </c>
      <c r="D66" s="48" t="s">
        <v>173</v>
      </c>
      <c r="E66" s="48">
        <v>1</v>
      </c>
      <c r="F66" s="25" t="s">
        <v>96</v>
      </c>
      <c r="G66" s="46">
        <f t="shared" ref="G66:G69" si="1">E66*5</f>
        <v>5</v>
      </c>
      <c r="H66" s="51"/>
    </row>
    <row r="67" spans="1:8" s="20" customFormat="1" ht="90" x14ac:dyDescent="0.2">
      <c r="A67" s="46">
        <v>8</v>
      </c>
      <c r="B67" s="36" t="s">
        <v>112</v>
      </c>
      <c r="C67" s="36" t="s">
        <v>113</v>
      </c>
      <c r="D67" s="48" t="s">
        <v>173</v>
      </c>
      <c r="E67" s="48">
        <v>1</v>
      </c>
      <c r="F67" s="25" t="s">
        <v>96</v>
      </c>
      <c r="G67" s="46">
        <f t="shared" si="1"/>
        <v>5</v>
      </c>
      <c r="H67" s="51"/>
    </row>
    <row r="68" spans="1:8" x14ac:dyDescent="0.2">
      <c r="A68" s="46">
        <v>9</v>
      </c>
      <c r="B68" s="44" t="s">
        <v>114</v>
      </c>
      <c r="C68" s="44" t="s">
        <v>115</v>
      </c>
      <c r="D68" s="48" t="s">
        <v>173</v>
      </c>
      <c r="E68" s="48">
        <v>2</v>
      </c>
      <c r="F68" s="25" t="s">
        <v>96</v>
      </c>
      <c r="G68" s="46">
        <f>E68*5</f>
        <v>10</v>
      </c>
      <c r="H68" s="51"/>
    </row>
    <row r="69" spans="1:8" ht="15.75" customHeight="1" x14ac:dyDescent="0.2">
      <c r="A69" s="46">
        <v>10</v>
      </c>
      <c r="B69" s="44" t="s">
        <v>116</v>
      </c>
      <c r="C69" s="44" t="s">
        <v>115</v>
      </c>
      <c r="D69" s="48" t="s">
        <v>173</v>
      </c>
      <c r="E69" s="48">
        <v>2</v>
      </c>
      <c r="F69" s="25" t="s">
        <v>96</v>
      </c>
      <c r="G69" s="46">
        <f t="shared" si="1"/>
        <v>10</v>
      </c>
      <c r="H69" s="51"/>
    </row>
    <row r="70" spans="1:8" ht="20" x14ac:dyDescent="0.2">
      <c r="A70" s="99" t="s">
        <v>170</v>
      </c>
      <c r="B70" s="100"/>
      <c r="C70" s="100"/>
      <c r="D70" s="100"/>
      <c r="E70" s="100"/>
      <c r="F70" s="100"/>
      <c r="G70" s="100"/>
      <c r="H70" s="101"/>
    </row>
    <row r="71" spans="1:8" ht="20" x14ac:dyDescent="0.2">
      <c r="A71" s="96" t="s">
        <v>37</v>
      </c>
      <c r="B71" s="82"/>
      <c r="C71" s="82"/>
      <c r="D71" s="82"/>
      <c r="E71" s="82"/>
      <c r="F71" s="82"/>
      <c r="G71" s="82"/>
      <c r="H71" s="82"/>
    </row>
    <row r="72" spans="1:8" x14ac:dyDescent="0.2">
      <c r="A72" s="77" t="s">
        <v>20</v>
      </c>
      <c r="B72" s="78"/>
      <c r="C72" s="78"/>
      <c r="D72" s="78"/>
      <c r="E72" s="78"/>
      <c r="F72" s="78"/>
      <c r="G72" s="78"/>
      <c r="H72" s="79"/>
    </row>
    <row r="73" spans="1:8" x14ac:dyDescent="0.2">
      <c r="A73" s="67" t="s">
        <v>19</v>
      </c>
      <c r="B73" s="68"/>
      <c r="C73" s="68"/>
      <c r="D73" s="68"/>
      <c r="E73" s="68"/>
      <c r="F73" s="68"/>
      <c r="G73" s="68"/>
      <c r="H73" s="69"/>
    </row>
    <row r="74" spans="1:8" x14ac:dyDescent="0.2">
      <c r="A74" s="67" t="s">
        <v>18</v>
      </c>
      <c r="B74" s="68"/>
      <c r="C74" s="68"/>
      <c r="D74" s="68"/>
      <c r="E74" s="68"/>
      <c r="F74" s="68"/>
      <c r="G74" s="68"/>
      <c r="H74" s="69"/>
    </row>
    <row r="75" spans="1:8" x14ac:dyDescent="0.2">
      <c r="A75" s="67" t="s">
        <v>17</v>
      </c>
      <c r="B75" s="68"/>
      <c r="C75" s="68"/>
      <c r="D75" s="68"/>
      <c r="E75" s="68"/>
      <c r="F75" s="68"/>
      <c r="G75" s="68"/>
      <c r="H75" s="69"/>
    </row>
    <row r="76" spans="1:8" x14ac:dyDescent="0.2">
      <c r="A76" s="67" t="s">
        <v>16</v>
      </c>
      <c r="B76" s="68"/>
      <c r="C76" s="68"/>
      <c r="D76" s="68"/>
      <c r="E76" s="68"/>
      <c r="F76" s="68"/>
      <c r="G76" s="68"/>
      <c r="H76" s="69"/>
    </row>
    <row r="77" spans="1:8" ht="15" customHeight="1" x14ac:dyDescent="0.2">
      <c r="A77" s="67" t="s">
        <v>15</v>
      </c>
      <c r="B77" s="68"/>
      <c r="C77" s="68"/>
      <c r="D77" s="68"/>
      <c r="E77" s="68"/>
      <c r="F77" s="68"/>
      <c r="G77" s="68"/>
      <c r="H77" s="69"/>
    </row>
    <row r="78" spans="1:8" x14ac:dyDescent="0.2">
      <c r="A78" s="67" t="s">
        <v>14</v>
      </c>
      <c r="B78" s="68"/>
      <c r="C78" s="68"/>
      <c r="D78" s="68"/>
      <c r="E78" s="68"/>
      <c r="F78" s="68"/>
      <c r="G78" s="68"/>
      <c r="H78" s="69"/>
    </row>
    <row r="79" spans="1:8" x14ac:dyDescent="0.2">
      <c r="A79" s="67" t="s">
        <v>13</v>
      </c>
      <c r="B79" s="68"/>
      <c r="C79" s="68"/>
      <c r="D79" s="68"/>
      <c r="E79" s="68"/>
      <c r="F79" s="68"/>
      <c r="G79" s="68"/>
      <c r="H79" s="69"/>
    </row>
    <row r="80" spans="1:8" ht="16" thickBot="1" x14ac:dyDescent="0.25">
      <c r="A80" s="70" t="s">
        <v>12</v>
      </c>
      <c r="B80" s="71"/>
      <c r="C80" s="71"/>
      <c r="D80" s="71"/>
      <c r="E80" s="71"/>
      <c r="F80" s="71"/>
      <c r="G80" s="71"/>
      <c r="H80" s="72"/>
    </row>
    <row r="81" spans="1:8" ht="60" x14ac:dyDescent="0.2">
      <c r="A81" s="18" t="s">
        <v>8</v>
      </c>
      <c r="B81" s="15" t="s">
        <v>7</v>
      </c>
      <c r="C81" s="15" t="s">
        <v>6</v>
      </c>
      <c r="D81" s="15" t="s">
        <v>5</v>
      </c>
      <c r="E81" s="15" t="s">
        <v>4</v>
      </c>
      <c r="F81" s="15" t="s">
        <v>3</v>
      </c>
      <c r="G81" s="15" t="s">
        <v>2</v>
      </c>
      <c r="H81" s="15" t="s">
        <v>23</v>
      </c>
    </row>
    <row r="82" spans="1:8" s="20" customFormat="1" x14ac:dyDescent="0.2">
      <c r="A82" s="31">
        <v>1</v>
      </c>
      <c r="B82" s="30" t="str">
        <f>[1]Старшие!$C$169</f>
        <v>Чум</v>
      </c>
      <c r="C82" s="30" t="str">
        <f>[1]Старшие!$D$169</f>
        <v>Комплект чума (брезентовый)</v>
      </c>
      <c r="D82" s="30" t="s">
        <v>169</v>
      </c>
      <c r="E82" s="30">
        <v>1</v>
      </c>
      <c r="F82" s="30" t="s">
        <v>0</v>
      </c>
      <c r="G82" s="30">
        <v>1</v>
      </c>
      <c r="H82" s="30"/>
    </row>
    <row r="83" spans="1:8" s="20" customFormat="1" ht="20" x14ac:dyDescent="0.2">
      <c r="A83" s="96" t="s">
        <v>38</v>
      </c>
      <c r="B83" s="74"/>
      <c r="C83" s="74"/>
      <c r="D83" s="74"/>
      <c r="E83" s="74"/>
      <c r="F83" s="74"/>
      <c r="G83" s="74"/>
      <c r="H83" s="74"/>
    </row>
    <row r="84" spans="1:8" s="20" customFormat="1" ht="60" x14ac:dyDescent="0.2">
      <c r="A84" s="14" t="s">
        <v>8</v>
      </c>
      <c r="B84" s="13" t="s">
        <v>7</v>
      </c>
      <c r="C84" s="13" t="s">
        <v>6</v>
      </c>
      <c r="D84" s="13" t="s">
        <v>5</v>
      </c>
      <c r="E84" s="13" t="s">
        <v>4</v>
      </c>
      <c r="F84" s="13" t="s">
        <v>3</v>
      </c>
      <c r="G84" s="13" t="s">
        <v>2</v>
      </c>
      <c r="H84" s="13" t="s">
        <v>23</v>
      </c>
    </row>
    <row r="85" spans="1:8" s="20" customFormat="1" x14ac:dyDescent="0.2">
      <c r="A85" s="47">
        <v>1</v>
      </c>
      <c r="B85" s="44" t="s">
        <v>116</v>
      </c>
      <c r="C85" s="44" t="s">
        <v>115</v>
      </c>
      <c r="D85" s="48" t="s">
        <v>173</v>
      </c>
      <c r="E85" s="10">
        <v>2</v>
      </c>
      <c r="F85" s="25" t="s">
        <v>96</v>
      </c>
      <c r="G85" s="3">
        <f>E85*5</f>
        <v>10</v>
      </c>
      <c r="H85" s="49"/>
    </row>
    <row r="86" spans="1:8" ht="15.75" customHeight="1" x14ac:dyDescent="0.2"/>
    <row r="87" spans="1:8" ht="15.75" customHeight="1" x14ac:dyDescent="0.2"/>
    <row r="88" spans="1:8" ht="36" customHeight="1" x14ac:dyDescent="0.2"/>
    <row r="89" spans="1:8" ht="15.75" customHeight="1" x14ac:dyDescent="0.2"/>
    <row r="90" spans="1:8" ht="15.75" customHeight="1" x14ac:dyDescent="0.2"/>
    <row r="91" spans="1:8" ht="15.75" customHeight="1" x14ac:dyDescent="0.2"/>
    <row r="92" spans="1:8" ht="15.75" customHeight="1" x14ac:dyDescent="0.2"/>
    <row r="93" spans="1:8" ht="15.75" customHeight="1" x14ac:dyDescent="0.2"/>
    <row r="94" spans="1:8" ht="15.75" customHeight="1" x14ac:dyDescent="0.2"/>
    <row r="105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31.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</sheetData>
  <mergeCells count="37">
    <mergeCell ref="A14:H14"/>
    <mergeCell ref="A70:H70"/>
    <mergeCell ref="A75:H75"/>
    <mergeCell ref="A76:H76"/>
    <mergeCell ref="A78:H78"/>
    <mergeCell ref="A21:H21"/>
    <mergeCell ref="A22:H22"/>
    <mergeCell ref="A23:H23"/>
    <mergeCell ref="A16:H16"/>
    <mergeCell ref="A17:H17"/>
    <mergeCell ref="A12:H12"/>
    <mergeCell ref="A6:H6"/>
    <mergeCell ref="A7:H7"/>
    <mergeCell ref="A8:H8"/>
    <mergeCell ref="A9:H9"/>
    <mergeCell ref="A1:H1"/>
    <mergeCell ref="A2:H2"/>
    <mergeCell ref="A4:H4"/>
    <mergeCell ref="A5:H5"/>
    <mergeCell ref="A10:H10"/>
    <mergeCell ref="A3:H3"/>
    <mergeCell ref="A83:H83"/>
    <mergeCell ref="A11:B11"/>
    <mergeCell ref="C11:H11"/>
    <mergeCell ref="A13:H13"/>
    <mergeCell ref="A58:H58"/>
    <mergeCell ref="A72:H72"/>
    <mergeCell ref="A73:H73"/>
    <mergeCell ref="A74:H74"/>
    <mergeCell ref="A77:H77"/>
    <mergeCell ref="A80:H80"/>
    <mergeCell ref="A71:H71"/>
    <mergeCell ref="A18:H18"/>
    <mergeCell ref="A19:H19"/>
    <mergeCell ref="A15:H15"/>
    <mergeCell ref="A20:H20"/>
    <mergeCell ref="A79:H79"/>
  </mergeCells>
  <pageMargins left="0.7" right="0.7" top="0.75" bottom="0.75" header="0" footer="0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0"/>
  <sheetViews>
    <sheetView zoomScale="130" zoomScaleNormal="130" workbookViewId="0">
      <selection activeCell="A7" sqref="A7:H7"/>
    </sheetView>
  </sheetViews>
  <sheetFormatPr baseColWidth="10" defaultColWidth="14.5" defaultRowHeight="15" customHeight="1" x14ac:dyDescent="0.2"/>
  <cols>
    <col min="1" max="1" width="5.1640625" style="32" customWidth="1"/>
    <col min="2" max="2" width="52" style="32" customWidth="1"/>
    <col min="3" max="3" width="27.5" style="32" customWidth="1"/>
    <col min="4" max="4" width="22" style="32" customWidth="1"/>
    <col min="5" max="5" width="15.5" style="32" customWidth="1"/>
    <col min="6" max="6" width="19.6640625" style="32" bestFit="1" customWidth="1"/>
    <col min="7" max="7" width="14.5" style="32" customWidth="1"/>
    <col min="8" max="8" width="25" style="32" bestFit="1" customWidth="1"/>
    <col min="9" max="11" width="8.6640625" style="32" customWidth="1"/>
    <col min="12" max="16384" width="14.5" style="32"/>
  </cols>
  <sheetData>
    <row r="1" spans="1:8" x14ac:dyDescent="0.2">
      <c r="A1" s="94" t="s">
        <v>22</v>
      </c>
      <c r="B1" s="95"/>
      <c r="C1" s="95"/>
      <c r="D1" s="95"/>
      <c r="E1" s="95"/>
      <c r="F1" s="95"/>
      <c r="G1" s="95"/>
      <c r="H1" s="95"/>
    </row>
    <row r="2" spans="1:8" ht="72" customHeight="1" thickBot="1" x14ac:dyDescent="0.3">
      <c r="A2" s="103" t="s">
        <v>230</v>
      </c>
      <c r="B2" s="104"/>
      <c r="C2" s="104"/>
      <c r="D2" s="104"/>
      <c r="E2" s="104"/>
      <c r="F2" s="104"/>
      <c r="G2" s="104"/>
      <c r="H2" s="105"/>
    </row>
    <row r="3" spans="1:8" x14ac:dyDescent="0.2">
      <c r="A3" s="77" t="s">
        <v>27</v>
      </c>
      <c r="B3" s="78"/>
      <c r="C3" s="78"/>
      <c r="D3" s="78"/>
      <c r="E3" s="78"/>
      <c r="F3" s="78"/>
      <c r="G3" s="78"/>
      <c r="H3" s="79"/>
    </row>
    <row r="4" spans="1:8" x14ac:dyDescent="0.2">
      <c r="A4" s="83" t="s">
        <v>161</v>
      </c>
      <c r="B4" s="68"/>
      <c r="C4" s="68"/>
      <c r="D4" s="68"/>
      <c r="E4" s="68"/>
      <c r="F4" s="68"/>
      <c r="G4" s="68"/>
      <c r="H4" s="69"/>
    </row>
    <row r="5" spans="1:8" x14ac:dyDescent="0.2">
      <c r="A5" s="83" t="s">
        <v>21</v>
      </c>
      <c r="B5" s="68"/>
      <c r="C5" s="68"/>
      <c r="D5" s="68"/>
      <c r="E5" s="68"/>
      <c r="F5" s="68"/>
      <c r="G5" s="68"/>
      <c r="H5" s="69"/>
    </row>
    <row r="6" spans="1:8" x14ac:dyDescent="0.2">
      <c r="A6" s="83" t="s">
        <v>26</v>
      </c>
      <c r="B6" s="84"/>
      <c r="C6" s="84"/>
      <c r="D6" s="84"/>
      <c r="E6" s="84"/>
      <c r="F6" s="84"/>
      <c r="G6" s="84"/>
      <c r="H6" s="85"/>
    </row>
    <row r="7" spans="1:8" ht="15.75" customHeight="1" x14ac:dyDescent="0.2">
      <c r="A7" s="83" t="s">
        <v>28</v>
      </c>
      <c r="B7" s="84"/>
      <c r="C7" s="84"/>
      <c r="D7" s="84"/>
      <c r="E7" s="84"/>
      <c r="F7" s="84"/>
      <c r="G7" s="84"/>
      <c r="H7" s="85"/>
    </row>
    <row r="8" spans="1:8" ht="15.75" customHeight="1" x14ac:dyDescent="0.2">
      <c r="A8" s="83" t="s">
        <v>29</v>
      </c>
      <c r="B8" s="84"/>
      <c r="C8" s="84"/>
      <c r="D8" s="84"/>
      <c r="E8" s="84"/>
      <c r="F8" s="84"/>
      <c r="G8" s="84"/>
      <c r="H8" s="85"/>
    </row>
    <row r="9" spans="1:8" ht="15.75" customHeight="1" x14ac:dyDescent="0.2">
      <c r="A9" s="83" t="s">
        <v>51</v>
      </c>
      <c r="B9" s="84"/>
      <c r="C9" s="84"/>
      <c r="D9" s="84"/>
      <c r="E9" s="84"/>
      <c r="F9" s="84"/>
      <c r="G9" s="84"/>
      <c r="H9" s="85"/>
    </row>
    <row r="10" spans="1:8" ht="15.75" customHeight="1" x14ac:dyDescent="0.2">
      <c r="A10" s="86" t="s">
        <v>50</v>
      </c>
      <c r="B10" s="87"/>
      <c r="C10" s="87"/>
      <c r="D10" s="87"/>
      <c r="E10" s="87"/>
      <c r="F10" s="87"/>
      <c r="G10" s="87"/>
      <c r="H10" s="88"/>
    </row>
    <row r="11" spans="1:8" ht="15.75" customHeight="1" x14ac:dyDescent="0.2">
      <c r="A11" s="89" t="s">
        <v>49</v>
      </c>
      <c r="B11" s="89"/>
      <c r="C11" s="90"/>
      <c r="D11" s="90"/>
      <c r="E11" s="90"/>
      <c r="F11" s="90"/>
      <c r="G11" s="90"/>
      <c r="H11" s="90"/>
    </row>
    <row r="12" spans="1:8" ht="15.75" customHeight="1" x14ac:dyDescent="0.2">
      <c r="A12" s="89" t="s">
        <v>31</v>
      </c>
      <c r="B12" s="89"/>
      <c r="C12" s="89"/>
      <c r="D12" s="89"/>
      <c r="E12" s="89"/>
      <c r="F12" s="89"/>
      <c r="G12" s="89"/>
      <c r="H12" s="89"/>
    </row>
    <row r="13" spans="1:8" ht="22.5" customHeight="1" x14ac:dyDescent="0.2">
      <c r="A13" s="97" t="s">
        <v>171</v>
      </c>
      <c r="B13" s="98"/>
      <c r="C13" s="98"/>
      <c r="D13" s="98"/>
      <c r="E13" s="98"/>
      <c r="F13" s="98"/>
      <c r="G13" s="98"/>
      <c r="H13" s="98"/>
    </row>
    <row r="14" spans="1:8" ht="22.5" customHeight="1" x14ac:dyDescent="0.2">
      <c r="A14" s="81" t="s">
        <v>39</v>
      </c>
      <c r="B14" s="82"/>
      <c r="C14" s="82"/>
      <c r="D14" s="82"/>
      <c r="E14" s="82"/>
      <c r="F14" s="82"/>
      <c r="G14" s="82"/>
      <c r="H14" s="82"/>
    </row>
    <row r="15" spans="1:8" ht="60" x14ac:dyDescent="0.2">
      <c r="A15" s="25" t="s">
        <v>8</v>
      </c>
      <c r="B15" s="25" t="s">
        <v>7</v>
      </c>
      <c r="C15" s="25" t="s">
        <v>6</v>
      </c>
      <c r="D15" s="25" t="s">
        <v>5</v>
      </c>
      <c r="E15" s="25" t="s">
        <v>4</v>
      </c>
      <c r="F15" s="25" t="s">
        <v>3</v>
      </c>
      <c r="G15" s="25" t="s">
        <v>2</v>
      </c>
      <c r="H15" s="22" t="s">
        <v>23</v>
      </c>
    </row>
    <row r="16" spans="1:8" ht="16" x14ac:dyDescent="0.2">
      <c r="A16" s="25">
        <v>1</v>
      </c>
      <c r="B16" s="27" t="s">
        <v>47</v>
      </c>
      <c r="C16" s="28" t="s">
        <v>48</v>
      </c>
      <c r="D16" s="25" t="s">
        <v>10</v>
      </c>
      <c r="E16" s="25">
        <v>1</v>
      </c>
      <c r="F16" s="25" t="s">
        <v>40</v>
      </c>
      <c r="G16" s="25">
        <v>5</v>
      </c>
      <c r="H16" s="23"/>
    </row>
    <row r="17" spans="1:8" ht="60" x14ac:dyDescent="0.2">
      <c r="A17" s="25">
        <v>2</v>
      </c>
      <c r="B17" s="33" t="s">
        <v>52</v>
      </c>
      <c r="C17" s="34" t="s">
        <v>64</v>
      </c>
      <c r="D17" s="25" t="s">
        <v>10</v>
      </c>
      <c r="E17" s="35">
        <v>1</v>
      </c>
      <c r="F17" s="25" t="s">
        <v>80</v>
      </c>
      <c r="G17" s="35">
        <v>5</v>
      </c>
      <c r="H17" s="23"/>
    </row>
    <row r="18" spans="1:8" ht="45" x14ac:dyDescent="0.2">
      <c r="A18" s="25">
        <v>3</v>
      </c>
      <c r="B18" s="33" t="s">
        <v>53</v>
      </c>
      <c r="C18" s="33" t="s">
        <v>65</v>
      </c>
      <c r="D18" s="29" t="s">
        <v>10</v>
      </c>
      <c r="E18" s="35">
        <v>2</v>
      </c>
      <c r="F18" s="35" t="s">
        <v>76</v>
      </c>
      <c r="G18" s="35">
        <v>2</v>
      </c>
      <c r="H18" s="23"/>
    </row>
    <row r="19" spans="1:8" ht="45" x14ac:dyDescent="0.2">
      <c r="A19" s="25">
        <v>4</v>
      </c>
      <c r="B19" s="33" t="s">
        <v>54</v>
      </c>
      <c r="C19" s="33" t="s">
        <v>66</v>
      </c>
      <c r="D19" s="29" t="s">
        <v>10</v>
      </c>
      <c r="E19" s="35">
        <v>1</v>
      </c>
      <c r="F19" s="25" t="s">
        <v>40</v>
      </c>
      <c r="G19" s="35">
        <v>5</v>
      </c>
      <c r="H19" s="24"/>
    </row>
    <row r="20" spans="1:8" ht="45" x14ac:dyDescent="0.2">
      <c r="A20" s="25">
        <v>5</v>
      </c>
      <c r="B20" s="33" t="s">
        <v>55</v>
      </c>
      <c r="C20" s="33" t="s">
        <v>67</v>
      </c>
      <c r="D20" s="29" t="s">
        <v>10</v>
      </c>
      <c r="E20" s="35">
        <v>1</v>
      </c>
      <c r="F20" s="25" t="s">
        <v>40</v>
      </c>
      <c r="G20" s="35">
        <v>5</v>
      </c>
      <c r="H20" s="24"/>
    </row>
    <row r="21" spans="1:8" ht="60" x14ac:dyDescent="0.2">
      <c r="A21" s="25">
        <v>6</v>
      </c>
      <c r="B21" s="33" t="s">
        <v>56</v>
      </c>
      <c r="C21" s="33" t="s">
        <v>68</v>
      </c>
      <c r="D21" s="29" t="s">
        <v>10</v>
      </c>
      <c r="E21" s="35">
        <v>1</v>
      </c>
      <c r="F21" s="25" t="s">
        <v>40</v>
      </c>
      <c r="G21" s="35">
        <v>5</v>
      </c>
      <c r="H21" s="24"/>
    </row>
    <row r="22" spans="1:8" ht="45" x14ac:dyDescent="0.2">
      <c r="A22" s="25">
        <v>7</v>
      </c>
      <c r="B22" s="33" t="s">
        <v>57</v>
      </c>
      <c r="C22" s="33" t="s">
        <v>69</v>
      </c>
      <c r="D22" s="29" t="s">
        <v>10</v>
      </c>
      <c r="E22" s="35">
        <v>1</v>
      </c>
      <c r="F22" s="35" t="s">
        <v>77</v>
      </c>
      <c r="G22" s="35">
        <v>1</v>
      </c>
      <c r="H22" s="24"/>
    </row>
    <row r="23" spans="1:8" ht="45" x14ac:dyDescent="0.2">
      <c r="A23" s="25">
        <v>8</v>
      </c>
      <c r="B23" s="33" t="s">
        <v>58</v>
      </c>
      <c r="C23" s="33" t="s">
        <v>70</v>
      </c>
      <c r="D23" s="29" t="s">
        <v>10</v>
      </c>
      <c r="E23" s="35">
        <v>2</v>
      </c>
      <c r="F23" s="35" t="s">
        <v>76</v>
      </c>
      <c r="G23" s="35">
        <v>2</v>
      </c>
      <c r="H23" s="24"/>
    </row>
    <row r="24" spans="1:8" x14ac:dyDescent="0.2">
      <c r="A24" s="25">
        <v>9</v>
      </c>
      <c r="B24" s="33" t="s">
        <v>59</v>
      </c>
      <c r="C24" s="33" t="s">
        <v>71</v>
      </c>
      <c r="D24" s="29" t="s">
        <v>10</v>
      </c>
      <c r="E24" s="35">
        <v>1</v>
      </c>
      <c r="F24" s="25" t="s">
        <v>40</v>
      </c>
      <c r="G24" s="35">
        <v>5</v>
      </c>
      <c r="H24" s="24"/>
    </row>
    <row r="25" spans="1:8" ht="105" x14ac:dyDescent="0.2">
      <c r="A25" s="25">
        <v>10</v>
      </c>
      <c r="B25" s="33" t="s">
        <v>60</v>
      </c>
      <c r="C25" s="33" t="s">
        <v>72</v>
      </c>
      <c r="D25" s="29" t="s">
        <v>10</v>
      </c>
      <c r="E25" s="35">
        <v>1</v>
      </c>
      <c r="F25" s="25" t="s">
        <v>80</v>
      </c>
      <c r="G25" s="35">
        <v>5</v>
      </c>
      <c r="H25" s="23"/>
    </row>
    <row r="26" spans="1:8" ht="60" x14ac:dyDescent="0.2">
      <c r="A26" s="25">
        <v>11</v>
      </c>
      <c r="B26" s="33" t="s">
        <v>61</v>
      </c>
      <c r="C26" s="33" t="s">
        <v>73</v>
      </c>
      <c r="D26" s="29" t="s">
        <v>10</v>
      </c>
      <c r="E26" s="35">
        <v>15</v>
      </c>
      <c r="F26" s="35" t="s">
        <v>78</v>
      </c>
      <c r="G26" s="35">
        <v>15</v>
      </c>
      <c r="H26" s="23"/>
    </row>
    <row r="27" spans="1:8" ht="45" x14ac:dyDescent="0.2">
      <c r="A27" s="25">
        <v>12</v>
      </c>
      <c r="B27" s="33" t="s">
        <v>62</v>
      </c>
      <c r="C27" s="33" t="s">
        <v>74</v>
      </c>
      <c r="D27" s="29" t="s">
        <v>10</v>
      </c>
      <c r="E27" s="35">
        <v>1</v>
      </c>
      <c r="F27" s="25" t="s">
        <v>80</v>
      </c>
      <c r="G27" s="35">
        <v>5</v>
      </c>
      <c r="H27" s="23"/>
    </row>
    <row r="28" spans="1:8" ht="30" x14ac:dyDescent="0.2">
      <c r="A28" s="25">
        <v>13</v>
      </c>
      <c r="B28" s="33" t="s">
        <v>63</v>
      </c>
      <c r="C28" s="33" t="s">
        <v>75</v>
      </c>
      <c r="D28" s="29" t="s">
        <v>10</v>
      </c>
      <c r="E28" s="35">
        <v>50</v>
      </c>
      <c r="F28" s="25" t="s">
        <v>79</v>
      </c>
      <c r="G28" s="35">
        <v>50</v>
      </c>
      <c r="H28" s="23"/>
    </row>
    <row r="29" spans="1:8" ht="15.75" customHeight="1" x14ac:dyDescent="0.2">
      <c r="A29" s="81" t="s">
        <v>9</v>
      </c>
      <c r="B29" s="82"/>
      <c r="C29" s="82"/>
      <c r="D29" s="82"/>
      <c r="E29" s="82"/>
      <c r="F29" s="82"/>
      <c r="G29" s="82"/>
      <c r="H29" s="82"/>
    </row>
    <row r="30" spans="1:8" ht="60" x14ac:dyDescent="0.2">
      <c r="A30" s="14" t="s">
        <v>8</v>
      </c>
      <c r="B30" s="13" t="s">
        <v>7</v>
      </c>
      <c r="C30" s="13" t="s">
        <v>6</v>
      </c>
      <c r="D30" s="13" t="s">
        <v>5</v>
      </c>
      <c r="E30" s="13" t="s">
        <v>4</v>
      </c>
      <c r="F30" s="13" t="s">
        <v>3</v>
      </c>
      <c r="G30" s="13" t="s">
        <v>2</v>
      </c>
      <c r="H30" s="13" t="s">
        <v>23</v>
      </c>
    </row>
    <row r="31" spans="1:8" ht="30" x14ac:dyDescent="0.2">
      <c r="A31" s="47">
        <v>1</v>
      </c>
      <c r="B31" s="36" t="s">
        <v>1</v>
      </c>
      <c r="C31" s="36" t="s">
        <v>109</v>
      </c>
      <c r="D31" s="3" t="s">
        <v>173</v>
      </c>
      <c r="E31" s="10">
        <v>1</v>
      </c>
      <c r="F31" s="10" t="s">
        <v>0</v>
      </c>
      <c r="G31" s="3">
        <f>E31</f>
        <v>1</v>
      </c>
      <c r="H31" s="49"/>
    </row>
    <row r="32" spans="1:8" ht="105" x14ac:dyDescent="0.2">
      <c r="A32" s="47">
        <v>3</v>
      </c>
      <c r="B32" s="49" t="s">
        <v>81</v>
      </c>
      <c r="C32" s="4" t="s">
        <v>160</v>
      </c>
      <c r="D32" s="3" t="s">
        <v>173</v>
      </c>
      <c r="E32" s="3">
        <v>1</v>
      </c>
      <c r="F32" s="25" t="s">
        <v>40</v>
      </c>
      <c r="G32" s="3">
        <f>E32*5</f>
        <v>5</v>
      </c>
      <c r="H32" s="49"/>
    </row>
    <row r="33" spans="1:8" ht="45" x14ac:dyDescent="0.2">
      <c r="A33" s="52">
        <v>4</v>
      </c>
      <c r="B33" s="49" t="s">
        <v>158</v>
      </c>
      <c r="C33" s="4" t="s">
        <v>159</v>
      </c>
      <c r="D33" s="3" t="s">
        <v>173</v>
      </c>
      <c r="E33" s="3">
        <v>1</v>
      </c>
      <c r="F33" s="25" t="s">
        <v>40</v>
      </c>
      <c r="G33" s="3">
        <f t="shared" ref="G33:G35" si="0">E33*5</f>
        <v>5</v>
      </c>
      <c r="H33" s="49"/>
    </row>
    <row r="34" spans="1:8" x14ac:dyDescent="0.2">
      <c r="A34" s="47">
        <v>5</v>
      </c>
      <c r="B34" s="53" t="s">
        <v>114</v>
      </c>
      <c r="C34" s="54" t="s">
        <v>115</v>
      </c>
      <c r="D34" s="3" t="s">
        <v>173</v>
      </c>
      <c r="E34" s="3">
        <v>2</v>
      </c>
      <c r="F34" s="25" t="s">
        <v>40</v>
      </c>
      <c r="G34" s="3">
        <f t="shared" si="0"/>
        <v>10</v>
      </c>
      <c r="H34" s="49"/>
    </row>
    <row r="35" spans="1:8" x14ac:dyDescent="0.2">
      <c r="A35" s="52">
        <v>6</v>
      </c>
      <c r="B35" s="53" t="s">
        <v>116</v>
      </c>
      <c r="C35" s="54" t="s">
        <v>115</v>
      </c>
      <c r="D35" s="3" t="s">
        <v>173</v>
      </c>
      <c r="E35" s="3">
        <v>4</v>
      </c>
      <c r="F35" s="25" t="s">
        <v>40</v>
      </c>
      <c r="G35" s="3">
        <f t="shared" si="0"/>
        <v>20</v>
      </c>
      <c r="H35" s="49"/>
    </row>
    <row r="36" spans="1:8" ht="15" customHeight="1" x14ac:dyDescent="0.2">
      <c r="A36" s="102" t="s">
        <v>202</v>
      </c>
      <c r="B36" s="102"/>
      <c r="C36" s="102"/>
      <c r="D36" s="102"/>
      <c r="E36" s="102"/>
      <c r="F36" s="102"/>
      <c r="G36" s="102"/>
      <c r="H36" s="102"/>
    </row>
    <row r="37" spans="1:8" ht="15" customHeight="1" x14ac:dyDescent="0.2">
      <c r="A37" s="65" t="s">
        <v>8</v>
      </c>
      <c r="B37" s="65" t="s">
        <v>7</v>
      </c>
      <c r="C37" s="65" t="s">
        <v>6</v>
      </c>
      <c r="D37" s="65" t="s">
        <v>5</v>
      </c>
      <c r="E37" s="65" t="s">
        <v>4</v>
      </c>
      <c r="F37" s="65" t="s">
        <v>3</v>
      </c>
      <c r="G37" s="65" t="s">
        <v>2</v>
      </c>
      <c r="H37" s="66" t="s">
        <v>23</v>
      </c>
    </row>
    <row r="38" spans="1:8" ht="15" customHeight="1" x14ac:dyDescent="0.2">
      <c r="A38" s="57">
        <v>1</v>
      </c>
      <c r="B38" s="55" t="s">
        <v>203</v>
      </c>
      <c r="C38" s="55" t="s">
        <v>215</v>
      </c>
      <c r="D38" s="57" t="s">
        <v>10</v>
      </c>
      <c r="E38" s="59">
        <v>5</v>
      </c>
      <c r="F38" s="60" t="s">
        <v>228</v>
      </c>
      <c r="G38" s="59">
        <v>5</v>
      </c>
      <c r="H38" s="57"/>
    </row>
    <row r="39" spans="1:8" ht="15" customHeight="1" x14ac:dyDescent="0.2">
      <c r="A39" s="57">
        <v>2</v>
      </c>
      <c r="B39" s="55" t="s">
        <v>204</v>
      </c>
      <c r="C39" s="55" t="s">
        <v>216</v>
      </c>
      <c r="D39" s="57" t="s">
        <v>10</v>
      </c>
      <c r="E39" s="59">
        <v>1</v>
      </c>
      <c r="F39" s="60" t="s">
        <v>76</v>
      </c>
      <c r="G39" s="59">
        <v>1</v>
      </c>
      <c r="H39" s="57"/>
    </row>
    <row r="40" spans="1:8" ht="15" customHeight="1" x14ac:dyDescent="0.2">
      <c r="A40" s="57">
        <v>3</v>
      </c>
      <c r="B40" s="55" t="s">
        <v>205</v>
      </c>
      <c r="C40" s="55" t="s">
        <v>217</v>
      </c>
      <c r="D40" s="57" t="s">
        <v>10</v>
      </c>
      <c r="E40" s="59">
        <v>1</v>
      </c>
      <c r="F40" s="60" t="s">
        <v>76</v>
      </c>
      <c r="G40" s="59">
        <v>1</v>
      </c>
      <c r="H40" s="57"/>
    </row>
    <row r="41" spans="1:8" ht="15" customHeight="1" x14ac:dyDescent="0.2">
      <c r="A41" s="57">
        <v>4</v>
      </c>
      <c r="B41" s="55" t="s">
        <v>206</v>
      </c>
      <c r="C41" s="55" t="s">
        <v>218</v>
      </c>
      <c r="D41" s="57" t="s">
        <v>10</v>
      </c>
      <c r="E41" s="59">
        <v>20</v>
      </c>
      <c r="F41" s="60" t="s">
        <v>76</v>
      </c>
      <c r="G41" s="59">
        <v>20</v>
      </c>
      <c r="H41" s="57"/>
    </row>
    <row r="42" spans="1:8" ht="15" customHeight="1" x14ac:dyDescent="0.2">
      <c r="A42" s="57">
        <v>5</v>
      </c>
      <c r="B42" s="55" t="s">
        <v>207</v>
      </c>
      <c r="C42" s="55" t="s">
        <v>219</v>
      </c>
      <c r="D42" s="57" t="s">
        <v>10</v>
      </c>
      <c r="E42" s="59">
        <v>1</v>
      </c>
      <c r="F42" s="60" t="s">
        <v>76</v>
      </c>
      <c r="G42" s="59">
        <v>1</v>
      </c>
      <c r="H42" s="57"/>
    </row>
    <row r="43" spans="1:8" ht="15" customHeight="1" x14ac:dyDescent="0.2">
      <c r="A43" s="57">
        <v>6</v>
      </c>
      <c r="B43" s="55" t="s">
        <v>208</v>
      </c>
      <c r="C43" s="55" t="s">
        <v>220</v>
      </c>
      <c r="D43" s="57" t="s">
        <v>10</v>
      </c>
      <c r="E43" s="59">
        <v>1</v>
      </c>
      <c r="F43" s="60" t="s">
        <v>229</v>
      </c>
      <c r="G43" s="59">
        <v>1</v>
      </c>
      <c r="H43" s="57"/>
    </row>
    <row r="44" spans="1:8" ht="15" customHeight="1" x14ac:dyDescent="0.2">
      <c r="A44" s="57">
        <v>7</v>
      </c>
      <c r="B44" s="55" t="s">
        <v>209</v>
      </c>
      <c r="C44" s="55" t="s">
        <v>221</v>
      </c>
      <c r="D44" s="57" t="s">
        <v>10</v>
      </c>
      <c r="E44" s="59">
        <v>1</v>
      </c>
      <c r="F44" s="60" t="s">
        <v>229</v>
      </c>
      <c r="G44" s="59">
        <v>1</v>
      </c>
      <c r="H44" s="57"/>
    </row>
    <row r="45" spans="1:8" ht="15" customHeight="1" x14ac:dyDescent="0.2">
      <c r="A45" s="57">
        <v>8</v>
      </c>
      <c r="B45" s="55" t="s">
        <v>210</v>
      </c>
      <c r="C45" s="55" t="s">
        <v>222</v>
      </c>
      <c r="D45" s="57" t="s">
        <v>10</v>
      </c>
      <c r="E45" s="59">
        <v>1</v>
      </c>
      <c r="F45" s="60" t="s">
        <v>229</v>
      </c>
      <c r="G45" s="59">
        <v>1</v>
      </c>
      <c r="H45" s="57"/>
    </row>
    <row r="46" spans="1:8" ht="15" customHeight="1" x14ac:dyDescent="0.2">
      <c r="A46" s="57">
        <v>9</v>
      </c>
      <c r="B46" s="55" t="s">
        <v>211</v>
      </c>
      <c r="C46" s="55" t="s">
        <v>223</v>
      </c>
      <c r="D46" s="57" t="s">
        <v>10</v>
      </c>
      <c r="E46" s="59">
        <v>6</v>
      </c>
      <c r="F46" s="60" t="s">
        <v>76</v>
      </c>
      <c r="G46" s="59">
        <v>6</v>
      </c>
      <c r="H46" s="57"/>
    </row>
    <row r="47" spans="1:8" ht="15" customHeight="1" x14ac:dyDescent="0.2">
      <c r="A47" s="57">
        <v>10</v>
      </c>
      <c r="B47" s="55" t="s">
        <v>139</v>
      </c>
      <c r="C47" s="55" t="s">
        <v>224</v>
      </c>
      <c r="D47" s="57" t="s">
        <v>10</v>
      </c>
      <c r="E47" s="59">
        <v>1</v>
      </c>
      <c r="F47" s="60" t="s">
        <v>76</v>
      </c>
      <c r="G47" s="59">
        <v>1</v>
      </c>
      <c r="H47" s="57"/>
    </row>
    <row r="48" spans="1:8" ht="15" customHeight="1" x14ac:dyDescent="0.2">
      <c r="A48" s="57">
        <v>11</v>
      </c>
      <c r="B48" s="55" t="s">
        <v>212</v>
      </c>
      <c r="C48" s="55" t="s">
        <v>225</v>
      </c>
      <c r="D48" s="57" t="s">
        <v>10</v>
      </c>
      <c r="E48" s="59">
        <v>20</v>
      </c>
      <c r="F48" s="60" t="s">
        <v>76</v>
      </c>
      <c r="G48" s="59">
        <v>20</v>
      </c>
      <c r="H48" s="57"/>
    </row>
    <row r="49" spans="1:8" ht="15" customHeight="1" x14ac:dyDescent="0.2">
      <c r="A49" s="57">
        <v>12</v>
      </c>
      <c r="B49" s="55" t="s">
        <v>213</v>
      </c>
      <c r="C49" s="55" t="s">
        <v>226</v>
      </c>
      <c r="D49" s="57" t="s">
        <v>10</v>
      </c>
      <c r="E49" s="59">
        <v>2</v>
      </c>
      <c r="F49" s="60" t="s">
        <v>76</v>
      </c>
      <c r="G49" s="59">
        <v>2</v>
      </c>
      <c r="H49" s="57"/>
    </row>
    <row r="50" spans="1:8" ht="15" customHeight="1" x14ac:dyDescent="0.2">
      <c r="A50" s="57">
        <v>13</v>
      </c>
      <c r="B50" s="55" t="s">
        <v>214</v>
      </c>
      <c r="C50" s="55" t="s">
        <v>227</v>
      </c>
      <c r="D50" s="57" t="s">
        <v>10</v>
      </c>
      <c r="E50" s="59">
        <v>10</v>
      </c>
      <c r="F50" s="60" t="s">
        <v>76</v>
      </c>
      <c r="G50" s="59">
        <v>10</v>
      </c>
      <c r="H50" s="57"/>
    </row>
  </sheetData>
  <mergeCells count="17">
    <mergeCell ref="A6:H6"/>
    <mergeCell ref="A1:H1"/>
    <mergeCell ref="A2:H2"/>
    <mergeCell ref="A3:H3"/>
    <mergeCell ref="A4:H4"/>
    <mergeCell ref="A5:H5"/>
    <mergeCell ref="A7:H7"/>
    <mergeCell ref="A8:H8"/>
    <mergeCell ref="A9:H9"/>
    <mergeCell ref="A10:H10"/>
    <mergeCell ref="A11:B11"/>
    <mergeCell ref="C11:H11"/>
    <mergeCell ref="A29:H29"/>
    <mergeCell ref="A36:H36"/>
    <mergeCell ref="A12:H12"/>
    <mergeCell ref="A13:H13"/>
    <mergeCell ref="A14:H1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инфраструктура</vt:lpstr>
      <vt:lpstr>Рабочее место конкурсантов</vt:lpstr>
      <vt:lpstr>Расходные материалы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cp:lastPrinted>2023-02-27T11:34:28Z</cp:lastPrinted>
  <dcterms:created xsi:type="dcterms:W3CDTF">2023-01-11T12:24:27Z</dcterms:created>
  <dcterms:modified xsi:type="dcterms:W3CDTF">2023-02-28T07:52:14Z</dcterms:modified>
</cp:coreProperties>
</file>