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filterPrivacy="1"/>
  <xr:revisionPtr revIDLastSave="0" documentId="8_{A88D04F8-7B48-6741-8AD0-94598044799D}" xr6:coauthVersionLast="47" xr6:coauthVersionMax="47" xr10:uidLastSave="{00000000-0000-0000-0000-000000000000}"/>
  <bookViews>
    <workbookView xWindow="3600" yWindow="2500" windowWidth="30960" windowHeight="16920" xr2:uid="{00000000-000D-0000-FFFF-FFFF00000000}"/>
  </bookViews>
  <sheets>
    <sheet name="Матрица" sheetId="2" r:id="rId1"/>
    <sheet name="ИЛ ОБЩИЙ" sheetId="21" r:id="rId2"/>
    <sheet name="КО 1" sheetId="14" r:id="rId3"/>
    <sheet name="КО 2" sheetId="15" r:id="rId4"/>
    <sheet name="КО 3" sheetId="16" r:id="rId5"/>
    <sheet name="КО К4" sheetId="17" r:id="rId6"/>
    <sheet name="КО 5" sheetId="18" r:id="rId7"/>
    <sheet name="КО 6" sheetId="19" r:id="rId8"/>
    <sheet name="Профстандарт  40.158 " sheetId="5" r:id="rId9"/>
    <sheet name="Профстандарт  40.067" sheetId="6" r:id="rId10"/>
    <sheet name="Профстандарт 40.077" sheetId="3" r:id="rId11"/>
    <sheet name="Профстандарт  40.147" sheetId="4" r:id="rId12"/>
  </sheets>
  <definedNames>
    <definedName name="_xlnm._FilterDatabase" localSheetId="0" hidden="1">Матрица!$D$1:$D$12</definedName>
    <definedName name="Модуль3">'ИЛ ОБЩИЙ'!#REF!</definedName>
    <definedName name="модуль4">'ИЛ ОБЩИЙ'!#REF!</definedName>
    <definedName name="модуль5">'ИЛ ОБЩИЙ'!#REF!</definedName>
    <definedName name="модуль6">'ИЛ ОБЩИЙ'!#REF!</definedName>
    <definedName name="модуль7">'ИЛ ОБЩИЙ'!#REF!</definedName>
    <definedName name="РАБОЧАЯ_ПЛОЩАДКА_КОНКУРСАНТОВ_М1">'ИЛ ОБЩИЙ'!#REF!</definedName>
    <definedName name="Рабочая_площадка_М2">'ИЛ ОБЩИЙ'!#REF!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8" i="21" l="1"/>
  <c r="G317" i="21"/>
  <c r="G316" i="21"/>
  <c r="G315" i="21"/>
  <c r="G314" i="21"/>
  <c r="G313" i="21"/>
  <c r="G312" i="21"/>
  <c r="G311" i="21"/>
  <c r="G310" i="21"/>
  <c r="G309" i="21"/>
  <c r="G308" i="21"/>
  <c r="G307" i="21"/>
  <c r="G306" i="21"/>
  <c r="G305" i="21"/>
  <c r="G304" i="21"/>
  <c r="G303" i="21"/>
  <c r="G302" i="21"/>
  <c r="G301" i="21"/>
  <c r="G300" i="21"/>
  <c r="G299" i="21"/>
  <c r="G298" i="21"/>
  <c r="G297" i="21"/>
  <c r="G296" i="21"/>
  <c r="G295" i="21"/>
  <c r="G294" i="21"/>
  <c r="G293" i="21"/>
  <c r="G292" i="21"/>
  <c r="G291" i="21"/>
  <c r="G290" i="21"/>
  <c r="G289" i="21"/>
  <c r="G288" i="21"/>
  <c r="G287" i="21"/>
  <c r="G286" i="21"/>
  <c r="G285" i="21"/>
  <c r="G284" i="21"/>
  <c r="G283" i="21"/>
  <c r="G282" i="21"/>
  <c r="G281" i="21"/>
  <c r="G280" i="21"/>
  <c r="G279" i="21"/>
  <c r="G278" i="21"/>
  <c r="G277" i="21"/>
  <c r="G276" i="21"/>
  <c r="G275" i="21"/>
  <c r="G274" i="21"/>
  <c r="G273" i="21"/>
  <c r="G272" i="21"/>
  <c r="G271" i="21"/>
  <c r="G270" i="21"/>
  <c r="G269" i="21"/>
  <c r="G268" i="21"/>
  <c r="G267" i="21"/>
  <c r="G266" i="21"/>
  <c r="G265" i="21"/>
  <c r="G264" i="21"/>
  <c r="G263" i="21"/>
  <c r="G262" i="21"/>
  <c r="G261" i="21"/>
  <c r="G260" i="21"/>
  <c r="G259" i="21"/>
  <c r="G258" i="21"/>
  <c r="G257" i="21"/>
  <c r="G256" i="21"/>
  <c r="G255" i="21"/>
  <c r="G254" i="21"/>
  <c r="G253" i="21"/>
  <c r="G252" i="21"/>
  <c r="G251" i="21"/>
  <c r="G250" i="21"/>
  <c r="G249" i="21"/>
  <c r="G248" i="21"/>
  <c r="G247" i="21"/>
  <c r="G246" i="21"/>
  <c r="G245" i="21"/>
  <c r="G244" i="21"/>
  <c r="G243" i="21"/>
  <c r="G242" i="21"/>
  <c r="G241" i="21"/>
  <c r="G240" i="21"/>
  <c r="G239" i="21"/>
  <c r="G238" i="21"/>
  <c r="G237" i="21"/>
  <c r="G236" i="21"/>
  <c r="G235" i="21"/>
  <c r="G234" i="21"/>
  <c r="G233" i="21"/>
  <c r="G232" i="21"/>
  <c r="G231" i="21"/>
  <c r="G230" i="21"/>
  <c r="G229" i="21"/>
  <c r="G228" i="21"/>
  <c r="G227" i="21"/>
  <c r="G226" i="21"/>
  <c r="G225" i="21"/>
  <c r="G224" i="21"/>
  <c r="G223" i="21"/>
  <c r="G222" i="21"/>
  <c r="G221" i="21"/>
  <c r="G220" i="21"/>
  <c r="G219" i="21"/>
  <c r="G218" i="21"/>
  <c r="G217" i="21"/>
  <c r="G216" i="21"/>
  <c r="G215" i="21"/>
  <c r="G214" i="21"/>
  <c r="G213" i="21"/>
  <c r="G212" i="21"/>
  <c r="G211" i="21"/>
  <c r="G210" i="21"/>
  <c r="G209" i="21"/>
  <c r="G208" i="21"/>
  <c r="G207" i="21"/>
  <c r="G206" i="21"/>
  <c r="G205" i="21"/>
  <c r="G204" i="21"/>
  <c r="G203" i="21"/>
  <c r="G202" i="21"/>
  <c r="G201" i="21"/>
  <c r="G200" i="21"/>
  <c r="G199" i="21"/>
  <c r="G198" i="21"/>
  <c r="G197" i="21"/>
  <c r="G196" i="21"/>
  <c r="G195" i="21"/>
  <c r="G194" i="21"/>
  <c r="G193" i="21"/>
  <c r="G192" i="21"/>
  <c r="G191" i="21"/>
  <c r="G190" i="21"/>
  <c r="G189" i="21"/>
  <c r="G188" i="21"/>
  <c r="G187" i="21"/>
  <c r="G186" i="21"/>
  <c r="G185" i="21"/>
  <c r="G184" i="21"/>
  <c r="G183" i="21"/>
  <c r="G182" i="21"/>
  <c r="G137" i="21"/>
  <c r="G136" i="21"/>
  <c r="G135" i="21"/>
  <c r="G83" i="21"/>
  <c r="G82" i="21"/>
  <c r="G81" i="21"/>
  <c r="I1" i="19" l="1"/>
  <c r="I1" i="18"/>
  <c r="I123" i="17" l="1"/>
  <c r="I1" i="17"/>
  <c r="I1" i="16"/>
  <c r="I1" i="15"/>
  <c r="G9" i="2" l="1"/>
</calcChain>
</file>

<file path=xl/sharedStrings.xml><?xml version="1.0" encoding="utf-8"?>
<sst xmlns="http://schemas.openxmlformats.org/spreadsheetml/2006/main" count="2758" uniqueCount="803">
  <si>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</si>
  <si>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</si>
  <si>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</si>
  <si>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</si>
  <si>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</si>
  <si>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</si>
  <si>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</si>
  <si>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</si>
  <si>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</si>
  <si>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</si>
  <si>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</si>
  <si>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</si>
  <si>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</si>
  <si>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</si>
  <si>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№</t>
  </si>
  <si>
    <t>Подготовка текстовой и графической частей эскизного и технического проектов автоматизированной системы управления технологическими процессами</t>
  </si>
  <si>
    <t>Разработка проекта автоматизированной системы управления технологическими процессами</t>
  </si>
  <si>
    <t>Проектирование</t>
  </si>
  <si>
    <t>Профстандарт: 40.158</t>
  </si>
  <si>
    <t>Выбирать инструменты для производства работ при наладке простых КИПиА</t>
  </si>
  <si>
    <t>Просматривать конструкторскую и технологическую документацию на простые КИПиА с использованием прикладных компьютерных программ</t>
  </si>
  <si>
    <t>Печатать конструкторскую и технологическую документацию на простые КИПиА с использованием устройств вывода графической и текстовой информации</t>
  </si>
  <si>
    <t>Просматривать документы и их реквизиты в электронном архиве</t>
  </si>
  <si>
    <t>Сохранять документы из электронного архива</t>
  </si>
  <si>
    <t>Проверять соответствие оборудования и приборов простых КИПиА технической документации</t>
  </si>
  <si>
    <t>Производить наладку КИПиА электропривода</t>
  </si>
  <si>
    <t>Производить наладку схем управления электроприводом</t>
  </si>
  <si>
    <t>Основные форматы представления электронной графической и текстовой информации</t>
  </si>
  <si>
    <t>Прикладные компьютерные программы для просмотра текстовой информации: наименования, возможности и порядок работы в них</t>
  </si>
  <si>
    <t>Прикладные компьютерные программы для просмотра графической информации: наименования, возможности и порядок работы в них</t>
  </si>
  <si>
    <t>Виды, назначение и порядок применения устройств вывода графической и текстовой информации</t>
  </si>
  <si>
    <t>Порядок работы с электронным архивом технической документации</t>
  </si>
  <si>
    <t>Виды, назначение и область применения контрольно-измерительных приборов</t>
  </si>
  <si>
    <t>Назначение измерительного преобразователя</t>
  </si>
  <si>
    <t>Понятие надежности и безотказности систем технологического контроля и управления</t>
  </si>
  <si>
    <t>Виды, конструкция и область применения контрольно-измерительной аппаратуры для наладочных работ</t>
  </si>
  <si>
    <t>Методы измерения электрических величин</t>
  </si>
  <si>
    <t>Операции, выполняемые при наладке приборов для измерения электрических величин</t>
  </si>
  <si>
    <t>Виды, назначение и конструкция линий связи между приборами и средствами автоматизации</t>
  </si>
  <si>
    <t>Порядок визуальной и инструментальной проверки правильности монтажа электрических проводок</t>
  </si>
  <si>
    <t>Требования, предъявляемые к трубным проводкам систем контроля и автоматики</t>
  </si>
  <si>
    <t>Виды, конструкция и назначение приборов и датчиков для измерения температуры</t>
  </si>
  <si>
    <t>Правила наладки и регулировки термометров после монтажа</t>
  </si>
  <si>
    <t>Виды, назначение, область применения вторичных приборов в системах измерения температуры</t>
  </si>
  <si>
    <t>Правила проверки систем измерения давления после монтажа</t>
  </si>
  <si>
    <t>Способы гашения пульсаций</t>
  </si>
  <si>
    <t>Виды, конструкция и область применения приборов для измерения расхода и уровня</t>
  </si>
  <si>
    <t>Правила наладки приборов для измерения расходов и уровня</t>
  </si>
  <si>
    <t>Виды, конструкция и область применения устройств управления</t>
  </si>
  <si>
    <t>Виды, конструкция и область применения аппаратов защиты</t>
  </si>
  <si>
    <t>Виды, конструкция и область применения устройств автоматики</t>
  </si>
  <si>
    <t>Основные и вспомогательные функции автоматических систем управления электроприводом</t>
  </si>
  <si>
    <t>Принципы управления электроприводом</t>
  </si>
  <si>
    <t>Правила наладки схем управления электроприводом</t>
  </si>
  <si>
    <t>Устройство и принцип работы полупроводниковых элементов, входящих в состав простых КИПиА</t>
  </si>
  <si>
    <t>Основы электроники, электротехники и радиотехники</t>
  </si>
  <si>
    <t>Способы механической и электрической регулировок простых КИПиА</t>
  </si>
  <si>
    <t>Способы макетирования схем для регулировки простых КИПиА</t>
  </si>
  <si>
    <t>Виды и правила применения средств индивидуальной и коллективной защиты при наладке простых КИПиА</t>
  </si>
  <si>
    <t>Требования охраны труда, пожарной, промышленной, экологической безопасности и электробезопасности при наладке простых КИПиА</t>
  </si>
  <si>
    <t>Регулировка КИПиА</t>
  </si>
  <si>
    <t>Изучение конструкторской и технологической документации на КИПиА</t>
  </si>
  <si>
    <t>Читать чертежи КИПиА</t>
  </si>
  <si>
    <t>Требования, предъявляемые к рабочему месту при наладке КИПиА</t>
  </si>
  <si>
    <t>Подготавливать рабочее место для рационального и безопасного выполнения работ при наладке  КИПиА</t>
  </si>
  <si>
    <t>Виды, конструкция, назначение, возможности и правила использования инструментов и приспособлений при наладке КИПиА</t>
  </si>
  <si>
    <t>Измерять сопротивление изоляции, производить фазировку, проверять полярность КИПиА</t>
  </si>
  <si>
    <t>Устранять ошибки монтажа труб и трубных проводок КИПиА</t>
  </si>
  <si>
    <t>Проверять правильность и качество монтажа проводок КИПиА</t>
  </si>
  <si>
    <t>Производить наладку систем измерения и регулирования температуры КИПиА</t>
  </si>
  <si>
    <t>Производить наладку систем измерения и регулирования давления КИПиА</t>
  </si>
  <si>
    <t>Производить настройку систем и устройств расхода и уровня КИПиА</t>
  </si>
  <si>
    <t>Составлять и макетировать схемы для регулирования КИПиА</t>
  </si>
  <si>
    <t>Изучение конструкторской и технологической документации на КИПиА особой сложности
Подготовка рабочего места при наладке КИПиА особой сложности
Регулировка КИПиА особой сложности
Диагностирование управляющих систем оборудования с помощью специальных тестовых программ
Составление и макетирование схем для регулирования КИПиА особой сложности</t>
  </si>
  <si>
    <t>Читать чертежи КИПиА особой сложности
Подготавливать рабочее место для рационального и безопасного выполнения работ при наладке КИПиА особой сложности
Выбирать инструменты для производства работ при наладке КИПиА особой сложности
Просматривать конструкторскую и технологическую документацию на КИПиА особой сложности с использованием прикладных компьютерных программ
Печатать конструкторскую и технологическую документацию на КИПиА особой сложности с использованием устройств вывода графической и текстовой информации
Просматривать документы на КИПиА особой сложности и их реквизиты в электронном архиве
Сохранять документы на КИПиА особой сложности из электронного архива
Производить наладку приборов и систем управления оборудования на базе микропроцессорной техники
Производить подготовку, введение и отладку программ в электронных устройствах КИПиА особой сложности
Настраивать системы устройств и приборов преобразовательной техники КИПиА особой сложности с целью получения заданных статистических и динамических характеристик
Составлять специальные схемы КИПиА особой сложности для наладки уникального оборудования
Выполнять проверку и корректировку нуля первичных измерительных преобразователей КИПиА особой сложности
Определять погрешность приборов, устройств и систем КИПиА особой сложности на базе микропроцессорной техники и выполнять их перенастройку
Использовать специальные тестовые программы для диагностики сложных и уникальных приборов, устройств и систем измерения, контроля и автоматики на базе микропроцессорной техники</t>
  </si>
  <si>
    <t>Требования, предъявляемые к рабочему месту при наладке КИПиА особой сложности
Виды, конструкция, назначение, возможности и правила использования инструментов и приспособлений при наладке КИПиА особой сложности
Основные форматы представления электронной графической и текстовой информации
Прикладные компьютерные программы для просмотра текстовой информации: наименования, возможности и порядок работы в них
Прикладные компьютерные программы для просмотра графической информации: наименования, возможности и порядок работы в них
Виды, назначение и порядок применения устройств вывода графической и текстовой информации
Порядок работы с электронным архивом технической документации
Принципы построения систем управления на базе микропроцессорной техники
Функциональные и структурные схемы программируемых контроллеров, микро- и мини-ЭВМ
Конструкция микропроцессорных устройств
Основы программирования и теории автоматизированного электропривода
Способы введения технологических и тестовых программ
Способы наладки электронных блоков различных устройств
Технические условия на эксплуатацию налаживаемых автоматических устройств, линий, систем управления приборами, комплексами и оборудованием
Виды и правила применения средств индивидуальной и коллективной защиты при наладке КИПиА особой сложности
Требования охраны труда, пожарной, промышленной, экологической безопасности и электробезопасности при наладке КИПиА особой сложности</t>
  </si>
  <si>
    <t>ФГОС специальности 220703.02
Слесарь по контрольно-измерительным приборам и автоматике</t>
  </si>
  <si>
    <t>ПК 1.1. Выполнять слесарную обработку деталей по 11-12 квалитетам (4-5 классамточности) с подгонкой и доводкой деталей.</t>
  </si>
  <si>
    <t>ПК 1.3. Производить слесарно-сборочные работы.</t>
  </si>
  <si>
    <t>ПК 2.2. Составлять схемы соединений средней сложности и осуществлять их монтаж.</t>
  </si>
  <si>
    <t>ПК 2.3. Выполнять монтаж контрольно-измерительных приборов средней сложности и средств автоматики</t>
  </si>
  <si>
    <t>ПК 3.1. Выполнять ремонт, сборку, регулировку, юстировку контрольно-измерительных приборов средней сложности и средств автоматики.</t>
  </si>
  <si>
    <t>ПК 3.2. Определять причины и устранять неисправности приборов средней сложности.</t>
  </si>
  <si>
    <t>ПК 3.3. Проводить испытания отремонтированных контрольно-измерительных приборов
и систем автоматики.</t>
  </si>
  <si>
    <t>Изучение конструкторской и технологической документации на элементы систем автоматики</t>
  </si>
  <si>
    <t>Подготовка рабочего места при ремонте, регулировке, испытаниях и сдаче элементов систем автоматики</t>
  </si>
  <si>
    <t>Выбор инструментов и приспособлений для ремонта, регулировки, испытаний и сдачи элементов систем автоматики</t>
  </si>
  <si>
    <t>Ввод тестовых и технологических программ в устройства систем автоматики</t>
  </si>
  <si>
    <t>Выявление неисправностей в работе элементов систем автоматики</t>
  </si>
  <si>
    <t>Устранение неисправностей в работе элементов систем автоматики</t>
  </si>
  <si>
    <t>Испытания систем автоматики после ремонта</t>
  </si>
  <si>
    <t>Сдача систем автоматики после ремонта</t>
  </si>
  <si>
    <t>Профстандарт: 40.067</t>
  </si>
  <si>
    <t>Читать чертежи и схемы элементов систем автоматики</t>
  </si>
  <si>
    <t>Подготавливать рабочее место для рационального и безопасного выполнения работ по ремонту, регулировке, испытаниям и сдаче элементов систем автоматики</t>
  </si>
  <si>
    <t>Просматривать конструкторскую и технологическую документацию на системы автоматики с использованием прикладных компьютерных программ</t>
  </si>
  <si>
    <t>Ремонтировать и заменять неисправные детали микропроцессорных устройств систем автоматики</t>
  </si>
  <si>
    <t>Настраивать системы автоматики при помощи тестовых программ и специального оборудования</t>
  </si>
  <si>
    <t>Ремонтировать периферийное оборудование систем автоматики</t>
  </si>
  <si>
    <t>Заполнять документацию после ремонта, испытания и сдачи систем автоматики в соответствии с существующими требованиями</t>
  </si>
  <si>
    <t>Требования, предъявляемые к рабочему месту для производства работ по ремонту, регулировке, испытаниям и сдаче элементов систем автоматики</t>
  </si>
  <si>
    <t>Виды, конструкция, назначение, возможности и правила использования инструментов и приспособлений для производства работ по ремонту, регулировке, испытаниям и сдаче элементов систем автоматики</t>
  </si>
  <si>
    <t>Основы телемеханики</t>
  </si>
  <si>
    <t>Основы электроники и радиотехники</t>
  </si>
  <si>
    <t>Способы построения систем управления на базе микропроцессорной техники</t>
  </si>
  <si>
    <t>Принципиальные схемы микропроцессоров</t>
  </si>
  <si>
    <t>Конструкция микропроцессорных устройств</t>
  </si>
  <si>
    <t>Основные языки программирования</t>
  </si>
  <si>
    <t>Теория автоматического регулирования</t>
  </si>
  <si>
    <t>Способы ввода данных при помощи внешних устройств</t>
  </si>
  <si>
    <t>Виды, назначение и конструкция периферийного оборудования</t>
  </si>
  <si>
    <t>Способы настройки систем с целью получения заданных статических и динамических параметров регулируемых устройств</t>
  </si>
  <si>
    <t>Методы выявления неисправностей в работе систем автоматического регулирования</t>
  </si>
  <si>
    <t>Виды и правила применения средств индивидуальной и коллективной защиты при ремонте, регулировке, испытаниях и сдаче элементов систем автоматики</t>
  </si>
  <si>
    <t>Требования охраны труда, пожарной, промышленной, экологической безопасности и электробезопасности при ремонте, регулировке, испытаниях и сдаче элементов систем автоматики</t>
  </si>
  <si>
    <t>Изучение конструкторской и технологической документации на элементы систем автоматики
Подготовка рабочего места при ремонте, регулировке, испытаниях и сдаче элементов систем автоматики
Выбор инструментов и приспособлений для ремонта, регулировки, испытаний и сдачи элементов систем автоматики
Ввод тестовых и технологических программ в устройства систем автоматики
Выявление неисправностей в работе элементов систем автоматики
Устранение неисправностей в работе элементов систем автоматики
Испытания систем автоматики после ремонта
Сдача систем автоматики после ремонта</t>
  </si>
  <si>
    <t>Требования, предъявляемые к рабочему месту для производства работ по ремонту, регулировке, испытаниям и сдаче элементов систем автоматики
Виды, конструкция, назначение, возможности и правила использования инструментов и приспособлений для производства работ по ремонту, регулировке, испытаниям и сдаче элементов систем автоматики
Основы телемеханики
Основы электроники и радиотехники
Способы построения систем управления на базе микропроцессорной техники
Принципиальные схемы микропроцессоров
Конструкция микропроцессорных устройств
Основные языки программирования
Теория автоматического регулирования
Способы ввода данных при помощи внешних устройств
Виды, назначение и конструкция периферийного оборудования
Способы настройки систем с целью получения заданных статических и динамических параметров регулируемых устройств
Методы выявления неисправностей в работе систем автоматического регулирования
Основные форматы представления электронной графической и текстовой информации
Прикладные компьютерные программы для просмотра текстовой информации: наименования, возможности и порядок работы в них
Прикладные компьютерные программы для просмотра графической информации: наименования, возможности и порядок работы в них
Виды и правила применения средств индивидуальной и коллективной защиты при ремонте, регулировке, испытаниях и сдаче элементов систем автоматики
Требования охраны труда, пожарной, промышленной, экологической безопасности и электробезопасности при ремонте, регулировке, испытаниях и сдаче элементов систем автоматики</t>
  </si>
  <si>
    <t>Читать чертежи и схемы элементов систем автоматики
Подготавливать рабочее место для рационального и безопасного выполнения работ по ремонту, регулировке, испытаниям и сдаче элементов систем автоматики
Просматривать конструкторскую и технологическую документацию на системы автоматики с использованием прикладных компьютерных программ
Ремонтировать и заменять неисправные детали микропроцессорных устройств систем автоматики
Настраивать системы автоматики при помощи тестовых программ и специального оборудования
Ремонтировать периферийное оборудование систем автоматики
Заполнять документацию после ремонта, испытания и сдачи систем автоматики в соответствии с существующими требованиями</t>
  </si>
  <si>
    <t>ПК 1.1. Выполнять электро- и радиомонтажные работы.</t>
  </si>
  <si>
    <t>ПК 1.2. Производить монтаж приборов различных систем автоматики.</t>
  </si>
  <si>
    <t>ПК 1.3. Выполнять монтаж электрических схем различных систем автоматики.</t>
  </si>
  <si>
    <t>ПК 2.1. Выполнять наладку электрических схем (по стандартной методике) различных систем автоматики.</t>
  </si>
  <si>
    <t>ПК 2.2. Производить наладку электронных приборов со снятием характеристик.</t>
  </si>
  <si>
    <t>ПК 2.3. Разрабатывать методы наладки схем средней степени сложности.</t>
  </si>
  <si>
    <t>ПК 3.1. Осуществлять контроль и анализ функционирования систем автоматики.</t>
  </si>
  <si>
    <t>ПК 3.4. Проводить испытания особо сложных и опытных образцов приборов и систем автоматики.</t>
  </si>
  <si>
    <t>Профстандарт: 40.077</t>
  </si>
  <si>
    <t>Изучение конструкторской и технологической документации на оборудование, подлежащее неплановому ремонту</t>
  </si>
  <si>
    <t>Выбор оборудования, инструмента и приспособлений для дефектации оборудования, подлежащего неплановому ремонту</t>
  </si>
  <si>
    <t>Диагностика неисправностей оборудования, подлежащего неплановому ремонту</t>
  </si>
  <si>
    <t>Читать чертежи оборудования, подлежащего неплановому ремонту</t>
  </si>
  <si>
    <t>Выявлять неисправности оборудования</t>
  </si>
  <si>
    <t>Выполнять регулировку сложного оборудования в правильной технологической последовательности</t>
  </si>
  <si>
    <t>Проводить испытания сложного оборудования в правильной последовательности</t>
  </si>
  <si>
    <t>Порядок работы с персональной вычислительной техникой</t>
  </si>
  <si>
    <t>Требования охраны труда, пожарной, промышленной, экологической безопасности и электробезопасности при регулировке сложного оборудования</t>
  </si>
  <si>
    <t>Порядок наладки и вывода оборудования на технологические режимы</t>
  </si>
  <si>
    <t>Виды, конструкция, назначение, возможности и правила использования инструментов и приспособлений для производства работ по регулировке сложного оборудования</t>
  </si>
  <si>
    <t>Изучение конструкторской и технологической документации на оборудование, подлежащее неплановому ремонту
Выбор оборудования, инструмента и приспособлений для дефектации оборудования, подлежащего неплановому ремонту
Диагностика неисправностей оборудования, подлежащего неплановому ремонту</t>
  </si>
  <si>
    <t>Читать чертежи оборудования, подлежащего неплановому ремонту
Выявлять неисправности оборудования
Выполнять регулировку сложного оборудования в правильной технологической последовательности
Проводить испытания сложного оборудования в правильной последовательности</t>
  </si>
  <si>
    <t>Порядок работы с персональной вычислительной техникой
Требования охраны труда, пожарной, промышленной, экологической безопасности и электробезопасности при регулировке сложного оборудования
Порядок наладки и вывода оборудования на технологические режимы
Виды, конструкция, назначение, возможности и правила использования инструментов и приспособлений для производства работ по регулировке сложного оборудования</t>
  </si>
  <si>
    <t>ФГОС специальности 151903.02 Слесарь
СВАРКИ (НАПЛАВКИ)</t>
  </si>
  <si>
    <t>ПК 1.1. Выполнять слесарную обработку деталей приспособлений, режущего и измерительного инструмента.</t>
  </si>
  <si>
    <t>ПК 3.1. Выполнять разборку и сборку узлов и механизмов оборудования, агрегатов и машин.</t>
  </si>
  <si>
    <t>Профстандарт: 40.147</t>
  </si>
  <si>
    <t>Проверка соответствия основных характеристик мехатронных устройств и систем требованиям, изложенным в технической документации</t>
  </si>
  <si>
    <t>Проверка работоспособности программного обеспечения клиент-серверных систем сбора и анализа данных (промышленного интернета вещей)</t>
  </si>
  <si>
    <t>Устройство и правила использования контрольно-измерительных приборов</t>
  </si>
  <si>
    <t>Правила чтения схем и чертежей конструкторской и технологической документации</t>
  </si>
  <si>
    <t>Методы диагностики электрических, гидравлических и пневматических приводов мехатронных устройств и систем</t>
  </si>
  <si>
    <t>Основы теории автоматического управления</t>
  </si>
  <si>
    <t>Основы цифровой и аналоговой электроники</t>
  </si>
  <si>
    <t>Основы теории машин и механизмов</t>
  </si>
  <si>
    <t>Основы метрологии</t>
  </si>
  <si>
    <t>Основы теории гидравлических, электрических и пневматических приводов</t>
  </si>
  <si>
    <t>Основы робототехники</t>
  </si>
  <si>
    <t>Основы информационных технологий и систем</t>
  </si>
  <si>
    <t>Основы построения информационных вычислительных сетей</t>
  </si>
  <si>
    <t>CAD-системы: классы, наименования, возможности и порядок работы в них</t>
  </si>
  <si>
    <t>Методики определения корректности работы программных клиент-серверных систем сбора и анализа данных (промышленного интернета вещей)</t>
  </si>
  <si>
    <t>Настраивать электрические, гидравлические и пневматические приводы мехатронных устройств и систем на специализированных стендах</t>
  </si>
  <si>
    <t>Настраивать комплексы следящих приводов в составе мехатронных устройств и систем</t>
  </si>
  <si>
    <t>Настраивать электронные устройства мехатронных устройств и систем</t>
  </si>
  <si>
    <t>Настраивать параметры и конфигурацию информационной вычислительной сети</t>
  </si>
  <si>
    <t>Настраивать параметры и конфигурацию программного обеспечения клиент-серверных систем сбора и анализа данных (промышленного интернета вещей)</t>
  </si>
  <si>
    <t>Читать схемы и чертежи конструкторской и технологической документации</t>
  </si>
  <si>
    <t>Производить комплексную настройку мехатронных устройств и систем, используя программное обеспечение контроллеров и управляющих ЭВМ, их систем управления</t>
  </si>
  <si>
    <t>Проверка соответствия основных характеристик мехатронных устройств и систем требованиям, изложенным в технической документации
Проверка работоспособности программного обеспечения клиент-серверных систем сбора и анализа данных (промышленного интернета вещей)</t>
  </si>
  <si>
    <t>Устройство и правила использования контрольно-измерительных приборов
Правила чтения схем и чертежей конструкторской и технологической документации
Методы диагностики электрических, гидравлических и пневматических приводов мехатронных устройств и систем
Основы теории автоматического управления
Основы цифровой и аналоговой электроники
Основы теории машин и механизмов
Основы метрологии
Основы теории гидравлических, электрических и пневматических приводов
Основы робототехники
Основы информационных технологий и систем
Основы построения информационных вычислительных сетей
CAD-системы: классы, наименования, возможности и порядок работы в них
Методики определения корректности работы программных клиент-серверных систем сбора и анализа данных (промышленного интернета вещей)</t>
  </si>
  <si>
    <t>Настраивать электрические, гидравлические и пневматические приводы мехатронных устройств и систем на специализированных стендах
Настраивать комплексы следящих приводов в составе мехатронных устройств и систем
Настраивать электронные устройства мехатронных устройств и систем
Настраивать параметры и конфигурацию информационной вычислительной сети
Настраивать параметры и конфигурацию программного обеспечения клиент-серверных систем сбора и анализа данных (промышленного интернета вещей)
Читать схемы и чертежи конструкторской и технологической документации
Производить комплексную настройку мехатронных устройств и систем, используя программное обеспечение контроллеров и управляющих ЭВМ, их систем управления</t>
  </si>
  <si>
    <t>ФГОС специальности 15.02.07
Автоматизация технологических процессов и производств (по отраслям)</t>
  </si>
  <si>
    <t>ПК 1.1. Проводить анализ работоспособности измерительных приборов и средств автоматизации.</t>
  </si>
  <si>
    <t>ПК 2.1. Выполнять работы по монтажу систем автоматического управления с учетом специфики технологического процесса.</t>
  </si>
  <si>
    <t>ПК 2.3. Выполнять работы по наладке систем автоматического управления.</t>
  </si>
  <si>
    <t>ПК 3.1. Выполнять работы по эксплуатации систем автоматического управления с учетом специфики технологического процесса.</t>
  </si>
  <si>
    <t>ПК 3.2. Контролировать и анализировать функционирование параметров систем в процессе эксплуатации.</t>
  </si>
  <si>
    <t>ПК 4.2. Выбирать приборы и средства автоматизации с учетом специфики технологических процессов.</t>
  </si>
  <si>
    <t>ПК 4.3. Составлять схемы специализированных узлов, блоков, устройств и систем автоматического управления.</t>
  </si>
  <si>
    <t>ПК 4.5. Оценивать и обеспечивать эргономические характеристики схем и систем автоматизации.</t>
  </si>
  <si>
    <t>ПК 5.3. Обеспечивать соответствие состояния средств и систем автоматизации требованиям надежности.</t>
  </si>
  <si>
    <t>ПК 6.1. Проектировать системы автоматизации с применением прикладного программного обеспечения.</t>
  </si>
  <si>
    <t>ПРОЕКТ</t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</si>
  <si>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</si>
  <si>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Красноярский край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</si>
  <si>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ООО "Энергия"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</si>
  <si>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Попков Вадим Евгеньевич, 89029232632, popkov_vadim@mail.ru </t>
    </r>
  </si>
  <si>
    <r>
      <t>Технический эксперт: Попков Вадим Евгеньевич, 89029232632, popkov_vadim@mail.ru</t>
    </r>
    <r>
      <rPr>
        <sz val="11"/>
        <color rgb="FFFF0000"/>
        <rFont val="Times New Roman"/>
        <family val="1"/>
        <charset val="204"/>
      </rPr>
      <t xml:space="preserve"> </t>
    </r>
  </si>
  <si>
    <t>Количество экспертов (в том числе с главным экспертом): 11</t>
  </si>
  <si>
    <t>Количество конкурсантов (команд): 10</t>
  </si>
  <si>
    <t>Количество рабочих мест: 10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</si>
  <si>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</si>
  <si>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</si>
  <si>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</si>
  <si>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</si>
  <si>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</si>
  <si>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</si>
  <si>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</si>
  <si>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</si>
  <si>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</si>
  <si>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Ноутбук</t>
  </si>
  <si>
    <t>ОП не менее 16 GB, процессор Intel i7 3 ГГц и выше, видеокарта c памятью не менее 4 Гб, наличие USB 3.0.</t>
  </si>
  <si>
    <t>Оргтехника</t>
  </si>
  <si>
    <t>шт</t>
  </si>
  <si>
    <t>на усмотрение организатора</t>
  </si>
  <si>
    <t>Мышь для ноутбука</t>
  </si>
  <si>
    <t>На усмотрение организатора</t>
  </si>
  <si>
    <t>Коврик для мыши</t>
  </si>
  <si>
    <t>TV панель, диагональ не менее 60", разрешение не хуже чем 1920х1080, встроенный mp4 проигрыватель с USB</t>
  </si>
  <si>
    <t>Диагональ не менее 60"</t>
  </si>
  <si>
    <t>Подставка для ТВ панели на высокой ноге с колесами</t>
  </si>
  <si>
    <t>НDMI кабель не менее 4х метров</t>
  </si>
  <si>
    <t>Колонки</t>
  </si>
  <si>
    <t>50 Вт</t>
  </si>
  <si>
    <t>Микрофон</t>
  </si>
  <si>
    <t>беспроводной</t>
  </si>
  <si>
    <t>USB карта 64 ггб</t>
  </si>
  <si>
    <t>Удлинитель-тройник</t>
  </si>
  <si>
    <t>Мусорная корзина</t>
  </si>
  <si>
    <t>мебель</t>
  </si>
  <si>
    <t>Запираемые ящики</t>
  </si>
  <si>
    <t>Вешалка</t>
  </si>
  <si>
    <t>Штанга на колесах, с крючками</t>
  </si>
  <si>
    <t>оргтехника</t>
  </si>
  <si>
    <t>описание в характеристиках</t>
  </si>
  <si>
    <t>Описание в наименовании</t>
  </si>
  <si>
    <t>Пилот, 6 розеток</t>
  </si>
  <si>
    <t>Wi-Fi роутер</t>
  </si>
  <si>
    <t>Минимальная скорость 100 мб\с</t>
  </si>
  <si>
    <t>Стол компьютерный увеличенной глубины (глубина столешницы 800мм)</t>
  </si>
  <si>
    <t>габариты не менее 1100*800</t>
  </si>
  <si>
    <t>Стул мягкий с опорой для спины</t>
  </si>
  <si>
    <t>Штанга на колесах, с крбчками</t>
  </si>
  <si>
    <t>Огнетушитель углекислотный ОУ-1</t>
  </si>
  <si>
    <t>Аптечка</t>
  </si>
  <si>
    <t>Охрана труда</t>
  </si>
  <si>
    <t>Огнетушитель</t>
  </si>
  <si>
    <t>углекислотный</t>
  </si>
  <si>
    <t>Кулер 19 л (холодная/горячая вода)</t>
  </si>
  <si>
    <t>Стеллаж</t>
  </si>
  <si>
    <t>(ШхГхВ) 2000х500х2000
металлический,
5 полок</t>
  </si>
  <si>
    <t>Мебель</t>
  </si>
  <si>
    <t xml:space="preserve">Стул </t>
  </si>
  <si>
    <t>на колесиках, без подлокотников синяя или серая обивка
расчитанные на вес не менее 100 кг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</si>
  <si>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</si>
  <si>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260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</si>
  <si>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(Г-1, 300Лк)</t>
    </r>
    <r>
      <rPr>
        <sz val="11"/>
        <rFont val="Times New Roman"/>
        <family val="1"/>
        <charset val="204"/>
      </rPr>
      <t xml:space="preserve"> люкс) 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</si>
  <si>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</si>
  <si>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Электричество: подключения к сети  по (220 Вольт и 380 Вольт), 1 х 3 ф. U=380В, 1 х 1 ф. U=220В, P=2кВт. (с защитой от к.з., перегрузки и токов утечки на каждом рабочем месте)</t>
  </si>
  <si>
    <r>
      <t xml:space="preserve">Контур заземления для электропитания и сети слаботочных подключений: </t>
    </r>
    <r>
      <rPr>
        <sz val="11"/>
        <color rgb="FFFF0000"/>
        <rFont val="Times New Roman"/>
        <family val="1"/>
        <charset val="204"/>
      </rPr>
      <t>необходим</t>
    </r>
  </si>
  <si>
    <t>Покрытие пола: промышленный полимерный пол, бетонное покрытие на всю зону</t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</si>
  <si>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</si>
  <si>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</si>
  <si>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Комната Конкурсантов (по количеству конкурсантов)</t>
  </si>
  <si>
    <t>Площадь зоны: не менее 20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</si>
  <si>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</t>
    </r>
  </si>
  <si>
    <t xml:space="preserve">Электричество: 1 подключение к сети по (220 Вольт)	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</si>
  <si>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требуется общий</t>
    </r>
  </si>
  <si>
    <t>Комната Экспертов (включая Главного эксперта) (по количеству экспертов)</t>
  </si>
  <si>
    <t>Площадь зоны: не менее 12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</si>
  <si>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 люкс)</t>
    </r>
  </si>
  <si>
    <t xml:space="preserve">Электричество: 7 подключений к сети по (220 Вольт)	</t>
  </si>
  <si>
    <t>Охрана труда и техника безопасности</t>
  </si>
  <si>
    <t>Складское помещение</t>
  </si>
  <si>
    <t>Площадь зоны: не менее 15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</si>
  <si>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 </t>
    </r>
  </si>
  <si>
    <t xml:space="preserve">Электричество: 3 подключения к сети  по (220 Вольт)	</t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</si>
  <si>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</si>
  <si>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</si>
  <si>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160 кв.м.</t>
  </si>
  <si>
    <t>Электричество: 10 подключений к сети по (220 Вольт и 380 Вольт)	Электроснабжение: 1 х 3 ф. U=380В, 1 х 1 ф. U=220В, P=2кВт. (с защитой от к.з., перегрузки и токов утечки на каждом рабочем месте)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</si>
  <si>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промышленный полимерный пол, бетонное покрытие на всю зону</t>
    </r>
  </si>
  <si>
    <t xml:space="preserve">Рабочая кабинка с потолком и номером. </t>
  </si>
  <si>
    <t xml:space="preserve">Размеры: 3000 мм ширина,  2400 мм высота, толщина листов 18мм, материал фанера или ДСП
Освещение: Общее освещение, освещение рабочих мест.
Электроснабжение: 1 х 3 ф. U=380В 32А, 1 х 1 ф. U=220В, на каждое рабочее место сетевой фильтр на 4 гензда P=2кВт.  </t>
  </si>
  <si>
    <t>Рабочее место участника</t>
  </si>
  <si>
    <t>материал указан в характеристиках</t>
  </si>
  <si>
    <t>Ящик для материалов (пластиковый короб)</t>
  </si>
  <si>
    <t>560x390x280</t>
  </si>
  <si>
    <t>Диэлектрический коврик;</t>
  </si>
  <si>
    <t>ТБ</t>
  </si>
  <si>
    <t>Стремянка</t>
  </si>
  <si>
    <t>3-5 ступеней</t>
  </si>
  <si>
    <t>Инструмент</t>
  </si>
  <si>
    <t xml:space="preserve">Инструментальная тележка трех ярусная открытая </t>
  </si>
  <si>
    <t>Верстак с тисками</t>
  </si>
  <si>
    <t>ширина 700 мм, длина 2000 мм, высота 840 мм,</t>
  </si>
  <si>
    <t>Ноутбук - тип 1</t>
  </si>
  <si>
    <t>Core i7, 16GB ОЗУ, 1TB HD</t>
  </si>
  <si>
    <t>Мышь</t>
  </si>
  <si>
    <t>Logitech M280 Black</t>
  </si>
  <si>
    <t>http://expertws.ru/</t>
  </si>
  <si>
    <t>Программное обеспечение</t>
  </si>
  <si>
    <t>Название указано в наименовании</t>
  </si>
  <si>
    <t>Стол - тип 2</t>
  </si>
  <si>
    <t>1200*700*750</t>
  </si>
  <si>
    <t>Стул - тип 1</t>
  </si>
  <si>
    <t>Корзина для мусора;</t>
  </si>
  <si>
    <t>Веник и совок;</t>
  </si>
  <si>
    <t>Защитные очки</t>
  </si>
  <si>
    <t>https://www.vseinstrumenti.ru/spetsodezhda/siz/organov-zreniya/ochki-zaschitnye/3m-/otkrytye-securefit-401-tsvet-linz-prozrachnyj-as-af-7100078989/</t>
  </si>
  <si>
    <t>Перчатки</t>
  </si>
  <si>
    <t>https://www.vseinstrumenti.ru/spetsodezhda/siz/ruk/rabochie-perchatki/trikotazhnye/nejlonovye/kraftool/expert-15-klass-vspenennoe-nitrilovoe-pokrytie-l-11285-l/</t>
  </si>
  <si>
    <t>Беруши</t>
  </si>
  <si>
    <t>https://www.vseinstrumenti.ru/spetsodezhda/siz/organov-sluha/berushi/3m-/v-plastikovom-kontejnere-1-sht-7100180079/</t>
  </si>
  <si>
    <t>Респиратор</t>
  </si>
  <si>
    <t>https://www.vseinstrumenti.ru/spetsodezhda/siz/organov-dyhaniya/respiratory/polumaska-filtruyuschaya/rostok/-respirator-2t-k/</t>
  </si>
  <si>
    <t>Перчатки диэлектрические</t>
  </si>
  <si>
    <t>https://www.vseinstrumenti.ru/spetsodezhda/siz/ruk/rabochie-perchatki/rezinovye/lateksnye/merion/razmer-3-per001-3/</t>
  </si>
  <si>
    <t xml:space="preserve">углекислотный </t>
  </si>
  <si>
    <t>Спецодежда, спецобувь</t>
  </si>
  <si>
    <t>Спецобувь с защиьным носом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</si>
  <si>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</si>
  <si>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</si>
  <si>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Покрытие пола: промышленный полимерный пол, бетонное покрытие на всю зону</t>
    </r>
  </si>
  <si>
    <t>Стенд для поиска неисправностей</t>
  </si>
  <si>
    <t>https://expertws.ru/uchebnye-stendy/stend-dlya-poiska-neispravnostey-bazovogo-urovnya-ff-1</t>
  </si>
  <si>
    <t xml:space="preserve">оборудование </t>
  </si>
  <si>
    <t>1 участник привозит с собой</t>
  </si>
  <si>
    <t>Цифровой мультиметр</t>
  </si>
  <si>
    <t>на усмотрение участника</t>
  </si>
  <si>
    <t>инструмент</t>
  </si>
  <si>
    <t>Цифровой мегометр</t>
  </si>
  <si>
    <t>Охрана труда и техника безопасности (дополнительно)</t>
  </si>
  <si>
    <t>Площадь зоны: не менее 260 кв.м. (модуль выполняется на основном рабочем месте конкурсанта</t>
  </si>
  <si>
    <t>Предоставляется по запросу expertws.ru</t>
  </si>
  <si>
    <t>ПО</t>
  </si>
  <si>
    <t>Указано в наименовании</t>
  </si>
  <si>
    <t>Рабочее место Конкурсанта (расходные материалы по количеству конкурсантов)</t>
  </si>
  <si>
    <t>Средства автоматизации</t>
  </si>
  <si>
    <t>Блок питания INPUT: 120/230 V AC OUTPUT: 24 V/8 A DC</t>
  </si>
  <si>
    <t>Тренеровочнгый Комплект switch technology XC-208</t>
  </si>
  <si>
    <t>СТАНЦИЯ РАСПРЕДЕЛЁННОЙ ПЕРИФЕРИИ ET 200ECO PN, 8 DIO 24V DC/1,3A, 8 X M12, СТЕПЕНЬ ЗАЩИТЫ IP67</t>
  </si>
  <si>
    <t>Низковольтный электродвигатель 3 AC 50 Hz 230 VD/400 VY * 3 AC SIMOTICS GP type: 1AV1063B 60 Hz 460 VY</t>
  </si>
  <si>
    <t>ПОЛУПРОВОДНИКОВЫЙ КОНТАКТОР 3RF2 AC51 10A / AC15 6A 40 ГРАД. C 230-460V / 24V DC МГНОВЕННО СРАБАТЫВАЮЩИЙ</t>
  </si>
  <si>
    <t>ПРОФИЛЬНАЯ ШИНА 482 MM PLC RAIL</t>
  </si>
  <si>
    <t>ПУСТОЙ КОРПУС ДЛЯ СБОРКИ ПОСТА УПРАВЛЕНИЯ С КНОПКАМИ, ПЕРЕКЛЮЧАТЕЛЯМИ И ИНДИКАТОРАМИ 22MM, С КРУГЛЫМИ ВЫРЕЗАМИ, МАТЕРИАЛ КОРПУСА - ПЛАСТИК, КРЫШКА КОРПУСА - СЕРАЯ, 2 КОМАНДНЫХ ТОЧКИ, ПЛАСТИК, КРЫШКА КОРПУСА С МЕСТАМИ ДЛЯ НАКЛЕИВАНИЯ МАРКИРОВОЧНЫХ ТАБЛИЧЕК</t>
  </si>
  <si>
    <t>ЭЛЕМЕНТ ПОСТОЯННОГО СВЕЧЕНИЯ LED, 24V UC, ЗЕЛЁНЫЙ,</t>
  </si>
  <si>
    <t>ЭЛЕМЕНТ ПОСТОЯННОГО СВЕЧЕНИЯ LED, 24V UC, ЖЁЛТЫЙ</t>
  </si>
  <si>
    <t>ЭЛЕМЕНТ ПОСТОЯННОГО СВЕЧЕНИЯ LED, 24V UC, КРАСНЫЙ</t>
  </si>
  <si>
    <t>ЭЛЕМЕНТ ДЛЯ СВЕТОВОЙ КОЛОННЫ (ЗУММЕР) 24V UC</t>
  </si>
  <si>
    <t>ЭЛЕМЕНТ ПОДКЛЮЧЕНИЯ СВЕТОВОЙ КОЛОННЫ С КРЫШКОЙ, ДЛЯ МОНТАЖА НА ТУРБКЕ, ПОВЕРХНОСТИ ИЛИ МОНТАЖНОМ УГОЛКЕ</t>
  </si>
  <si>
    <t>ОСНОВАНИЕ, ДЛЯ МОНТАЖА СВЕТОВОЙ КОЛОННЫ НА ГОРИЗОНТАЛЬНОЙ ПОВЕРХНОСТИ, ПЛАСТИК</t>
  </si>
  <si>
    <t xml:space="preserve">ПОТЕНЦИОМЕТР КОМПАКТНЫЙ, 22MM, КРУГЛ., ПЛАСТИК, ЧЁРНЫЙ, 10КОМ, С ДЕРЖАТЕЛЕМ, ВИНТОВЫЕ КЛЕММЫ </t>
  </si>
  <si>
    <t>ANGLED, 5-ПОЛ., B CODING ВИНТОВЫЕ КЛЕММЫ, NO TERMINATING RESISTOR INTEGRATED</t>
  </si>
  <si>
    <t>СИЛОВОЙ КАБЕЛЬ M12-180/M12-180 ДЛЯ ПИТАНИЯ ET200, ПРЕДСОБРАННЫЙ КАБЕЛЬ С M12 СОЕДИНИТЕЛЕМ И M12 A-CODE FEMALE CONNECTOR 5-ПОЛЮСНЫМ, ДЛИНОЙ 5,0 M</t>
  </si>
  <si>
    <t>AS-I КРЫШКИ РАЗЪЕМОВ ДЛЯ НЕИСПОЛЬЗУЕМЫХ M12 РАЗЪЕМОВ ПРИКЛАДНЫХ МОДУЛЕЙ</t>
  </si>
  <si>
    <t>Патч-корд CABLE M12-180/IE FC RJ45 PLUG-145, длина 5 м.</t>
  </si>
  <si>
    <t>Разъем RJ45, 22 мм, глянцевый металл, цвет: серебристый</t>
  </si>
  <si>
    <t>МОДУЛЬ ПОДСВЕТКИ С ИНТЕГРИРОВАННЫМ СВЕТОДИОДОМ 24В AC/DC, БЕЛЫЙ СВЕТ, ПРУЖИННЫЕ КЛЕММЫ, ДЛЯ МОНТАЖА НА ДНИЩЕ ПОСТА УПРАВЛЕНИЯ</t>
  </si>
  <si>
    <t>ЭЛЕМЕНТ СВЕТОВОГО ИНДИКАТОРА С БЕЛЫМ РАССЕИВАТЕЛЕМ, 22MM, КРУГЛ., ПЛАСТИК, РАССЕИВАТЕЛЬ МАТОВЫЙ</t>
  </si>
  <si>
    <t>КОНТАКТНЫЙ МОДУЛЬ С 1НО КОНТАКТОМ, ПРУЖИННЫЕ КЛЕММЫ, ДЛЯ МОНТАЖА НА ДНИЩЕ ПОСТА УПРАВЛЕНИЯ</t>
  </si>
  <si>
    <t>АКТУАТОР ПОВОРОТНОГО ВЫКЛЮЧАТЕЛЯ С ВОЗМОЖНОСТЬЮ ПОДСВЕТКИ, 22 ММ, КРУГЛЫЙ, ПЛАСТИК, ЧЕРНЫЙ, КОРОТКАЯ РУКОЯТКА, 2 КОММУТАЦИОННЫХ ПОЛОЖЕНИЯ, С ФИКСАЦИЕЙ, УГОЛ ПОВОРОТА РУКОЯТКИ 90 ГРАД., 10:30Ч/13:30Ч</t>
  </si>
  <si>
    <t>СВЕТОВОЙ ИНДИКАТОР, 22MM, КРУГЛЫЙ, ПЛАСТИК, БЕЛЫЙ МАТОВЫЙ РАССЕИВАТЕЛЬ, С ДЕРЖАТЕЛЕМ, МОДУЛЬ ПОДСВЕТКИ С ИНТЕГРИРОВАННЫМ СВЕТОДИОДОМ 24V AC/DC, ВИНТОВЫЕ КЛЕММЫ</t>
  </si>
  <si>
    <t xml:space="preserve"> ДЕРЖАТЕЛЬ ДЛЯ 3-Х МОДУЛЕЙ, ПЛАСТИК</t>
  </si>
  <si>
    <t>ДЕРЖАТЕЛЬ ДЛЯ 3-Х МОДУЛЕЙ, МЕТАЛЛ</t>
  </si>
  <si>
    <t>АВАРИЙНАЯ ГРИБОВИДНАЯ КНОПКА, 22MM, КРУГЛАЯ, ПЛАСТИК, КРАСНАЯ, 40MM, С ФИКСАЦИЕЙ, POSITIVE LATCHING, ДЕБЛОКИРОВКА ПОВОРОТОМ, С ЖЁЛТОЙ ПОДЛОЖКОЙ, НАДПИСЬ: NOT-HALT, С ДЕРЖАТЕЛЕМ, 1NC, ВИНТОВЫЕ КЛЕММЫ</t>
  </si>
  <si>
    <t>КНОПКА С ПОДСВЕТКОЙ, 22MM, КРУГЛАЯ, ПЛАСТИК, СИНЯЯ, ПЛОСКАЯ КНОПКА, КОНТАКТЫ МГНОВЕННОГО ДЕЙСТВИЯ, С ДЕРЖАТЕЛЕМ, 1NO, МОДУЛЬ ПОДСВЕТКИ С ИНТЕГРИРОВАННЫМ СВЕТОДИОДОМ 24V AC/DC, ВИНТОВЫЕ КЛЕММЫ</t>
  </si>
  <si>
    <t>ГЛАВНЫЙ/АВАРИЙНЫЙ ВЫКЛЮЧАТЕЛЬ 4-ПОЛЮСНЫЙ IU=16, P/AC-23A ПРИ 400V=7,5KW ПЕРЕДНЕГО КРЕПЛЕНИЯ КРЕПЛЕНИЕ ПО 4 ОТВЕРСТИЯМ ПОВОРОТНЫЙ ПРИВОД ЖЕЛТО-КРАСНЫЙ</t>
  </si>
  <si>
    <t>АВТОМАТИЧЕСКИЙ ВЫКЛЮЧАТЕЛЬ Iоткл.ном.=10КА 3+N-ПОЛЮСНЫЙ Iном=13А ТИП ЗАЩИТНОЙ ХАР-КИ=C Uном=400В АС ШИРИНА=1-МОД. УСТ. ГЛУБИНА=70ММ</t>
  </si>
  <si>
    <t>АВТОМАТИЧЕСКИЙ ВЫКЛЮЧАТЕЛЬ Iоткл.ном.=10КА 1+N-ПОЛЮСНЫЙ Iном=6А ТИП ЗАЩИТНОЙ ХАР-КИ=B Uном=400В АС ШИРИНА=1-МОД. УСТ. ГЛУБИНА=70ММ</t>
  </si>
  <si>
    <t>ВЫКЛЮЧАТЕЛЬ АВТОМАТИЧЕСКИЙ ДЛЯ ЗАЩИТЫ ЭЛЕКТРОДВИГАТЕЛЯ, ТИПОРАЗМЕР S00, КЛАСС 10, РЕГ. РАСЦЕПИТЕЛЬ ПЕРЕГРУЗКИ 1.8... 2.5A, УСТАВКА РАСЦЕПИТЕЛЯ МАКСИМАЛЬНОГО ТОКА 33A, ВИНТОВЫЕ КЛЕММЫ, СТАНДАРТНАЯ КОММУТАЦИОННАЯ СТОЙКОСТЬ, С ФРОНТАЛЬНЫМ БЛОК-КОНТАКТОМ 1НО+1НЗ</t>
  </si>
  <si>
    <t>Клемма Trough-type terminals (gray, 6.2mm)</t>
  </si>
  <si>
    <t>Клемма Trough-type terminal (blue, 6.2mm)</t>
  </si>
  <si>
    <t>Клемма Through-type PE terminal (6,2mm)</t>
  </si>
  <si>
    <t>Клемма Cover terminal</t>
  </si>
  <si>
    <t>КЛЕММА ПРОХОДНАЯ ПРУЖИННОЕ ПОДСОЕДИНЕНИЕ: 0.08 - 2.5 MM2, ШИРИНА: 5.2 MM, СЕРАЯ</t>
  </si>
  <si>
    <t>КРЫШКА ДЛЯ ПРОХОДНОЙ ПРУЖИННОЙ КЛЕММЫ: 2.5 MM2, ШИРИНА: 2.2 MM, СЕРАЯ</t>
  </si>
  <si>
    <t>КОНЦЕВОЙ ДЕРЖАТЕЛЬ БЫСТРОУСТАНАВЛИВАЕМЫЙ</t>
  </si>
  <si>
    <t>МОСТ ДЛЯ КЛЕММЫ 5.2ММ 2-ПОЛ.</t>
  </si>
  <si>
    <t>КЛЕММНАЯ КОНЦЕВАЯ МАРКИРОВКА ДЛЯ 8WH9150-0CA00</t>
  </si>
  <si>
    <t>АДАПТЕР ТЕСТОВЫЙ</t>
  </si>
  <si>
    <t>ТАБЛИЧКИ ДЛИННЫЕ 1 - 10 РАЗМЕР ZB5</t>
  </si>
  <si>
    <t>ТАБЛИЧКИ ДЛИННЫЕ 1 - 10 РАЗМЕР ZB6</t>
  </si>
  <si>
    <t>Маркировка</t>
  </si>
  <si>
    <t>КОНТАКТОР, 3 ПОЛ., AC-3, 3КВТ/400В, БЛОК-КОНТАКТ 1Н3, НОМ. НАПРЯЖЕНИЕ УПРАВЛЕНИЯ 24В DC, С ВОЗМОЖНОСТЬЮ КОММУНИКАЦИИ, ТИПОРАЗМЕР S00, ВИНТОВЫЕ КЛЕММЫ</t>
  </si>
  <si>
    <t>ФУНКЦИОНАЛЬНЫЙ МОДУЛЬ ДЛЯ IO-LINK, РЕВЕРСИВНЫЙ ПУСК, ВИНТОВЫЕ КЛЕММЫ, МОНТАЖ НА КОНТАКТОРЫ 3RT2 S00/ S0, ТРЕБУЕТСЯ КОНТАКТОР С ВОЗМОЖНОСТЬЮ КОММУНИКАЦИИ</t>
  </si>
  <si>
    <t xml:space="preserve"> Плоский кабель, 7 жил, Длина 10 м</t>
  </si>
  <si>
    <t>Индуктивный датчик PS2-08M33-2B11-K</t>
  </si>
  <si>
    <t>Патч-корд E FC RJ45 PLUG-180/IE FC RJ45 PLUG-180, длина 5 м.</t>
  </si>
  <si>
    <t>RS Редукторный двигатель постоянного тока, напряжение 24в, скорость 12об.мин</t>
  </si>
  <si>
    <t>Пластиковая трубка VR20</t>
  </si>
  <si>
    <t>Коммутационное обеспечение</t>
  </si>
  <si>
    <t>м</t>
  </si>
  <si>
    <t xml:space="preserve">Клипсы для пластиковой трубки VR20 
</t>
  </si>
  <si>
    <t>Кабель-канал 60х60 TA-G IN-Liner</t>
  </si>
  <si>
    <t>Проволочный лоток 50х150 L3000</t>
  </si>
  <si>
    <t>Крепежный комплект №3 для монтажа пров.лотка</t>
  </si>
  <si>
    <t xml:space="preserve">Крепежный комплект №1 для монтажа пров.лотка
</t>
  </si>
  <si>
    <t>Клемма заземления для проволочного лотка</t>
  </si>
  <si>
    <t xml:space="preserve">Металлическая труба D20
</t>
  </si>
  <si>
    <t xml:space="preserve">Корпус сварной навесной серии ST с М/П Размер: 800 x 600 x 300 мм (В х Ш х Г)
</t>
  </si>
  <si>
    <t>Панель монтажная 350х350</t>
  </si>
  <si>
    <t>Консоль с опорой ML осн. 200</t>
  </si>
  <si>
    <t>Сальник PG-11 5-10 IP68</t>
  </si>
  <si>
    <t xml:space="preserve"> Сальник с разгрузкой натяжения AKM 20 6.5-13.5мм</t>
  </si>
  <si>
    <t>Сальник PG-16 диаметр кабеля 9-14 IP68</t>
  </si>
  <si>
    <t>Хомут P6.6 стандартный белый 4.8x200 (100шт) FlexLock PROxima</t>
  </si>
  <si>
    <t>уп</t>
  </si>
  <si>
    <t>База к хомутам 3.6мм самоклеющаяся 19х19 белая</t>
  </si>
  <si>
    <t>Жгут витой SPIRALITE PA2 QUADRO (25м)</t>
  </si>
  <si>
    <t xml:space="preserve">Наконечник-гильза НШвИ 6-14 с изолированным фланцем желтый </t>
  </si>
  <si>
    <t xml:space="preserve">Наконечник-гильза НШвИ 2.5-10 с изолированным фланцем синий </t>
  </si>
  <si>
    <t>Наконечник НШвИ2 2,5-10 син QUADRO  (2ART5062)</t>
  </si>
  <si>
    <t xml:space="preserve">Наконечник-гильза НШвИ 1.5-8 с изолированным фланцем черный </t>
  </si>
  <si>
    <t>Наконечник НШвИ2 1,5-8 черн QUADRO</t>
  </si>
  <si>
    <t xml:space="preserve">Наконечник-гильза НШвИ 0.75-8 с изолированным фланцем серый </t>
  </si>
  <si>
    <t>Наконечник НШвИ2 0,75-8 сер QUADRO</t>
  </si>
  <si>
    <t xml:space="preserve">Наконечник штыревой НШвИ 0.25-8 фиолетовый </t>
  </si>
  <si>
    <t>Наконечник кольцевой НКИ 6.0- 6</t>
  </si>
  <si>
    <t>Наконечник кольцевой НКИ 1.5- 4</t>
  </si>
  <si>
    <t>Наконечник кольцевой НКИ 1.5- 5</t>
  </si>
  <si>
    <t>Наконечник кольцевой НКИ 1,5- 6</t>
  </si>
  <si>
    <t>Провод H07V-K 6 gn/ye</t>
  </si>
  <si>
    <t>Провод монтажный H07V-K 2.5BK</t>
  </si>
  <si>
    <t>Кабель управления H07V-K 2.5 BU</t>
  </si>
  <si>
    <t>Провод монтажный H07V-K 1.5BK</t>
  </si>
  <si>
    <t>Кабель управления H07V-K 1.5 BU</t>
  </si>
  <si>
    <t>Кабель управления H07V-K 1.5 GN/YE</t>
  </si>
  <si>
    <t xml:space="preserve">Провод монтажный H05V-K 1x0.75 BU
</t>
  </si>
  <si>
    <t>Саморез гипсокартон/дерево 3,5х35 черный</t>
  </si>
  <si>
    <t>Саморез гипсокартон/дерево 3,5х55 черный</t>
  </si>
  <si>
    <t>Саморез по металлу 4,2х25 остроконечный</t>
  </si>
  <si>
    <t xml:space="preserve">Саморез по металлу 4,2х13 сверлоконечный </t>
  </si>
  <si>
    <t>Винт с гайкой 3,9 x 13мм</t>
  </si>
  <si>
    <t>Болт с потайной головкой M4 x 10мм</t>
  </si>
  <si>
    <t>Кронштейн усиленный для настенного крепления</t>
  </si>
  <si>
    <t>упак</t>
  </si>
  <si>
    <t>БОЛТ С ГАЙКОЙ М8</t>
  </si>
  <si>
    <t>Болт с круглой головкой M4 x 25мм</t>
  </si>
  <si>
    <t>Саморезы5 x 40мм</t>
  </si>
  <si>
    <t>Короб перфорированный RL6 40x60 серый QUADRO</t>
  </si>
  <si>
    <t>Хомут 98х2.5мм белый (100шт)</t>
  </si>
  <si>
    <t>Кабель H05VV-F5G (2,5 mm2)</t>
  </si>
  <si>
    <t>Кабель H05VV-F 4G (1.5 mm2)</t>
  </si>
  <si>
    <t>Кабель H05VV-f 3G (1.5 mm2)</t>
  </si>
  <si>
    <t xml:space="preserve">Кабель OLFLEX Classic 110 5G (0.75 mm2) </t>
  </si>
  <si>
    <t>Разъем плоский РППИ-М 1,5-(4,8) (КВТ)</t>
  </si>
  <si>
    <t>Шайба 4,3мм</t>
  </si>
  <si>
    <t>Подкладные шайбы , 5,3x15x2 mm</t>
  </si>
  <si>
    <t>DIN-рейка 200см OMEGA 3F с отверстиями</t>
  </si>
  <si>
    <t>Гайка M4</t>
  </si>
  <si>
    <t xml:space="preserve">Шайба стопорная Ф4,3(М4) с одной лапкой нержавеющая А2 DIN 93 </t>
  </si>
  <si>
    <t>Хомут с основанием белый 2.5х200 маркировка 252200-M</t>
  </si>
  <si>
    <t>Кабель витая пара FTP WG, CAT5e</t>
  </si>
  <si>
    <t>Наклейка-шаблон на дверь шкафа А3 (painting machine)</t>
  </si>
  <si>
    <t>Маркировочная таблички для постов 22х22мм</t>
  </si>
  <si>
    <t xml:space="preserve"> ДЕРЖАТЕЛЬ ДЛЯ МАРКИРОВОЧНОЙ ТАБЛИЧКИ, ПЛОСКИЙ, С ЗАКРУГЛЕННОЙ НИЖНЕЙ ЧАСТЬЮ, ЦВЕТ ЧЕРНЫЙ, ДЛЯ МАРКИРОВОЧНЫХ ТАБЛИЧЕК 12.5MM X 27MM</t>
  </si>
  <si>
    <t>МАРКИРОВОЧНАЯ ТАБЛИЧКА ДЛЯ НАКЛЕИВАНИЯ ИЛИ ЗАЩЕЛКИВАНИЯ НА ДЕРЖАТЕЛЕ, РАЗМЕР 12.5 X 27MM, ЦВЕТ СЕРЕБРИСТЫЙ, НАДПИСЬ ЧЕРНАЯ, БЕЗ НАДПИСИ, ДЛЯ САМОСТОЯТЕЛЬНОЙ МАРКИРОВКИ</t>
  </si>
  <si>
    <t>Светильник накладной ВЭПС E27 (Е27) 60W (Вт) 185x115x120 IP53 220-240V С000002</t>
  </si>
  <si>
    <t>ШИНА УНИВЕРСАЛЬНАЯ РАСПРЕДЕЛИТЕЛЬНАЯ ШНУР 1 В КОРПУСЕ 2 ВВОДА 7 ГРУПП 160 А TDM</t>
  </si>
  <si>
    <t>АДАПТЕР ДЛЯ МОНТАЖА НА СТАНДАРТНУЮ DIN-РЕЙКУ, ЦВЕТ ЧЕРНЫЙ</t>
  </si>
  <si>
    <t>Разъем RJ-45 UTP для кабеля кат. 5Е, 8P8C</t>
  </si>
  <si>
    <t>Расходные материалы на всех конкурсантов и экспертов</t>
  </si>
  <si>
    <t>Планшеты для экспертов</t>
  </si>
  <si>
    <t>канцелярия</t>
  </si>
  <si>
    <t>Ручки</t>
  </si>
  <si>
    <t>Карандаши</t>
  </si>
  <si>
    <t>Точилка для карандашей</t>
  </si>
  <si>
    <t>Ластики</t>
  </si>
  <si>
    <t>Комплект маркеров (ЧКЗС)</t>
  </si>
  <si>
    <t>Флипчарт</t>
  </si>
  <si>
    <t>Бумага для флипчарта</t>
  </si>
  <si>
    <t>Ножницы</t>
  </si>
  <si>
    <t>Скотч бумажный</t>
  </si>
  <si>
    <t>Скотч двухсторонний</t>
  </si>
  <si>
    <t>Скотч</t>
  </si>
  <si>
    <t>Степлер 24/6</t>
  </si>
  <si>
    <t>Степлер №10</t>
  </si>
  <si>
    <t>скобы для степлера  24/6</t>
  </si>
  <si>
    <t>скобы для степлера №10</t>
  </si>
  <si>
    <t>Бумага формата А4, коробка 3000 л.</t>
  </si>
  <si>
    <t>Пластиковый конверт А4 для конкурсного задания</t>
  </si>
  <si>
    <t>Рабочее место Конкурсанта (расходные материалы по конкурсантов)</t>
  </si>
  <si>
    <t>Личный инструмент конкурсанта (ДОПУСКАЕТСЯ ЛЮБОЙ ИНСТРУМЕНТ ПРОМЫШЛЕННОГО ИЗГОТОВЛЕНИЯ, НЕ ПОВРЕЖДЕННЫЙ, СПИСОК ПРИМЕРНЫЙ!)</t>
  </si>
  <si>
    <t xml:space="preserve">Примечание </t>
  </si>
  <si>
    <t>Обжимной инструмент для витой пары RJ-45 8p8c T-210</t>
  </si>
  <si>
    <t>На усмотрение участника</t>
  </si>
  <si>
    <t>Пояс для инструмента</t>
  </si>
  <si>
    <t>Отвертка шлицевая VDE SL2,5</t>
  </si>
  <si>
    <t>http://www.vseinstrumenti.ru/</t>
  </si>
  <si>
    <t>Отвертка шлицевая VDE SL3,5</t>
  </si>
  <si>
    <t>Отвертка шлицевая VDE SL4,0</t>
  </si>
  <si>
    <t>Отвертка шлицевая  VDE SL5,5</t>
  </si>
  <si>
    <t>Отвертка крестовая VDE PH0</t>
  </si>
  <si>
    <t>Отвертка крестовая VDE PH1</t>
  </si>
  <si>
    <t>Отвертка крестовая VDE PH2</t>
  </si>
  <si>
    <t>Отвертка крестовая VDE PZ0</t>
  </si>
  <si>
    <t>Отвертка крестовая VDE PZ1</t>
  </si>
  <si>
    <t>Отвертка крестовая VDE PZ2</t>
  </si>
  <si>
    <t>Пассатижи комбинированные VDE 160-180 мм</t>
  </si>
  <si>
    <t>Кусачки боковые (бокорезы) VDE 160-180 мм</t>
  </si>
  <si>
    <t>Длиногубцы прямые VDE  160-180 мм</t>
  </si>
  <si>
    <t>Нож для снятия изоляции  VDE</t>
  </si>
  <si>
    <t>Инструмент для удаления изоляции  VDE 160 мм</t>
  </si>
  <si>
    <t>Резак для кабеля</t>
  </si>
  <si>
    <t>Молоток 200 гр</t>
  </si>
  <si>
    <t>Набор торцевых головок 6-14</t>
  </si>
  <si>
    <t>Пресс-клещи для гильз с манжетой 0,5-6 мм</t>
  </si>
  <si>
    <t>Пресс-клещи для наконечников(кольцевые/вилочные) из листовой меди 0,5-4,0</t>
  </si>
  <si>
    <t>Пресс для прессовки неизолированных наконечников 6-70 мм</t>
  </si>
  <si>
    <t>Съемник изоляции для LAN-кабеля</t>
  </si>
  <si>
    <t>Пресс для LAN-кабеля</t>
  </si>
  <si>
    <t>Набор напильников(круглый, плоский, квадратный, треугольный)</t>
  </si>
  <si>
    <t>Ножницы по металлу</t>
  </si>
  <si>
    <t>Керн</t>
  </si>
  <si>
    <t>Набор коронок по металлу</t>
  </si>
  <si>
    <t>Ножовка по металлу 300 мм</t>
  </si>
  <si>
    <t>Стусло шириной 120 мм</t>
  </si>
  <si>
    <t>Ножовка по дереву (шаг зубьев 1-1,5 мм)</t>
  </si>
  <si>
    <t>Пресс для прокалывания отверстий+матрицы для квад.отверстий</t>
  </si>
  <si>
    <t>Набор сверил по металлу (1-10 мм)</t>
  </si>
  <si>
    <t>Набор ключей рожковых 6-19 мм</t>
  </si>
  <si>
    <t>Набор шестигранных ключей (штифтовых со сферической головкой) 1,5-10</t>
  </si>
  <si>
    <t>Набор шестигранных ключей (TORX) TX10-TX45</t>
  </si>
  <si>
    <t>Уровень с магнитом (300 мм)</t>
  </si>
  <si>
    <t>Шуроповерт (2 акк.)</t>
  </si>
  <si>
    <t>Аккумуляторный лобзик (с запасным аккумулятором)</t>
  </si>
  <si>
    <t>Маркеры для CD, карандаши, ластики</t>
  </si>
  <si>
    <t>Спецодежда</t>
  </si>
  <si>
    <t>Ботинки с усиленным носком</t>
  </si>
  <si>
    <t>Ящик для инструмента на колесах</t>
  </si>
  <si>
    <t>Мультиметр</t>
  </si>
  <si>
    <t>Клещи токоизмерительные</t>
  </si>
  <si>
    <t>Мегомметр</t>
  </si>
  <si>
    <t>Указатель напряжения</t>
  </si>
  <si>
    <t>Угольник</t>
  </si>
  <si>
    <t>Рулетка</t>
  </si>
  <si>
    <t>Линейка металлическая 1000 мм</t>
  </si>
  <si>
    <t>Транспортир металлический</t>
  </si>
  <si>
    <t>Ключ разводной</t>
  </si>
  <si>
    <t xml:space="preserve">Фонарик </t>
  </si>
  <si>
    <t>Струбцины (300 мм)</t>
  </si>
  <si>
    <t>Скотч малярный</t>
  </si>
  <si>
    <t>Штангельциркуль  150 мм</t>
  </si>
  <si>
    <t>Фен промышленный</t>
  </si>
  <si>
    <t>Труборез роликовый ручной</t>
  </si>
  <si>
    <t>Торцовочная пила диск по металлу и универсальный</t>
  </si>
  <si>
    <t>Ступенчатое сверло</t>
  </si>
  <si>
    <t xml:space="preserve">1. Зона для работ предусмотренных в вариативном модуле 1 "Проектирование" (10 рабочих мест) </t>
  </si>
  <si>
    <t xml:space="preserve">1. Зона для работ предусмотренных в вариативном модуле № 1 "Проектирование"  (по количеству конкурсантов) </t>
  </si>
  <si>
    <t xml:space="preserve">ПС: 40.158 КИПиА
</t>
  </si>
  <si>
    <t>Мероприятие</t>
  </si>
  <si>
    <t>Номер компетенции</t>
  </si>
  <si>
    <t>Наименование компетенции</t>
  </si>
  <si>
    <t>Промышленная автоматика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</si>
  <si>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</si>
  <si>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</si>
  <si>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</si>
  <si>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</si>
  <si>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</si>
  <si>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</si>
  <si>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</si>
  <si>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</si>
  <si>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</si>
  <si>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</si>
  <si>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</si>
  <si>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</si>
  <si>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</si>
  <si>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Общие функции, пошагово, группа  1</t>
  </si>
  <si>
    <t>И</t>
  </si>
  <si>
    <t>Функция 1</t>
  </si>
  <si>
    <t>Да/нет</t>
  </si>
  <si>
    <t>Функция 2</t>
  </si>
  <si>
    <t>Функция 3</t>
  </si>
  <si>
    <t>Функция 4</t>
  </si>
  <si>
    <t>Функция 5</t>
  </si>
  <si>
    <t>Функция 6</t>
  </si>
  <si>
    <t>Функция 7</t>
  </si>
  <si>
    <t>Функция 8</t>
  </si>
  <si>
    <t>Функция 9</t>
  </si>
  <si>
    <t>Функция 10</t>
  </si>
  <si>
    <t>Функция 11</t>
  </si>
  <si>
    <t>Функция 12</t>
  </si>
  <si>
    <t>Функция 13</t>
  </si>
  <si>
    <t>Функция 14</t>
  </si>
  <si>
    <t>Функция 15</t>
  </si>
  <si>
    <t>Профессиональная практика, группа 2</t>
  </si>
  <si>
    <t>Горизонтальность линий (PP_Nr_2)</t>
  </si>
  <si>
    <t>вычесть по 0.2</t>
  </si>
  <si>
    <t>Горизонтальное расположение устройств  (PP_Nr_3)</t>
  </si>
  <si>
    <t>Правильная маркировка контактов и устройств в цепи управления  (PP_Nr_4, 8)</t>
  </si>
  <si>
    <t>Правильная маркировка контактов и устройств в силовой цепи (PP_Nr_5, 9)</t>
  </si>
  <si>
    <t>Одиннаковое расстояние между устройствами (PP_Nr_6, 7)</t>
  </si>
  <si>
    <t>Поиск и локализация неисправностей</t>
  </si>
  <si>
    <t>Подготовка рабочего места при наладке КИПиА</t>
  </si>
  <si>
    <t>Составление и макетирование схем для регулирования КИПиА</t>
  </si>
  <si>
    <t>Б</t>
  </si>
  <si>
    <t>Поиск неисправностей</t>
  </si>
  <si>
    <t>Правильно отмаркирована и правильно указана на схеме.</t>
  </si>
  <si>
    <t>В</t>
  </si>
  <si>
    <t>Мех. монтаж</t>
  </si>
  <si>
    <t>Уровни 1</t>
  </si>
  <si>
    <t>Уровень 1</t>
  </si>
  <si>
    <t>устройство выбирается случайно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</si>
  <si>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</si>
  <si>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</si>
  <si>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</si>
  <si>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</si>
  <si>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</si>
  <si>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</si>
  <si>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Уровень 8</t>
  </si>
  <si>
    <t>Уровень 9</t>
  </si>
  <si>
    <t>Уровень 10</t>
  </si>
  <si>
    <t>Уровень 11</t>
  </si>
  <si>
    <t>Уровень 12</t>
  </si>
  <si>
    <t>Уровни, измерения 2</t>
  </si>
  <si>
    <t>Уровень 13</t>
  </si>
  <si>
    <t>Уровень 14</t>
  </si>
  <si>
    <t>Уровень 15</t>
  </si>
  <si>
    <t>Уровень 16</t>
  </si>
  <si>
    <t>Уровень 17</t>
  </si>
  <si>
    <t>Уровень 18</t>
  </si>
  <si>
    <t>Уровень 19</t>
  </si>
  <si>
    <t>Измерение 1</t>
  </si>
  <si>
    <t>Измерение 2</t>
  </si>
  <si>
    <t>Измерение 3</t>
  </si>
  <si>
    <t>Измерение 4</t>
  </si>
  <si>
    <t>Измерения 3</t>
  </si>
  <si>
    <t>Измерение 5</t>
  </si>
  <si>
    <t>Измерение 6</t>
  </si>
  <si>
    <t>Измерение 7</t>
  </si>
  <si>
    <t>Измерение 8</t>
  </si>
  <si>
    <t>Измерение 9</t>
  </si>
  <si>
    <t>Измерение 10</t>
  </si>
  <si>
    <t>Измерение 11</t>
  </si>
  <si>
    <t>Измерения 4</t>
  </si>
  <si>
    <t>Измерение 12</t>
  </si>
  <si>
    <t>Измерение 13</t>
  </si>
  <si>
    <t>Измерение 14</t>
  </si>
  <si>
    <t>Измерение 15</t>
  </si>
  <si>
    <t>Измерение 16</t>
  </si>
  <si>
    <t>Измерение 17</t>
  </si>
  <si>
    <t>Измерение 18</t>
  </si>
  <si>
    <t>Измерение 19</t>
  </si>
  <si>
    <t>Измерение 20</t>
  </si>
  <si>
    <t>Измерение 21</t>
  </si>
  <si>
    <t>Выполнение монтажа средств автоматизации</t>
  </si>
  <si>
    <t>Монтаж средств автоматизации</t>
  </si>
  <si>
    <t>Профстандарт  40.067</t>
  </si>
  <si>
    <t>Выполнеие монтажа электрических систем</t>
  </si>
  <si>
    <t>Выполнение подключения средств автоматизации</t>
  </si>
  <si>
    <t>Коммутация</t>
  </si>
  <si>
    <t>Г</t>
  </si>
  <si>
    <t>Основные, группа 1</t>
  </si>
  <si>
    <t>С</t>
  </si>
  <si>
    <t>Все устройства надежно закреплены и соответствующе промаркированы</t>
  </si>
  <si>
    <t/>
  </si>
  <si>
    <t>согласно опыта профессиональной практики</t>
  </si>
  <si>
    <t>0= исполнение не соответствует отраслевому стандарту</t>
  </si>
  <si>
    <t>1= исполнение имеет значительные отклонения от отраслевого стандарта</t>
  </si>
  <si>
    <t>2= хорошее исполнение, но имеет незначительные отклонения от отраслевого стандарта</t>
  </si>
  <si>
    <t>3= отличное исполнение, полностью соответствующее отраслевым стандартам</t>
  </si>
  <si>
    <t>Кабели зафиксированы стяжками в кабель канале через каждые 200мм</t>
  </si>
  <si>
    <t>вычет по 0,2</t>
  </si>
  <si>
    <t>Все устройства имеют маркировку Control Box 1 с обеих сторон.  Нет снижения IP класса, отсутствие движения кабеля в гермовводе при испытании двумя пальцами, кабеля промаркированы надлежащим способом (кабельная стяжка для маркировки вместе с бумажной этикеткой)</t>
  </si>
  <si>
    <t>Control Box 2.  Нет снижения IP класса, отсутствие движения кабеля в гермовводе при испытании двумя пальцами, кабеля промаркированы надлежащим способом (кабельная стяжка для маркировки вместе с бумажной этикеткой)</t>
  </si>
  <si>
    <t>Зазоры пластиковых коробов менее 0, 8 мм (кредитка)</t>
  </si>
  <si>
    <t>вычет по 0,25</t>
  </si>
  <si>
    <t>Выбор кабеля соответствует заданию</t>
  </si>
  <si>
    <t>Кабели в лотках разделены по различным уровням напряжения, все заземления кабель-каналов выполнены в хорошем качестве (отсутствие движения на соединениях при испытании двумя пальцами)</t>
  </si>
  <si>
    <t>Все проводники отмаркированы с обеих сторон</t>
  </si>
  <si>
    <t>Любые способы маркировки, вычет по 0,2</t>
  </si>
  <si>
    <t>распределительные шкафы чистые снаружи и внутри (нет мусора, стружки; излишков меди, пластика и других материалов) и отсутствуют царапины снаружи шкафа</t>
  </si>
  <si>
    <t>исполнение не соответсвтвует отраслевому стандарту</t>
  </si>
  <si>
    <t xml:space="preserve">исполнение соответствует отрослевому стандарту </t>
  </si>
  <si>
    <t>исполнение в некоторых местах превосходит отраслевой стандарт</t>
  </si>
  <si>
    <t>Полностью превосходит отраслевой стандарт</t>
  </si>
  <si>
    <t>Коммутация, группа 2</t>
  </si>
  <si>
    <t>общий вид электрической установки с правой стороны</t>
  </si>
  <si>
    <t>исполнение не соответсвтвует отрослевому стандарту</t>
  </si>
  <si>
    <t>исполнение в некоторых местах превосходит отрослевой стандарт</t>
  </si>
  <si>
    <t xml:space="preserve"> </t>
  </si>
  <si>
    <t>Полностью превосходит отрослевой стандарт</t>
  </si>
  <si>
    <t>общий вид электрической установки с левой стороны</t>
  </si>
  <si>
    <t>Устройство 1. Кабель в гермовводе зафиксирован ИЛИ ЕСЛИ ЭТО НЕ ВОЗМОЖНО, ГЕРМОВВОД ЗАТЯНУТ</t>
  </si>
  <si>
    <t>выбор устройства случаен</t>
  </si>
  <si>
    <t>Устройство 1. Кабель заходит в двойной изоляции 2-8 мм (устройства). 5-30мм(перфарированный кк)</t>
  </si>
  <si>
    <t>Устройство 1.нет повреждения изоляции</t>
  </si>
  <si>
    <t>Устройство 1. Нет натяга проводов</t>
  </si>
  <si>
    <t xml:space="preserve">Устройство 1. Нет видимой меди на конце наконечника </t>
  </si>
  <si>
    <t>Устройство 1. Не используемые провода заизолированны и одиннаковой длины с используемыми проводниками</t>
  </si>
  <si>
    <t>Устройство 1.Зафиксирован ПРОБУЕМ ДВУМЯ ПАЛЬЦАМИ, выбор наконечника правильный, дополнительный проводник, ЕСЛИ есть не отрезан и заизолирован</t>
  </si>
  <si>
    <t>Устройство 2. Кабель в гермовводе зафиксирован ИЛИ ЕСЛИ ЭТО НЕ ВОЗМОЖНО, ГЕРМОВВОД ЗАТЯНУТ</t>
  </si>
  <si>
    <t>Устройство 2. Кабель заходит в двойной изоляции 2-8 мм (устройства). 5-30мм(перфарированный кк)</t>
  </si>
  <si>
    <t>Устройство 2. нет повреждения изоляции</t>
  </si>
  <si>
    <t>Устройство 2. Нет натяга проводов</t>
  </si>
  <si>
    <t xml:space="preserve">Устройство 2. Нет видимой меди на конце наконечника </t>
  </si>
  <si>
    <t>Устройство 2. Не используемые провода заизолированны и одиннаковой длины с используемыми проводниками</t>
  </si>
  <si>
    <t>Устройство 2. Зафиксирован ПРОБУЕМ ДВУМЯ ПАЛЬЦАМИ, выбор наконечника правильный, дополнительный проводник, ЕСЛИ есть не отрезан и заизолирован</t>
  </si>
  <si>
    <t>Устройство 3. Кабель в гермовводе зафиксирован ИЛИ ЕСЛИ ЭТО НЕ ВОЗМОЖНО, ГЕРМОВВОД ЗАТЯНУТ</t>
  </si>
  <si>
    <t>Устройство 3. Кабель заходит в двойной изоляции 2-8 мм (устройства). 5-30мм(перфарированный кк)</t>
  </si>
  <si>
    <t>Устройство 3. нет повреждения изоляции</t>
  </si>
  <si>
    <t>Устройство 3. Нет натяга проводов</t>
  </si>
  <si>
    <t xml:space="preserve">Устройство 3. Нет видимой меди на конце наконечника </t>
  </si>
  <si>
    <t>Устройство 3. Не используемые провода заизолированны и одиннаковой длины с используемыми проводниками</t>
  </si>
  <si>
    <t>Устройство 3. Зафиксирован ПРОБУЕМ ДВУМЯ ПАЛЬЦАМИ, выбор наконечника правильный, дополнительный проводник, ЕСЛИ есть не отрезан и заизолирован</t>
  </si>
  <si>
    <t>Коммутация группа 3</t>
  </si>
  <si>
    <t>все края кабель-каналов и кабелепроводов обработаны. Нет линий на стене  (более 10mm)</t>
  </si>
  <si>
    <t>Пластиковый к/к надежно закреплен, углы крышки вырезаны правильно, согласно схеме</t>
  </si>
  <si>
    <t>Подключение устройств в шкафу - группа 4</t>
  </si>
  <si>
    <t>Нет натяга проводов в Control Box 1</t>
  </si>
  <si>
    <t>O</t>
  </si>
  <si>
    <t>Нет натяга проводов в Control Box 2</t>
  </si>
  <si>
    <t>Правильный выбор проводников и соответсвие цвета Control Box 1</t>
  </si>
  <si>
    <t>Правильный выбор проводников и соответсвие цвета Control Box 2</t>
  </si>
  <si>
    <t>Распределительные шкафы соответствуют плану, все устройства и клеммы правильно промаркированы в распределительных шкафах</t>
  </si>
  <si>
    <t>Общий вид внутренних установок распределительного шкафа 1</t>
  </si>
  <si>
    <t>Общий вид наружных установок распределительного шкафа 1</t>
  </si>
  <si>
    <t>Общий вид внутренних установок распределительного шкафа 2</t>
  </si>
  <si>
    <t>Общий вид наружных установок распределительного шкафа 2</t>
  </si>
  <si>
    <t>Шкаф 1. Кабель заходит в перфорированный к/к в двойной изоляции 5-30мм</t>
  </si>
  <si>
    <t>Вычет 0,2</t>
  </si>
  <si>
    <t>Шкаф 2. Кабель заходит в перфорированный к/к в двойной изоляции 5-30мм</t>
  </si>
  <si>
    <t>Д</t>
  </si>
  <si>
    <t>ПНР</t>
  </si>
  <si>
    <t>Пусконаладочные работы.</t>
  </si>
  <si>
    <t>Safety report - страница 1 и 2 заполнены</t>
  </si>
  <si>
    <t>вычесть 0,2</t>
  </si>
  <si>
    <t>Целостность заземления: CEE Plug - заземление распределительного шкафа, распределительный шкаф - заземление панели, дверцы</t>
  </si>
  <si>
    <t>Значения соответствуют длине провода. Все &lt;0,3Ом. Указанные значения соответствуют замерам.</t>
  </si>
  <si>
    <t xml:space="preserve">Целостность заземления: CEE Plug  - металлические лотки, вертикальная лестница,  металлические трубки, электродвигатель MA1, электродвигатель MA2 с </t>
  </si>
  <si>
    <t>Участник работает с длинными рукавами, использует защитные очки  и изоляционные перчатки во время выполнения E2 and E3</t>
  </si>
  <si>
    <t>Выполнена подготовка к проверке изоляции:
Q1, F1 в положении ON, убрать перемычки треугольник/звезда из MA1, MA2, лампы E1, ввода/вывода гнезда VSD</t>
  </si>
  <si>
    <t>Сопротивление изоляция проверена и произведены соответствующие измерения:  - CEE Plug  - PE/N/L1-3 распределительного шкафа, MA1, MA2, E1</t>
  </si>
  <si>
    <t>Q1, F1, Q4, Q7, F2, F3, F4, F5 Должны быть выключены при подаче питания</t>
  </si>
  <si>
    <t>Выполнить измерение напряжения  на клеммах - X1.  L1, L2, L3/N; L1-L2,L1-L3, L2-L3. Чередование фаз</t>
  </si>
  <si>
    <t>Участник приводит в положение ON основной переключатель Q1. Измерение напряжения тока.  F1: L1, L2, L3/PE</t>
  </si>
  <si>
    <t>Участник приводит в положение OFF основной переключатель Q1. Измерение напряжения тока для безопасности работы.  F1: L1, L2, L3/PE</t>
  </si>
  <si>
    <t>Включить Q1, F1, Q4, F2,F3, питание PLC и F4.  Аварийная остановка работает правильно. Сброс работает правильно.</t>
  </si>
  <si>
    <t>Включить все автоматы. Оборудование работает безопасно. Отчет по безопасности - страницы 3 и 4 заполнены полностью</t>
  </si>
  <si>
    <t>Выполнение пусконаладочных работ систем автоматики</t>
  </si>
  <si>
    <t>Выполнение программирования средств автоматизации</t>
  </si>
  <si>
    <t>Выполнение программирования, параметриррования ПЛК, программируемых реле, устройств периферии в разных режимах</t>
  </si>
  <si>
    <t xml:space="preserve">Раздел ИЛ </t>
  </si>
  <si>
    <t>Раздел ИЛ</t>
  </si>
  <si>
    <t>Профстандарт  40.147</t>
  </si>
  <si>
    <t>Е</t>
  </si>
  <si>
    <t>Ручной режим</t>
  </si>
  <si>
    <t>Софтверные функции HMI в ручном режиме, группа 1</t>
  </si>
  <si>
    <t>экран MANUAL MODE соответствует чертежу</t>
  </si>
  <si>
    <t>повернуть потенциометр R1 максимально вправо--&gt;  функция с заданным значением, как указано в блок-схеме</t>
  </si>
  <si>
    <t>повернуть потенциометр R1 максимально влево --&gt;  функция с заданным значением, как указано в блок-схеме</t>
  </si>
  <si>
    <t>Софтверные функции HMI в ручном режиме, группа 2</t>
  </si>
  <si>
    <t>Шаг 1: Согласно блок-схеме Конкурсного задания</t>
  </si>
  <si>
    <t>Шаг 2: Согласно блок-схеме Конкурсного задания</t>
  </si>
  <si>
    <t>Шаг 3: Согласно блок-схеме Конкурсного задания</t>
  </si>
  <si>
    <t>Шаг 4: Согласно блок-схеме Конкурсного задания</t>
  </si>
  <si>
    <t>Шаг 5: Согласно блок-схеме Конкурсного задания</t>
  </si>
  <si>
    <t>Шаг 6: Согласно блок-схеме Конкурсного задания</t>
  </si>
  <si>
    <t>Шаг 7: Согласно блок-схеме Конкурсного задания</t>
  </si>
  <si>
    <t>Шаг 8: Согласно блок-схеме Конкурсного задания</t>
  </si>
  <si>
    <t>Шаг 9: Согласно блок-схеме Конкурсного задания</t>
  </si>
  <si>
    <t>Шаг 10: Согласно блок-схеме Конкурсного задания</t>
  </si>
  <si>
    <t>Шаг 11: Согласно блок-схеме Конкурсного задания</t>
  </si>
  <si>
    <t>Шаг 12: Согласно блок-схеме Конкурсного задания</t>
  </si>
  <si>
    <t>Шаг 13: Согласно блок-схеме Конкурсного задания</t>
  </si>
  <si>
    <t>Шаг 14: Согласно блок-схеме Конкурсного задания</t>
  </si>
  <si>
    <t>Шаг 15: Согласно блок-схеме Конкурсного задания</t>
  </si>
  <si>
    <t>Шаг 16: Согласно блок-схеме Конкурсного задания</t>
  </si>
  <si>
    <t>Шаг 17: Согласно блок-схеме Конкурсного задания</t>
  </si>
  <si>
    <t>Шаг 18: Согласно блок-схеме Конкурсного задания</t>
  </si>
  <si>
    <t>Шаг 19: Согласно блок-схеме Конкурсного задания</t>
  </si>
  <si>
    <t>Шаг 20: Согласно блок-схеме Конкурсного задания</t>
  </si>
  <si>
    <t>Шаг 21: Согласно блок-схеме Конкурсного задания</t>
  </si>
  <si>
    <t>Шаг 22: Согласно блок-схеме Конкурсного задания</t>
  </si>
  <si>
    <t>Шаг 23: Согласно блок-схеме Конкурсного задания</t>
  </si>
  <si>
    <t>Шаг 24: Согласно блок-схеме Конкурсного задания</t>
  </si>
  <si>
    <t>Шаг 25: Согласно блок-схеме Конкурсного задания</t>
  </si>
  <si>
    <t>Ж</t>
  </si>
  <si>
    <t>Автоматический режим</t>
  </si>
  <si>
    <t>Софтверные функции в автоматическом режиме, группа 4</t>
  </si>
  <si>
    <t>экран AUTOMATIC MODE соответствует плану</t>
  </si>
  <si>
    <t>вычет 0,2</t>
  </si>
  <si>
    <t>Да/Нет</t>
  </si>
  <si>
    <t>Софтверные функции в автоматическом режиме, группа 1</t>
  </si>
  <si>
    <t>Тренеровочный Комплект Панели оператора TP</t>
  </si>
  <si>
    <t xml:space="preserve">Тренеровочнгый Комплект G120 SCE </t>
  </si>
  <si>
    <t>Реле безопасности 3SK1111-2AB30</t>
  </si>
  <si>
    <t>Втычное реле  LZS:PT3A5L24</t>
  </si>
  <si>
    <t>Позиционный выключатель  3SE5232-0FD03</t>
  </si>
  <si>
    <t>INDUSTRIAL ETHERNET КАССЕТЫ С ЛЕЗВИЯМИ ДЛЯ БЫСТРОГО МОНТАЖА, 5 MM, ЗАПАСНЫЕ КАССЕТЫ ДЛЯ РАЗДЕЛОЧНОГО ИНСТРУМЕНТА (1 УПАКОВКА = 5 ШТ.) ДЛЯ FC RJ45 ШТЕКЕРОВ AND МОДУЛЬНЫХ ВЫХОДОВ</t>
  </si>
  <si>
    <r>
      <rPr>
        <sz val="16"/>
        <color rgb="FFFFFFFF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rgb="FFFFFFFF"/>
        <rFont val="Times New Roman"/>
        <family val="1"/>
      </rPr>
      <t>"Промышленная автоматика"</t>
    </r>
  </si>
  <si>
    <t>МФУ  (A3, 20 стр / мин, 512Mb, цветное лазерное МФУ, факс, DADF, двустор. печать, USB 2.0, сетевой)</t>
  </si>
  <si>
    <t>Программное обеспечение, для модуля Проектирование, для модуля Программирование</t>
  </si>
  <si>
    <t xml:space="preserve">1. Зона для работ предусмотренных в модуле № 1 "Поиск неисправностей" (1 рабочее место) </t>
  </si>
  <si>
    <t>Программное обеспечение для модуля Проектирование</t>
  </si>
  <si>
    <t>Процессор центральный компактный  CPU 1500 рабочая память 250 кБ и 1 МБ для данных</t>
  </si>
  <si>
    <t>КАРТА ПАМЯТИ ДЛЯ  CPU</t>
  </si>
  <si>
    <t>Тренеровочнгый Комплект ET 200SP</t>
  </si>
  <si>
    <t>Тренеровочнгый Комплект analog for ET 200SP</t>
  </si>
  <si>
    <t>IE FC RJ45 ШТЕКЕР, 180 RJ45, ШТЕКЕРНЫЙ СОЕДИНИТЕЛЬ С МЕТАЛ. КОРПУСОМ ДЛЯ ПРОМ. УСЛОВИЙ, ПРЕДНАЗНАЧЕН ДЛЯ БЫСТРОГО МОНТАЖА, 180 ГРАД. УГОЛ ВЫВОДА КАБЕЛЯ</t>
  </si>
  <si>
    <t>Контактор  3RT2015-1FB44-3MA0</t>
  </si>
  <si>
    <t>Вилка переносная ССИ-025 32А 3Р+РЕ+N 380В IP44</t>
  </si>
  <si>
    <t xml:space="preserve">1. Зона для работ предусмотренных в модуле № 2 "Поиск неисправностей"  (по количеству конкурсантов) </t>
  </si>
  <si>
    <t>Комплект средств индивидуальной защиты (СИЗ)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</si>
  <si>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г.</t>
    </r>
  </si>
  <si>
    <t>Сноска Контактов реле и отсутствие ответвлений слева. (PP_Nr_10, 11)</t>
  </si>
  <si>
    <t>А. Проектирование</t>
  </si>
  <si>
    <t>Б. Поиск неисправностей</t>
  </si>
  <si>
    <t>В. Мехмонтаж</t>
  </si>
  <si>
    <t>Г. Коммутация</t>
  </si>
  <si>
    <t>Г. Коммутация раздел, Д. ПНР</t>
  </si>
  <si>
    <t>Е. Программирование ручного режима</t>
  </si>
  <si>
    <t>Ж. Программирование автоматического режима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</si>
</sst>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rgb="FFFFFFFF"/>
      <name val="Times New Roman"/>
      <family val="1"/>
      <charset val="204"/>
    </font>
    <font>
      <sz val="16"/>
      <color rgb="FFFFFFFF"/>
      <name val="Times New Roman"/>
      <family val="1"/>
    </font>
    <font>
      <sz val="11"/>
      <color rgb="FF000000"/>
      <name val="Calibri"/>
      <family val="2"/>
      <charset val="204"/>
    </font>
    <font>
      <u/>
      <sz val="10"/>
      <color rgb="FF000000"/>
      <name val="Times New Roman"/>
      <family val="1"/>
      <charset val="204"/>
    </font>
    <font>
      <u/>
      <sz val="11"/>
      <color rgb="FF0563C1"/>
      <name val="Arial"/>
      <family val="2"/>
      <charset val="204"/>
    </font>
    <font>
      <u/>
      <sz val="11"/>
      <color rgb="FF0563C1"/>
      <name val="Times New Roman"/>
      <family val="1"/>
    </font>
    <font>
      <sz val="12"/>
      <color rgb="FF000000"/>
      <name val="Calibri"/>
      <family val="2"/>
      <charset val="204"/>
      <scheme val="minor"/>
    </font>
    <font>
      <sz val="12"/>
      <color rgb="FF808080"/>
      <name val="Calibri"/>
      <family val="2"/>
      <charset val="204"/>
      <scheme val="minor"/>
    </font>
    <font>
      <b/>
      <sz val="12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0"/>
      <color rgb="FF0563C1"/>
      <name val="Calibri"/>
      <family val="2"/>
      <charset val="204"/>
    </font>
    <font>
      <u/>
      <sz val="10"/>
      <color rgb="FF0563C1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3A3838"/>
        <bgColor rgb="FF3A3838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rgb="FF000000"/>
      </patternFill>
    </fill>
    <fill>
      <patternFill patternType="solid">
        <fgColor rgb="FF30549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6A6A6"/>
        <bgColor rgb="FFFFC000"/>
      </patternFill>
    </fill>
    <fill>
      <patternFill patternType="solid">
        <fgColor rgb="FFA6A6A6"/>
        <bgColor rgb="FF000000"/>
      </patternFill>
    </fill>
    <fill>
      <patternFill patternType="solid">
        <fgColor rgb="FFFFFFFF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0" borderId="0"/>
  </cellStyleXfs>
  <cellXfs count="26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0" fillId="0" borderId="2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15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7" fillId="3" borderId="1" xfId="2" applyFill="1" applyBorder="1" applyAlignment="1">
      <alignment horizontal="center" vertical="top" wrapText="1"/>
    </xf>
    <xf numFmtId="0" fontId="7" fillId="2" borderId="1" xfId="2" applyFill="1" applyBorder="1" applyAlignment="1">
      <alignment horizontal="center" vertical="top" wrapText="1"/>
    </xf>
    <xf numFmtId="0" fontId="19" fillId="0" borderId="0" xfId="0" applyFont="1"/>
    <xf numFmtId="0" fontId="18" fillId="0" borderId="13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7" fillId="0" borderId="0" xfId="2" applyAlignment="1">
      <alignment vertical="top"/>
    </xf>
    <xf numFmtId="0" fontId="7" fillId="0" borderId="0" xfId="2"/>
    <xf numFmtId="0" fontId="23" fillId="0" borderId="0" xfId="0" applyFont="1" applyAlignment="1">
      <alignment horizontal="left" vertical="top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5" fillId="0" borderId="0" xfId="5" applyFont="1"/>
    <xf numFmtId="0" fontId="30" fillId="0" borderId="30" xfId="5" applyFont="1" applyBorder="1" applyAlignment="1">
      <alignment horizontal="center" vertical="center" wrapText="1"/>
    </xf>
    <xf numFmtId="0" fontId="30" fillId="0" borderId="31" xfId="5" applyFont="1" applyBorder="1" applyAlignment="1">
      <alignment horizontal="center" vertical="center" wrapText="1"/>
    </xf>
    <xf numFmtId="0" fontId="30" fillId="0" borderId="33" xfId="5" applyFont="1" applyBorder="1" applyAlignment="1">
      <alignment horizontal="center" vertical="center" wrapText="1"/>
    </xf>
    <xf numFmtId="0" fontId="30" fillId="0" borderId="31" xfId="5" applyFont="1" applyBorder="1" applyAlignment="1">
      <alignment vertical="center" wrapText="1"/>
    </xf>
    <xf numFmtId="0" fontId="30" fillId="0" borderId="32" xfId="5" applyFont="1" applyBorder="1" applyAlignment="1">
      <alignment horizontal="center" vertical="center"/>
    </xf>
    <xf numFmtId="0" fontId="30" fillId="0" borderId="32" xfId="5" applyFont="1" applyBorder="1"/>
    <xf numFmtId="0" fontId="30" fillId="0" borderId="34" xfId="5" applyFont="1" applyBorder="1" applyAlignment="1">
      <alignment horizontal="center" vertical="center" wrapText="1"/>
    </xf>
    <xf numFmtId="0" fontId="30" fillId="0" borderId="32" xfId="5" applyFont="1" applyBorder="1" applyAlignment="1">
      <alignment horizontal="center" vertical="center" wrapText="1"/>
    </xf>
    <xf numFmtId="0" fontId="30" fillId="0" borderId="29" xfId="5" applyFont="1" applyBorder="1"/>
    <xf numFmtId="0" fontId="29" fillId="0" borderId="30" xfId="5" applyFont="1" applyBorder="1" applyAlignment="1">
      <alignment horizontal="left" vertical="center" wrapText="1"/>
    </xf>
    <xf numFmtId="0" fontId="29" fillId="0" borderId="31" xfId="5" applyFont="1" applyBorder="1"/>
    <xf numFmtId="0" fontId="29" fillId="0" borderId="30" xfId="5" applyFont="1" applyBorder="1" applyAlignment="1">
      <alignment horizontal="center" vertical="center"/>
    </xf>
    <xf numFmtId="0" fontId="29" fillId="0" borderId="30" xfId="5" applyFont="1" applyBorder="1" applyAlignment="1">
      <alignment horizontal="center" vertical="center" wrapText="1"/>
    </xf>
    <xf numFmtId="0" fontId="30" fillId="0" borderId="34" xfId="5" applyFont="1" applyBorder="1"/>
    <xf numFmtId="0" fontId="30" fillId="0" borderId="32" xfId="5" applyFont="1" applyBorder="1" applyAlignment="1">
      <alignment vertical="center" wrapText="1"/>
    </xf>
    <xf numFmtId="0" fontId="30" fillId="0" borderId="32" xfId="5" applyFont="1" applyBorder="1" applyAlignment="1">
      <alignment horizontal="left" vertical="center" wrapText="1"/>
    </xf>
    <xf numFmtId="0" fontId="31" fillId="6" borderId="35" xfId="0" applyFont="1" applyFill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0" fillId="0" borderId="31" xfId="5" applyFont="1" applyBorder="1"/>
    <xf numFmtId="0" fontId="30" fillId="0" borderId="32" xfId="5" applyFont="1" applyBorder="1" applyAlignment="1">
      <alignment horizontal="left" vertical="center"/>
    </xf>
    <xf numFmtId="0" fontId="30" fillId="0" borderId="31" xfId="5" applyFont="1" applyBorder="1" applyAlignment="1">
      <alignment horizontal="center" vertical="center"/>
    </xf>
    <xf numFmtId="0" fontId="29" fillId="0" borderId="32" xfId="5" applyFont="1" applyBorder="1"/>
    <xf numFmtId="0" fontId="29" fillId="0" borderId="32" xfId="5" applyFont="1" applyBorder="1" applyAlignment="1">
      <alignment horizontal="center" vertical="center"/>
    </xf>
    <xf numFmtId="0" fontId="30" fillId="0" borderId="30" xfId="5" applyFont="1" applyBorder="1" applyAlignment="1">
      <alignment horizontal="left" vertical="center" wrapText="1"/>
    </xf>
    <xf numFmtId="0" fontId="30" fillId="0" borderId="28" xfId="5" applyFont="1" applyBorder="1" applyAlignment="1">
      <alignment horizontal="center" vertical="center" wrapText="1"/>
    </xf>
    <xf numFmtId="0" fontId="30" fillId="0" borderId="32" xfId="5" applyFont="1" applyBorder="1" applyAlignment="1">
      <alignment horizontal="left"/>
    </xf>
    <xf numFmtId="0" fontId="30" fillId="0" borderId="34" xfId="5" applyFont="1" applyBorder="1" applyAlignment="1">
      <alignment horizontal="left" vertical="center" wrapText="1"/>
    </xf>
    <xf numFmtId="0" fontId="30" fillId="0" borderId="31" xfId="5" applyFont="1" applyBorder="1" applyAlignment="1">
      <alignment horizontal="left" vertical="center" wrapText="1"/>
    </xf>
    <xf numFmtId="0" fontId="30" fillId="0" borderId="31" xfId="5" applyFont="1" applyBorder="1" applyAlignment="1">
      <alignment horizontal="left"/>
    </xf>
    <xf numFmtId="0" fontId="25" fillId="0" borderId="32" xfId="5" applyFont="1" applyBorder="1" applyAlignment="1">
      <alignment horizontal="left"/>
    </xf>
    <xf numFmtId="0" fontId="30" fillId="0" borderId="41" xfId="5" applyFont="1" applyBorder="1" applyAlignment="1">
      <alignment horizontal="center" vertical="center" wrapText="1"/>
    </xf>
    <xf numFmtId="0" fontId="30" fillId="0" borderId="42" xfId="5" applyFont="1" applyBorder="1" applyAlignment="1">
      <alignment horizontal="center" vertical="center" wrapText="1"/>
    </xf>
    <xf numFmtId="0" fontId="29" fillId="0" borderId="32" xfId="5" applyFont="1" applyBorder="1" applyAlignment="1">
      <alignment horizontal="left" vertical="center" wrapText="1"/>
    </xf>
    <xf numFmtId="0" fontId="29" fillId="0" borderId="31" xfId="5" applyFont="1" applyBorder="1" applyAlignment="1">
      <alignment horizontal="center" vertical="center" wrapText="1"/>
    </xf>
    <xf numFmtId="0" fontId="29" fillId="0" borderId="32" xfId="5" applyFont="1" applyBorder="1" applyAlignment="1">
      <alignment horizontal="center" vertical="center" wrapText="1"/>
    </xf>
    <xf numFmtId="0" fontId="29" fillId="0" borderId="31" xfId="5" applyFont="1" applyBorder="1" applyAlignment="1">
      <alignment horizontal="center" vertical="center"/>
    </xf>
    <xf numFmtId="0" fontId="30" fillId="0" borderId="32" xfId="5" applyFont="1" applyBorder="1" applyAlignment="1">
      <alignment wrapText="1"/>
    </xf>
    <xf numFmtId="0" fontId="30" fillId="0" borderId="32" xfId="5" applyFont="1" applyBorder="1" applyAlignment="1">
      <alignment horizontal="center"/>
    </xf>
    <xf numFmtId="0" fontId="30" fillId="0" borderId="32" xfId="5" applyFont="1" applyBorder="1" applyAlignment="1">
      <alignment horizontal="center" vertical="top" wrapText="1"/>
    </xf>
    <xf numFmtId="0" fontId="30" fillId="0" borderId="32" xfId="5" applyFont="1" applyBorder="1" applyAlignment="1">
      <alignment horizontal="center" wrapText="1"/>
    </xf>
    <xf numFmtId="0" fontId="29" fillId="0" borderId="32" xfId="5" applyFont="1" applyBorder="1" applyAlignment="1">
      <alignment vertical="center" wrapText="1"/>
    </xf>
    <xf numFmtId="0" fontId="30" fillId="0" borderId="42" xfId="5" applyFont="1" applyBorder="1"/>
    <xf numFmtId="0" fontId="30" fillId="0" borderId="0" xfId="5" applyFont="1"/>
    <xf numFmtId="0" fontId="33" fillId="6" borderId="32" xfId="0" applyFont="1" applyFill="1" applyBorder="1" applyAlignment="1">
      <alignment horizontal="center" vertical="top" wrapText="1"/>
    </xf>
    <xf numFmtId="0" fontId="33" fillId="6" borderId="32" xfId="0" applyFont="1" applyFill="1" applyBorder="1" applyAlignment="1">
      <alignment horizontal="left" vertical="center" wrapText="1"/>
    </xf>
    <xf numFmtId="0" fontId="36" fillId="0" borderId="32" xfId="0" applyFont="1" applyBorder="1" applyAlignment="1">
      <alignment wrapText="1"/>
    </xf>
    <xf numFmtId="0" fontId="37" fillId="6" borderId="32" xfId="0" applyFont="1" applyFill="1" applyBorder="1" applyAlignment="1">
      <alignment horizontal="left" vertical="top" wrapText="1"/>
    </xf>
    <xf numFmtId="0" fontId="33" fillId="6" borderId="34" xfId="0" applyFont="1" applyFill="1" applyBorder="1" applyAlignment="1">
      <alignment horizontal="left" vertical="center" wrapText="1"/>
    </xf>
    <xf numFmtId="0" fontId="37" fillId="6" borderId="34" xfId="0" applyFont="1" applyFill="1" applyBorder="1" applyAlignment="1">
      <alignment horizontal="left" vertical="top" wrapText="1"/>
    </xf>
    <xf numFmtId="0" fontId="33" fillId="0" borderId="32" xfId="0" applyFont="1" applyBorder="1" applyAlignment="1">
      <alignment vertical="top" wrapText="1"/>
    </xf>
    <xf numFmtId="0" fontId="33" fillId="6" borderId="34" xfId="0" applyFont="1" applyFill="1" applyBorder="1" applyAlignment="1">
      <alignment horizontal="left" vertical="top" wrapText="1"/>
    </xf>
    <xf numFmtId="0" fontId="39" fillId="6" borderId="32" xfId="2" applyFont="1" applyFill="1" applyBorder="1" applyAlignment="1">
      <alignment horizontal="left" vertical="center" wrapText="1"/>
    </xf>
    <xf numFmtId="0" fontId="38" fillId="6" borderId="32" xfId="0" applyFont="1" applyFill="1" applyBorder="1" applyAlignment="1">
      <alignment horizontal="left" vertical="center" wrapText="1"/>
    </xf>
    <xf numFmtId="0" fontId="38" fillId="6" borderId="34" xfId="0" applyFont="1" applyFill="1" applyBorder="1" applyAlignment="1">
      <alignment horizontal="left" vertical="center" wrapText="1"/>
    </xf>
    <xf numFmtId="0" fontId="29" fillId="0" borderId="32" xfId="5" applyFont="1" applyBorder="1" applyAlignment="1">
      <alignment wrapText="1"/>
    </xf>
    <xf numFmtId="0" fontId="40" fillId="0" borderId="0" xfId="0" applyFont="1"/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2" fillId="10" borderId="0" xfId="0" applyFont="1" applyFill="1" applyAlignment="1">
      <alignment horizontal="center" vertical="center" wrapText="1"/>
    </xf>
    <xf numFmtId="0" fontId="43" fillId="11" borderId="0" xfId="0" applyFont="1" applyFill="1" applyAlignment="1">
      <alignment horizontal="center"/>
    </xf>
    <xf numFmtId="0" fontId="43" fillId="11" borderId="0" xfId="0" applyFont="1" applyFill="1"/>
    <xf numFmtId="0" fontId="43" fillId="11" borderId="0" xfId="0" applyFont="1" applyFill="1" applyAlignment="1">
      <alignment wrapText="1"/>
    </xf>
    <xf numFmtId="2" fontId="43" fillId="11" borderId="0" xfId="0" applyNumberFormat="1" applyFont="1" applyFill="1"/>
    <xf numFmtId="0" fontId="0" fillId="0" borderId="1" xfId="0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0" fillId="0" borderId="3" xfId="0" applyBorder="1"/>
    <xf numFmtId="0" fontId="40" fillId="0" borderId="3" xfId="0" applyFont="1" applyBorder="1"/>
    <xf numFmtId="0" fontId="40" fillId="0" borderId="4" xfId="0" applyFont="1" applyBorder="1"/>
    <xf numFmtId="0" fontId="40" fillId="0" borderId="12" xfId="0" applyFont="1" applyBorder="1" applyAlignment="1">
      <alignment horizontal="center"/>
    </xf>
    <xf numFmtId="0" fontId="40" fillId="0" borderId="9" xfId="0" applyFont="1" applyBorder="1"/>
    <xf numFmtId="0" fontId="40" fillId="0" borderId="9" xfId="0" applyFont="1" applyBorder="1" applyAlignment="1">
      <alignment horizontal="center"/>
    </xf>
    <xf numFmtId="0" fontId="40" fillId="0" borderId="12" xfId="0" applyFont="1" applyBorder="1" applyAlignment="1">
      <alignment wrapText="1"/>
    </xf>
    <xf numFmtId="2" fontId="44" fillId="0" borderId="23" xfId="0" applyNumberFormat="1" applyFont="1" applyBorder="1" applyAlignment="1">
      <alignment horizontal="center"/>
    </xf>
    <xf numFmtId="0" fontId="40" fillId="0" borderId="8" xfId="0" applyFont="1" applyBorder="1" applyAlignment="1">
      <alignment horizontal="left" vertical="top"/>
    </xf>
    <xf numFmtId="0" fontId="40" fillId="0" borderId="8" xfId="0" applyFont="1" applyBorder="1"/>
    <xf numFmtId="0" fontId="40" fillId="0" borderId="8" xfId="0" applyFont="1" applyBorder="1" applyAlignment="1">
      <alignment horizontal="center"/>
    </xf>
    <xf numFmtId="0" fontId="40" fillId="0" borderId="4" xfId="0" applyFont="1" applyBorder="1" applyAlignment="1">
      <alignment wrapText="1"/>
    </xf>
    <xf numFmtId="0" fontId="40" fillId="0" borderId="9" xfId="0" applyFont="1" applyBorder="1" applyAlignment="1">
      <alignment wrapText="1"/>
    </xf>
    <xf numFmtId="0" fontId="3" fillId="3" borderId="1" xfId="4" applyFont="1" applyBorder="1" applyAlignment="1">
      <alignment horizontal="left" vertical="top" wrapText="1"/>
    </xf>
    <xf numFmtId="0" fontId="7" fillId="3" borderId="1" xfId="2" quotePrefix="1" applyFill="1" applyBorder="1" applyAlignment="1">
      <alignment horizontal="center" vertical="top" wrapText="1"/>
    </xf>
    <xf numFmtId="0" fontId="45" fillId="12" borderId="0" xfId="0" applyFont="1" applyFill="1" applyAlignment="1">
      <alignment horizontal="center"/>
    </xf>
    <xf numFmtId="0" fontId="45" fillId="12" borderId="0" xfId="0" applyFont="1" applyFill="1"/>
    <xf numFmtId="0" fontId="45" fillId="12" borderId="0" xfId="0" applyFont="1" applyFill="1" applyAlignment="1">
      <alignment wrapText="1"/>
    </xf>
    <xf numFmtId="2" fontId="45" fillId="12" borderId="0" xfId="0" applyNumberFormat="1" applyFont="1" applyFill="1"/>
    <xf numFmtId="0" fontId="45" fillId="0" borderId="0" xfId="0" applyFo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4" fillId="0" borderId="43" xfId="0" applyFont="1" applyBorder="1" applyAlignment="1">
      <alignment horizontal="left"/>
    </xf>
    <xf numFmtId="2" fontId="0" fillId="0" borderId="1" xfId="0" applyNumberFormat="1" applyBorder="1"/>
    <xf numFmtId="0" fontId="40" fillId="0" borderId="1" xfId="0" applyFont="1" applyBorder="1" applyAlignment="1">
      <alignment wrapText="1"/>
    </xf>
    <xf numFmtId="0" fontId="44" fillId="0" borderId="43" xfId="0" applyFont="1" applyBorder="1" applyAlignment="1">
      <alignment horizontal="center"/>
    </xf>
    <xf numFmtId="2" fontId="46" fillId="0" borderId="43" xfId="0" applyNumberFormat="1" applyFont="1" applyBorder="1" applyAlignment="1">
      <alignment horizontal="center" vertical="center"/>
    </xf>
    <xf numFmtId="2" fontId="44" fillId="0" borderId="4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1" xfId="0" applyFont="1" applyBorder="1"/>
    <xf numFmtId="0" fontId="44" fillId="0" borderId="43" xfId="0" applyFont="1" applyBorder="1" applyAlignment="1">
      <alignment horizontal="left" vertical="center"/>
    </xf>
    <xf numFmtId="0" fontId="44" fillId="0" borderId="43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44" fillId="0" borderId="1" xfId="0" applyFont="1" applyBorder="1" applyAlignment="1">
      <alignment horizontal="center"/>
    </xf>
    <xf numFmtId="0" fontId="44" fillId="0" borderId="1" xfId="0" applyFont="1" applyBorder="1" applyAlignment="1">
      <alignment horizontal="left"/>
    </xf>
    <xf numFmtId="0" fontId="46" fillId="0" borderId="44" xfId="0" applyFont="1" applyBorder="1" applyAlignment="1">
      <alignment horizontal="center" vertical="center"/>
    </xf>
    <xf numFmtId="0" fontId="44" fillId="0" borderId="43" xfId="0" applyFont="1" applyBorder="1" applyAlignment="1">
      <alignment horizontal="left" vertical="center" wrapText="1"/>
    </xf>
    <xf numFmtId="0" fontId="3" fillId="2" borderId="1" xfId="3" applyFont="1" applyBorder="1" applyAlignment="1">
      <alignment horizontal="left" vertical="top" wrapText="1"/>
    </xf>
    <xf numFmtId="0" fontId="44" fillId="4" borderId="43" xfId="0" applyFont="1" applyFill="1" applyBorder="1" applyAlignment="1">
      <alignment horizontal="left" vertical="center"/>
    </xf>
    <xf numFmtId="0" fontId="31" fillId="6" borderId="32" xfId="0" applyFont="1" applyFill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2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31" fillId="0" borderId="34" xfId="0" applyFont="1" applyBorder="1" applyAlignment="1">
      <alignment vertical="center" wrapText="1"/>
    </xf>
    <xf numFmtId="0" fontId="33" fillId="6" borderId="31" xfId="0" applyFont="1" applyFill="1" applyBorder="1" applyAlignment="1">
      <alignment horizontal="left" vertical="center" wrapText="1"/>
    </xf>
    <xf numFmtId="0" fontId="37" fillId="6" borderId="31" xfId="0" applyFont="1" applyFill="1" applyBorder="1" applyAlignment="1">
      <alignment horizontal="left" vertical="top" wrapText="1"/>
    </xf>
    <xf numFmtId="0" fontId="31" fillId="0" borderId="32" xfId="0" applyFont="1" applyBorder="1" applyAlignment="1">
      <alignment horizontal="center" vertical="center" wrapText="1"/>
    </xf>
    <xf numFmtId="0" fontId="33" fillId="6" borderId="32" xfId="0" applyFont="1" applyFill="1" applyBorder="1" applyAlignment="1">
      <alignment horizontal="center" vertical="center" wrapText="1"/>
    </xf>
    <xf numFmtId="0" fontId="31" fillId="6" borderId="32" xfId="0" applyFont="1" applyFill="1" applyBorder="1" applyAlignment="1">
      <alignment horizontal="center" vertical="center" wrapText="1"/>
    </xf>
    <xf numFmtId="0" fontId="49" fillId="0" borderId="32" xfId="0" applyFont="1" applyBorder="1" applyAlignment="1">
      <alignment vertical="center" wrapText="1"/>
    </xf>
    <xf numFmtId="0" fontId="31" fillId="0" borderId="32" xfId="0" applyFont="1" applyBorder="1" applyAlignment="1">
      <alignment horizontal="left" vertical="center"/>
    </xf>
    <xf numFmtId="0" fontId="50" fillId="0" borderId="32" xfId="5" applyFont="1" applyBorder="1" applyAlignment="1">
      <alignment horizontal="center" vertical="center" wrapText="1"/>
    </xf>
    <xf numFmtId="0" fontId="50" fillId="15" borderId="32" xfId="0" applyFont="1" applyFill="1" applyBorder="1" applyAlignment="1">
      <alignment wrapText="1"/>
    </xf>
    <xf numFmtId="0" fontId="33" fillId="6" borderId="32" xfId="0" applyFont="1" applyFill="1" applyBorder="1" applyAlignment="1">
      <alignment horizontal="left" vertical="top" wrapText="1"/>
    </xf>
    <xf numFmtId="0" fontId="33" fillId="6" borderId="34" xfId="0" applyFont="1" applyFill="1" applyBorder="1" applyAlignment="1">
      <alignment horizontal="center" vertical="center" wrapText="1"/>
    </xf>
    <xf numFmtId="0" fontId="50" fillId="0" borderId="34" xfId="5" applyFont="1" applyBorder="1" applyAlignment="1">
      <alignment horizontal="center" vertical="center" wrapText="1"/>
    </xf>
    <xf numFmtId="0" fontId="25" fillId="0" borderId="32" xfId="5" applyFont="1" applyBorder="1"/>
    <xf numFmtId="0" fontId="25" fillId="0" borderId="32" xfId="5" applyFont="1" applyBorder="1" applyAlignment="1">
      <alignment horizontal="center" vertical="center"/>
    </xf>
    <xf numFmtId="0" fontId="50" fillId="0" borderId="31" xfId="5" applyFont="1" applyBorder="1" applyAlignment="1">
      <alignment horizontal="center" vertical="center" wrapText="1"/>
    </xf>
    <xf numFmtId="0" fontId="36" fillId="0" borderId="0" xfId="5" applyFont="1"/>
    <xf numFmtId="0" fontId="50" fillId="0" borderId="32" xfId="5" applyFont="1" applyBorder="1"/>
    <xf numFmtId="0" fontId="25" fillId="0" borderId="0" xfId="5" applyFont="1" applyAlignment="1">
      <alignment horizontal="center"/>
    </xf>
    <xf numFmtId="0" fontId="44" fillId="0" borderId="45" xfId="0" applyFont="1" applyBorder="1" applyAlignment="1">
      <alignment horizontal="left"/>
    </xf>
    <xf numFmtId="0" fontId="40" fillId="0" borderId="2" xfId="0" applyFont="1" applyBorder="1"/>
    <xf numFmtId="0" fontId="44" fillId="0" borderId="46" xfId="0" applyFont="1" applyBorder="1" applyAlignment="1">
      <alignment horizontal="left"/>
    </xf>
    <xf numFmtId="0" fontId="44" fillId="0" borderId="47" xfId="0" applyFont="1" applyBorder="1" applyAlignment="1">
      <alignment horizontal="left"/>
    </xf>
    <xf numFmtId="0" fontId="44" fillId="0" borderId="48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0" fillId="0" borderId="22" xfId="5" applyFont="1" applyBorder="1" applyAlignment="1">
      <alignment horizontal="left" vertical="top" wrapText="1"/>
    </xf>
    <xf numFmtId="0" fontId="30" fillId="0" borderId="0" xfId="5" applyFont="1" applyAlignment="1">
      <alignment horizontal="left" vertical="top" wrapText="1"/>
    </xf>
    <xf numFmtId="0" fontId="30" fillId="0" borderId="23" xfId="5" applyFont="1" applyBorder="1" applyAlignment="1">
      <alignment horizontal="left" vertical="top" wrapText="1"/>
    </xf>
    <xf numFmtId="0" fontId="27" fillId="0" borderId="19" xfId="5" applyFont="1" applyBorder="1" applyAlignment="1">
      <alignment horizontal="left" vertical="top" wrapText="1"/>
    </xf>
    <xf numFmtId="0" fontId="25" fillId="0" borderId="20" xfId="5" applyFont="1" applyBorder="1"/>
    <xf numFmtId="0" fontId="25" fillId="0" borderId="21" xfId="5" applyFont="1" applyBorder="1"/>
    <xf numFmtId="0" fontId="25" fillId="0" borderId="0" xfId="5" applyFont="1"/>
    <xf numFmtId="0" fontId="25" fillId="0" borderId="23" xfId="5" applyFont="1" applyBorder="1"/>
    <xf numFmtId="0" fontId="26" fillId="7" borderId="39" xfId="5" applyFont="1" applyFill="1" applyBorder="1" applyAlignment="1">
      <alignment horizontal="center" vertical="center"/>
    </xf>
    <xf numFmtId="0" fontId="26" fillId="7" borderId="40" xfId="5" applyFont="1" applyFill="1" applyBorder="1" applyAlignment="1">
      <alignment horizontal="center" vertical="center"/>
    </xf>
    <xf numFmtId="0" fontId="27" fillId="0" borderId="20" xfId="5" applyFont="1" applyBorder="1" applyAlignment="1">
      <alignment horizontal="left" vertical="top" wrapText="1"/>
    </xf>
    <xf numFmtId="0" fontId="27" fillId="0" borderId="21" xfId="5" applyFont="1" applyBorder="1" applyAlignment="1">
      <alignment horizontal="left" vertical="top" wrapText="1"/>
    </xf>
    <xf numFmtId="0" fontId="25" fillId="0" borderId="0" xfId="5" applyFont="1" applyAlignment="1">
      <alignment horizontal="right"/>
    </xf>
    <xf numFmtId="0" fontId="26" fillId="5" borderId="16" xfId="5" applyFont="1" applyFill="1" applyBorder="1" applyAlignment="1">
      <alignment horizontal="center" vertical="center" wrapText="1"/>
    </xf>
    <xf numFmtId="0" fontId="25" fillId="0" borderId="17" xfId="5" applyFont="1" applyBorder="1"/>
    <xf numFmtId="0" fontId="25" fillId="0" borderId="18" xfId="5" applyFont="1" applyBorder="1"/>
    <xf numFmtId="0" fontId="20" fillId="0" borderId="19" xfId="5" applyFont="1" applyBorder="1" applyAlignment="1">
      <alignment horizontal="left" vertical="top" wrapText="1"/>
    </xf>
    <xf numFmtId="0" fontId="20" fillId="0" borderId="22" xfId="5" applyFont="1" applyBorder="1" applyAlignment="1">
      <alignment horizontal="left" vertical="top" wrapText="1"/>
    </xf>
    <xf numFmtId="0" fontId="27" fillId="0" borderId="22" xfId="5" applyFont="1" applyBorder="1" applyAlignment="1">
      <alignment horizontal="left" vertical="top" wrapText="1"/>
    </xf>
    <xf numFmtId="0" fontId="27" fillId="0" borderId="0" xfId="5" applyFont="1" applyAlignment="1">
      <alignment horizontal="left" vertical="top" wrapText="1"/>
    </xf>
    <xf numFmtId="0" fontId="27" fillId="0" borderId="23" xfId="5" applyFont="1" applyBorder="1" applyAlignment="1">
      <alignment horizontal="left" vertical="top" wrapText="1"/>
    </xf>
    <xf numFmtId="0" fontId="27" fillId="0" borderId="24" xfId="5" applyFont="1" applyBorder="1" applyAlignment="1">
      <alignment horizontal="left" vertical="top" wrapText="1"/>
    </xf>
    <xf numFmtId="0" fontId="27" fillId="0" borderId="25" xfId="5" applyFont="1" applyBorder="1" applyAlignment="1">
      <alignment horizontal="left" vertical="top" wrapText="1"/>
    </xf>
    <xf numFmtId="0" fontId="27" fillId="0" borderId="26" xfId="5" applyFont="1" applyBorder="1" applyAlignment="1">
      <alignment horizontal="left" vertical="top" wrapText="1"/>
    </xf>
    <xf numFmtId="0" fontId="27" fillId="0" borderId="27" xfId="5" applyFont="1" applyBorder="1" applyAlignment="1">
      <alignment horizontal="left" vertical="top" wrapText="1"/>
    </xf>
    <xf numFmtId="0" fontId="27" fillId="0" borderId="27" xfId="5" applyFont="1" applyBorder="1" applyAlignment="1">
      <alignment horizontal="center" vertical="top" wrapText="1"/>
    </xf>
    <xf numFmtId="0" fontId="26" fillId="13" borderId="28" xfId="5" applyFont="1" applyFill="1" applyBorder="1" applyAlignment="1">
      <alignment horizontal="center" vertical="center"/>
    </xf>
    <xf numFmtId="0" fontId="25" fillId="14" borderId="27" xfId="5" applyFont="1" applyFill="1" applyBorder="1" applyAlignment="1">
      <alignment horizontal="center"/>
    </xf>
    <xf numFmtId="0" fontId="25" fillId="14" borderId="29" xfId="5" applyFont="1" applyFill="1" applyBorder="1" applyAlignment="1">
      <alignment horizontal="center"/>
    </xf>
    <xf numFmtId="0" fontId="30" fillId="0" borderId="36" xfId="5" applyFont="1" applyBorder="1" applyAlignment="1">
      <alignment horizontal="left" vertical="top" wrapText="1"/>
    </xf>
    <xf numFmtId="0" fontId="30" fillId="0" borderId="37" xfId="5" applyFont="1" applyBorder="1" applyAlignment="1">
      <alignment horizontal="left" vertical="top" wrapText="1"/>
    </xf>
    <xf numFmtId="0" fontId="30" fillId="0" borderId="38" xfId="5" applyFont="1" applyBorder="1" applyAlignment="1">
      <alignment horizontal="left" vertical="top" wrapText="1"/>
    </xf>
    <xf numFmtId="0" fontId="25" fillId="0" borderId="37" xfId="5" applyFont="1" applyBorder="1"/>
    <xf numFmtId="0" fontId="25" fillId="0" borderId="38" xfId="5" applyFont="1" applyBorder="1"/>
    <xf numFmtId="0" fontId="26" fillId="7" borderId="28" xfId="5" applyFont="1" applyFill="1" applyBorder="1" applyAlignment="1">
      <alignment horizontal="center" vertical="center"/>
    </xf>
    <xf numFmtId="0" fontId="26" fillId="7" borderId="27" xfId="5" applyFont="1" applyFill="1" applyBorder="1" applyAlignment="1">
      <alignment horizontal="center" vertical="center"/>
    </xf>
    <xf numFmtId="0" fontId="32" fillId="7" borderId="39" xfId="5" applyFont="1" applyFill="1" applyBorder="1" applyAlignment="1">
      <alignment horizontal="center" vertical="center"/>
    </xf>
    <xf numFmtId="0" fontId="32" fillId="7" borderId="40" xfId="5" applyFont="1" applyFill="1" applyBorder="1" applyAlignment="1">
      <alignment horizontal="center" vertical="center"/>
    </xf>
    <xf numFmtId="0" fontId="26" fillId="7" borderId="16" xfId="5" applyFont="1" applyFill="1" applyBorder="1" applyAlignment="1">
      <alignment horizontal="center" vertical="center"/>
    </xf>
    <xf numFmtId="0" fontId="26" fillId="8" borderId="28" xfId="5" applyFont="1" applyFill="1" applyBorder="1" applyAlignment="1">
      <alignment horizontal="left" vertical="center"/>
    </xf>
    <xf numFmtId="0" fontId="25" fillId="9" borderId="27" xfId="5" applyFont="1" applyFill="1" applyBorder="1"/>
    <xf numFmtId="0" fontId="25" fillId="9" borderId="29" xfId="5" applyFont="1" applyFill="1" applyBorder="1"/>
    <xf numFmtId="0" fontId="26" fillId="8" borderId="28" xfId="5" applyFont="1" applyFill="1" applyBorder="1" applyAlignment="1">
      <alignment horizontal="center" vertical="center"/>
    </xf>
    <xf numFmtId="0" fontId="26" fillId="8" borderId="27" xfId="5" applyFont="1" applyFill="1" applyBorder="1" applyAlignment="1">
      <alignment horizontal="center" vertical="center"/>
    </xf>
    <xf numFmtId="0" fontId="26" fillId="8" borderId="29" xfId="5" applyFont="1" applyFill="1" applyBorder="1" applyAlignment="1">
      <alignment horizontal="center" vertical="center"/>
    </xf>
    <xf numFmtId="0" fontId="26" fillId="7" borderId="42" xfId="5" applyFont="1" applyFill="1" applyBorder="1" applyAlignment="1">
      <alignment horizontal="center" vertical="center"/>
    </xf>
    <xf numFmtId="0" fontId="26" fillId="14" borderId="28" xfId="5" applyFont="1" applyFill="1" applyBorder="1" applyAlignment="1">
      <alignment horizontal="center"/>
    </xf>
    <xf numFmtId="0" fontId="26" fillId="14" borderId="27" xfId="5" applyFont="1" applyFill="1" applyBorder="1" applyAlignment="1">
      <alignment horizontal="center"/>
    </xf>
    <xf numFmtId="0" fontId="26" fillId="14" borderId="29" xfId="5" applyFont="1" applyFill="1" applyBorder="1" applyAlignment="1">
      <alignment horizontal="center"/>
    </xf>
    <xf numFmtId="0" fontId="26" fillId="7" borderId="16" xfId="5" applyFont="1" applyFill="1" applyBorder="1" applyAlignment="1">
      <alignment horizontal="center" vertical="center" wrapText="1"/>
    </xf>
    <xf numFmtId="0" fontId="25" fillId="0" borderId="17" xfId="5" applyFont="1" applyBorder="1" applyAlignment="1">
      <alignment wrapText="1"/>
    </xf>
    <xf numFmtId="0" fontId="44" fillId="0" borderId="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23" fillId="0" borderId="5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9FBC0E8C-307E-0B4A-93D6-BAE45C06A864}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seinstrumenti.ru/" TargetMode="External"/><Relationship Id="rId3" Type="http://schemas.openxmlformats.org/officeDocument/2006/relationships/hyperlink" Target="https://www.vseinstrumenti.ru/spetsodezhda/siz/organov-sluha/berushi/3m-/v-plastikovom-kontejnere-1-sht-7100180079/" TargetMode="External"/><Relationship Id="rId7" Type="http://schemas.openxmlformats.org/officeDocument/2006/relationships/hyperlink" Target="http://www.vseinstrumenti.ru/" TargetMode="External"/><Relationship Id="rId2" Type="http://schemas.openxmlformats.org/officeDocument/2006/relationships/hyperlink" Target="https://www.vseinstrumenti.ru/spetsodezhda/siz/ruk/rabochie-perchatki/trikotazhnye/nejlonovye/kraftool/expert-15-klass-vspenennoe-nitrilovoe-pokrytie-l-11285-l/" TargetMode="External"/><Relationship Id="rId1" Type="http://schemas.openxmlformats.org/officeDocument/2006/relationships/hyperlink" Target="https://www.vseinstrumenti.ru/spetsodezhda/siz/organov-zreniya/ochki-zaschitnye/3m-/otkrytye-securefit-401-tsvet-linz-prozrachnyj-as-af-7100078989/" TargetMode="External"/><Relationship Id="rId6" Type="http://schemas.openxmlformats.org/officeDocument/2006/relationships/hyperlink" Target="https://expertws.ru/uchebnye-stendy/stend-dlya-poiska-neispravnostey-bazovogo-urovnya-ff-1" TargetMode="External"/><Relationship Id="rId5" Type="http://schemas.openxmlformats.org/officeDocument/2006/relationships/hyperlink" Target="https://www.vseinstrumenti.ru/spetsodezhda/siz/ruk/rabochie-perchatki/rezinovye/lateksnye/merion/razmer-3-per001-3/" TargetMode="External"/><Relationship Id="rId4" Type="http://schemas.openxmlformats.org/officeDocument/2006/relationships/hyperlink" Target="https://www.vseinstrumenti.ru/spetsodezhda/siz/organov-dyhaniya/respiratory/polumaska-filtruyuschaya/rostok/-respirator-2t-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="70" zoomScaleNormal="70" workbookViewId="0">
      <pane ySplit="1" topLeftCell="A2" activePane="bottomLeft" state="frozen"/>
      <selection pane="bottomLeft" activeCell="D8" sqref="D8"/>
    </sheetView>
  </sheetViews>
  <sheetFormatPr baseColWidth="10" defaultColWidth="16.1640625" defaultRowHeight="14" x14ac:dyDescent="0.2"/>
  <cols>
    <col min="1" max="1" width="27" style="23" customWidth="1"/>
    <col min="2" max="2" width="39.5" style="23" customWidth="1"/>
    <col min="3" max="3" width="33.5" style="23" customWidth="1"/>
    <col min="4" max="4" width="26.1640625" style="23" customWidth="1"/>
    <col min="5" max="16384" width="16.1640625" style="23"/>
  </cols>
  <sheetData>
    <row r="1" spans="1:8" ht="57" x14ac:dyDescent="0.2">
      <c r="A1" s="22" t="s">
        <v>0</v>
      </c>
      <c r="B1" s="22" t="s">
        <v>1</v>
      </c>
      <c r="C1" s="22" t="s">
        <v>12</v>
      </c>
      <c r="D1" s="22" t="s">
        <v>2</v>
      </c>
      <c r="E1" s="22" t="s">
        <v>3</v>
      </c>
      <c r="F1" s="22" t="s">
        <v>4</v>
      </c>
      <c r="G1" s="22" t="s">
        <v>5</v>
      </c>
      <c r="H1" s="21" t="s">
        <v>8</v>
      </c>
    </row>
    <row r="2" spans="1:8" s="24" customFormat="1" ht="114" x14ac:dyDescent="0.2">
      <c r="A2" s="39" t="s">
        <v>16</v>
      </c>
      <c r="B2" s="131" t="s">
        <v>15</v>
      </c>
      <c r="C2" s="30" t="s">
        <v>539</v>
      </c>
      <c r="D2" s="26" t="s">
        <v>796</v>
      </c>
      <c r="E2" s="26" t="s">
        <v>7</v>
      </c>
      <c r="F2" s="37" t="s">
        <v>733</v>
      </c>
      <c r="G2" s="30">
        <v>10</v>
      </c>
    </row>
    <row r="3" spans="1:8" s="24" customFormat="1" ht="38" x14ac:dyDescent="0.2">
      <c r="A3" s="131" t="s">
        <v>582</v>
      </c>
      <c r="B3" s="131" t="s">
        <v>89</v>
      </c>
      <c r="C3" s="132" t="s">
        <v>637</v>
      </c>
      <c r="D3" s="26" t="s">
        <v>797</v>
      </c>
      <c r="E3" s="26" t="s">
        <v>6</v>
      </c>
      <c r="F3" s="37" t="s">
        <v>733</v>
      </c>
      <c r="G3" s="30">
        <v>10</v>
      </c>
    </row>
    <row r="4" spans="1:8" s="24" customFormat="1" ht="38" x14ac:dyDescent="0.2">
      <c r="A4" s="131" t="s">
        <v>636</v>
      </c>
      <c r="B4" s="131" t="s">
        <v>635</v>
      </c>
      <c r="C4" s="132" t="s">
        <v>637</v>
      </c>
      <c r="D4" s="26" t="s">
        <v>798</v>
      </c>
      <c r="E4" s="26" t="s">
        <v>7</v>
      </c>
      <c r="F4" s="37" t="s">
        <v>732</v>
      </c>
      <c r="G4" s="30">
        <v>15</v>
      </c>
    </row>
    <row r="5" spans="1:8" s="24" customFormat="1" ht="38" x14ac:dyDescent="0.2">
      <c r="A5" s="131" t="s">
        <v>638</v>
      </c>
      <c r="B5" s="131" t="s">
        <v>639</v>
      </c>
      <c r="C5" s="132" t="s">
        <v>637</v>
      </c>
      <c r="D5" s="26" t="s">
        <v>799</v>
      </c>
      <c r="E5" s="26" t="s">
        <v>6</v>
      </c>
      <c r="F5" s="38" t="s">
        <v>733</v>
      </c>
      <c r="G5" s="30">
        <v>30</v>
      </c>
    </row>
    <row r="6" spans="1:8" s="25" customFormat="1" ht="57" x14ac:dyDescent="0.2">
      <c r="A6" s="157" t="s">
        <v>729</v>
      </c>
      <c r="B6" s="157" t="s">
        <v>91</v>
      </c>
      <c r="C6" s="132" t="s">
        <v>637</v>
      </c>
      <c r="D6" s="27" t="s">
        <v>800</v>
      </c>
      <c r="E6" s="27" t="s">
        <v>6</v>
      </c>
      <c r="F6" s="38" t="s">
        <v>733</v>
      </c>
      <c r="G6" s="31">
        <v>5</v>
      </c>
    </row>
    <row r="7" spans="1:8" s="25" customFormat="1" ht="76" x14ac:dyDescent="0.2">
      <c r="A7" s="157" t="s">
        <v>730</v>
      </c>
      <c r="B7" s="157" t="s">
        <v>731</v>
      </c>
      <c r="C7" s="132" t="s">
        <v>637</v>
      </c>
      <c r="D7" s="27" t="s">
        <v>801</v>
      </c>
      <c r="E7" s="27" t="s">
        <v>6</v>
      </c>
      <c r="F7" s="38" t="s">
        <v>733</v>
      </c>
      <c r="G7" s="31">
        <v>10</v>
      </c>
    </row>
    <row r="8" spans="1:8" s="25" customFormat="1" ht="76" x14ac:dyDescent="0.2">
      <c r="A8" s="157" t="s">
        <v>730</v>
      </c>
      <c r="B8" s="157" t="s">
        <v>731</v>
      </c>
      <c r="C8" s="132" t="s">
        <v>734</v>
      </c>
      <c r="D8" s="27" t="s">
        <v>802</v>
      </c>
      <c r="E8" s="27" t="s">
        <v>6</v>
      </c>
      <c r="F8" s="38" t="s">
        <v>732</v>
      </c>
      <c r="G8" s="31">
        <v>20</v>
      </c>
    </row>
    <row r="9" spans="1:8" ht="18" x14ac:dyDescent="0.2">
      <c r="A9" s="28"/>
      <c r="B9" s="28"/>
      <c r="C9" s="28"/>
      <c r="D9" s="28"/>
      <c r="E9" s="28"/>
      <c r="F9" s="28"/>
      <c r="G9" s="29">
        <f>SUM(G2:G8)</f>
        <v>100</v>
      </c>
    </row>
    <row r="12" spans="1:8" x14ac:dyDescent="0.2">
      <c r="B12" s="190"/>
      <c r="C12" s="190"/>
      <c r="D12" s="190"/>
      <c r="E12" s="190"/>
      <c r="F12" s="190"/>
      <c r="G12" s="190"/>
    </row>
  </sheetData>
  <autoFilter ref="D1:D12" xr:uid="{00000000-0009-0000-0000-000000000000}"/>
  <mergeCells count="1">
    <mergeCell ref="B12:G12"/>
  </mergeCells>
  <phoneticPr fontId="47" type="noConversion"/>
  <hyperlinks>
    <hyperlink ref="C2" location="'Профстандарт  40.158 '!A1" display="'Профстандарт  40.158 '!A1" xr:uid="{00000000-0004-0000-0000-000001000000}"/>
    <hyperlink ref="G2" location="'КО Проектирование'!A1" display="'КО Проектирование'!A1" xr:uid="{00000000-0004-0000-0000-000003000000}"/>
    <hyperlink ref="G3" location="'КО Поиск неисправностей'!A1" display="'КО Поиск неисправностей'!A1" xr:uid="{00000000-0004-0000-0000-000004000000}"/>
    <hyperlink ref="G4" location="'КО Мехмонтаж'!A1" display="'КО Мехмонтаж'!A1" xr:uid="{00000000-0004-0000-0000-000005000000}"/>
    <hyperlink ref="G5" location="'КО Коммутация'!A1" display="'КО Коммутация'!A1" xr:uid="{00000000-0004-0000-0000-000006000000}"/>
    <hyperlink ref="G6" location="'КО Коммутация'!A1" display="'КО Коммутация'!A1" xr:uid="{00000000-0004-0000-0000-000007000000}"/>
    <hyperlink ref="G7" location="'КО Ручной режим'!A1" display="'КО Ручной режим'!A1" xr:uid="{00000000-0004-0000-0000-000008000000}"/>
    <hyperlink ref="G8" location="'КО Автоматический режим'!A1" display="'КО Автоматический режим'!A1" xr:uid="{00000000-0004-0000-0000-000009000000}"/>
    <hyperlink ref="F2" location="'ИЛ ОБЩИЙ'!B121" display="Раздел ИЛ" xr:uid="{00000000-0004-0000-0000-00000A000000}"/>
    <hyperlink ref="F4" location="'ИЛ ОБЩИЙ'!A180" display="Раздел ИЛ " xr:uid="{00000000-0004-0000-0000-00000C000000}"/>
    <hyperlink ref="F5" location="'ИЛ ОБЩИЙ'!A180" display="Раздел ИЛ" xr:uid="{00000000-0004-0000-0000-00000D000000}"/>
    <hyperlink ref="F6" location="'ИЛ ОБЩИЙ'!A180" display="Раздел ИЛ" xr:uid="{00000000-0004-0000-0000-00000E000000}"/>
    <hyperlink ref="F7" location="'ИЛ ОБЩИЙ'!A121" display="Раздел ИЛ" xr:uid="{00000000-0004-0000-0000-00000F000000}"/>
    <hyperlink ref="F8" location="'ИЛ ОБЩИЙ'!A121" display="Раздел ИЛ " xr:uid="{00000000-0004-0000-0000-000010000000}"/>
    <hyperlink ref="C3" location="'Профстандарт  40.067'!A1" display="'Профстандарт  40.067'!A1" xr:uid="{A9CC89F7-4E24-FE46-B757-9424A08168EF}"/>
    <hyperlink ref="C4" location="'Профстандарт  40.067'!A1" display="'Профстандарт  40.067'!A1" xr:uid="{BD7429E3-D6CF-EE4A-971B-AEA861565809}"/>
    <hyperlink ref="C5" location="'Профстандарт  40.067'!A1" display="'Профстандарт  40.067'!A1" xr:uid="{6C005BFC-304F-5D4F-80DE-A626F693023F}"/>
    <hyperlink ref="C6" location="'Профстандарт  40.067'!A1" display="'Профстандарт  40.067'!A1" xr:uid="{25F696DD-2C3F-1645-BAFF-B91343D42F69}"/>
    <hyperlink ref="F3" location="'ИЛ ОБЩИЙ'!B152" display="Раздел ИЛ" xr:uid="{E8D406E9-ACFC-3F48-A3ED-F8732A086E40}"/>
    <hyperlink ref="C7" location="'Профстандарт  40.067'!A1" display="'Профстандарт  40.067'!A1" xr:uid="{5FCAFBEE-47A8-0F46-BB1D-3508761145DC}"/>
    <hyperlink ref="C8" location="'Профстандарт  40.147'!A1" display="'Профстандарт  40.147'!A1" xr:uid="{8E03F8B6-E817-3C4C-9F0A-B804CAC91F8B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9"/>
  <sheetViews>
    <sheetView topLeftCell="A17" zoomScale="113" workbookViewId="0">
      <selection sqref="A1:C1"/>
    </sheetView>
  </sheetViews>
  <sheetFormatPr baseColWidth="10" defaultColWidth="8.6640625" defaultRowHeight="15" x14ac:dyDescent="0.2"/>
  <cols>
    <col min="1" max="1" width="35.33203125" style="16" customWidth="1"/>
    <col min="2" max="2" width="37.6640625" style="16" customWidth="1"/>
    <col min="3" max="3" width="41.33203125" style="17" customWidth="1"/>
    <col min="4" max="16384" width="8.6640625" style="16"/>
  </cols>
  <sheetData>
    <row r="1" spans="1:4" ht="16" x14ac:dyDescent="0.2">
      <c r="A1" s="259" t="s">
        <v>92</v>
      </c>
      <c r="B1" s="259"/>
      <c r="C1" s="259"/>
    </row>
    <row r="2" spans="1:4" ht="17" thickBot="1" x14ac:dyDescent="0.25">
      <c r="A2" s="7" t="s">
        <v>9</v>
      </c>
      <c r="B2" s="19" t="s">
        <v>11</v>
      </c>
      <c r="C2" s="7" t="s">
        <v>10</v>
      </c>
    </row>
    <row r="3" spans="1:4" ht="69" thickBot="1" x14ac:dyDescent="0.25">
      <c r="A3" s="40" t="s">
        <v>84</v>
      </c>
      <c r="B3" s="40" t="s">
        <v>93</v>
      </c>
      <c r="C3" s="40" t="s">
        <v>100</v>
      </c>
    </row>
    <row r="4" spans="1:4" ht="86" thickBot="1" x14ac:dyDescent="0.25">
      <c r="A4" s="41" t="s">
        <v>85</v>
      </c>
      <c r="B4" s="41" t="s">
        <v>94</v>
      </c>
      <c r="C4" s="41" t="s">
        <v>101</v>
      </c>
      <c r="D4" s="18"/>
    </row>
    <row r="5" spans="1:4" ht="69" thickBot="1" x14ac:dyDescent="0.25">
      <c r="A5" s="41" t="s">
        <v>86</v>
      </c>
      <c r="B5" s="41" t="s">
        <v>95</v>
      </c>
      <c r="C5" s="41" t="s">
        <v>102</v>
      </c>
      <c r="D5" s="18"/>
    </row>
    <row r="6" spans="1:4" ht="52" thickBot="1" x14ac:dyDescent="0.25">
      <c r="A6" s="41" t="s">
        <v>87</v>
      </c>
      <c r="B6" s="40" t="s">
        <v>96</v>
      </c>
      <c r="C6" s="41" t="s">
        <v>103</v>
      </c>
      <c r="D6" s="18"/>
    </row>
    <row r="7" spans="1:4" ht="52" thickBot="1" x14ac:dyDescent="0.25">
      <c r="A7" s="41" t="s">
        <v>88</v>
      </c>
      <c r="B7" s="41" t="s">
        <v>97</v>
      </c>
      <c r="C7" s="41" t="s">
        <v>104</v>
      </c>
      <c r="D7" s="18"/>
    </row>
    <row r="8" spans="1:4" ht="35" thickBot="1" x14ac:dyDescent="0.25">
      <c r="A8" s="41" t="s">
        <v>89</v>
      </c>
      <c r="B8" s="41" t="s">
        <v>98</v>
      </c>
      <c r="C8" s="41" t="s">
        <v>105</v>
      </c>
      <c r="D8" s="18"/>
    </row>
    <row r="9" spans="1:4" ht="69" thickBot="1" x14ac:dyDescent="0.25">
      <c r="A9" s="41" t="s">
        <v>90</v>
      </c>
      <c r="B9" s="41" t="s">
        <v>99</v>
      </c>
      <c r="C9" s="41" t="s">
        <v>106</v>
      </c>
      <c r="D9" s="18"/>
    </row>
    <row r="10" spans="1:4" ht="35" thickBot="1" x14ac:dyDescent="0.25">
      <c r="A10" s="41" t="s">
        <v>91</v>
      </c>
      <c r="B10" s="2"/>
      <c r="C10" s="41" t="s">
        <v>107</v>
      </c>
      <c r="D10" s="18"/>
    </row>
    <row r="11" spans="1:4" ht="18" thickBot="1" x14ac:dyDescent="0.25">
      <c r="A11" s="42"/>
      <c r="B11" s="2"/>
      <c r="C11" s="41" t="s">
        <v>108</v>
      </c>
      <c r="D11" s="18"/>
    </row>
    <row r="12" spans="1:4" ht="35" thickBot="1" x14ac:dyDescent="0.25">
      <c r="A12" s="42"/>
      <c r="B12" s="2"/>
      <c r="C12" s="41" t="s">
        <v>109</v>
      </c>
      <c r="D12" s="18"/>
    </row>
    <row r="13" spans="1:4" ht="35" thickBot="1" x14ac:dyDescent="0.25">
      <c r="A13" s="42"/>
      <c r="B13" s="2"/>
      <c r="C13" s="41" t="s">
        <v>110</v>
      </c>
      <c r="D13" s="18"/>
    </row>
    <row r="14" spans="1:4" ht="69" thickBot="1" x14ac:dyDescent="0.25">
      <c r="A14" s="42"/>
      <c r="B14" s="2"/>
      <c r="C14" s="41" t="s">
        <v>111</v>
      </c>
      <c r="D14" s="18"/>
    </row>
    <row r="15" spans="1:4" ht="35" thickBot="1" x14ac:dyDescent="0.25">
      <c r="A15" s="42"/>
      <c r="B15" s="2"/>
      <c r="C15" s="41" t="s">
        <v>112</v>
      </c>
      <c r="D15" s="18"/>
    </row>
    <row r="16" spans="1:4" ht="52" thickBot="1" x14ac:dyDescent="0.25">
      <c r="A16" s="2"/>
      <c r="B16" s="2"/>
      <c r="C16" s="41" t="s">
        <v>27</v>
      </c>
      <c r="D16" s="18"/>
    </row>
    <row r="17" spans="1:4" ht="69" thickBot="1" x14ac:dyDescent="0.25">
      <c r="A17" s="2"/>
      <c r="B17" s="2"/>
      <c r="C17" s="40" t="s">
        <v>28</v>
      </c>
      <c r="D17" s="18"/>
    </row>
    <row r="18" spans="1:4" ht="69" thickBot="1" x14ac:dyDescent="0.25">
      <c r="A18" s="2"/>
      <c r="B18" s="2"/>
      <c r="C18" s="41" t="s">
        <v>29</v>
      </c>
      <c r="D18" s="18"/>
    </row>
    <row r="19" spans="1:4" ht="69" thickBot="1" x14ac:dyDescent="0.25">
      <c r="A19" s="2"/>
      <c r="B19" s="2"/>
      <c r="C19" s="40" t="s">
        <v>113</v>
      </c>
      <c r="D19" s="18"/>
    </row>
    <row r="20" spans="1:4" ht="86" thickBot="1" x14ac:dyDescent="0.25">
      <c r="A20" s="2"/>
      <c r="B20" s="2"/>
      <c r="C20" s="41" t="s">
        <v>114</v>
      </c>
      <c r="D20" s="18"/>
    </row>
    <row r="21" spans="1:4" x14ac:dyDescent="0.2">
      <c r="A21" s="260" t="s">
        <v>92</v>
      </c>
      <c r="B21" s="260"/>
      <c r="C21" s="260"/>
    </row>
    <row r="22" spans="1:4" ht="23" customHeight="1" x14ac:dyDescent="0.2">
      <c r="A22" s="3" t="s">
        <v>9</v>
      </c>
      <c r="B22" s="3" t="s">
        <v>10</v>
      </c>
      <c r="C22" s="3" t="s">
        <v>11</v>
      </c>
    </row>
    <row r="23" spans="1:4" ht="409.6" x14ac:dyDescent="0.2">
      <c r="A23" s="2" t="s">
        <v>115</v>
      </c>
      <c r="B23" s="2" t="s">
        <v>116</v>
      </c>
      <c r="C23" s="2" t="s">
        <v>117</v>
      </c>
    </row>
    <row r="24" spans="1:4" ht="26.5" customHeight="1" x14ac:dyDescent="0.2">
      <c r="A24" s="261"/>
      <c r="B24" s="255"/>
      <c r="C24" s="256"/>
    </row>
    <row r="25" spans="1:4" x14ac:dyDescent="0.2">
      <c r="A25" s="254" t="s">
        <v>13</v>
      </c>
      <c r="B25" s="255"/>
      <c r="C25" s="256"/>
    </row>
    <row r="26" spans="1:4" x14ac:dyDescent="0.2">
      <c r="A26" s="257" t="s">
        <v>118</v>
      </c>
      <c r="B26" s="257"/>
      <c r="C26" s="258"/>
    </row>
    <row r="27" spans="1:4" x14ac:dyDescent="0.2">
      <c r="A27" s="244" t="s">
        <v>119</v>
      </c>
      <c r="B27" s="244"/>
      <c r="C27" s="245"/>
    </row>
    <row r="28" spans="1:4" x14ac:dyDescent="0.2">
      <c r="A28" s="244" t="s">
        <v>120</v>
      </c>
      <c r="B28" s="244"/>
      <c r="C28" s="245"/>
    </row>
    <row r="29" spans="1:4" x14ac:dyDescent="0.2">
      <c r="A29" s="244" t="s">
        <v>121</v>
      </c>
      <c r="B29" s="244"/>
      <c r="C29" s="245"/>
    </row>
    <row r="30" spans="1:4" x14ac:dyDescent="0.2">
      <c r="A30" s="244" t="s">
        <v>122</v>
      </c>
      <c r="B30" s="244"/>
      <c r="C30" s="245"/>
    </row>
    <row r="31" spans="1:4" x14ac:dyDescent="0.2">
      <c r="A31" s="244" t="s">
        <v>123</v>
      </c>
      <c r="B31" s="244"/>
      <c r="C31" s="245"/>
    </row>
    <row r="32" spans="1:4" x14ac:dyDescent="0.2">
      <c r="A32" s="244" t="s">
        <v>124</v>
      </c>
      <c r="B32" s="244"/>
      <c r="C32" s="245"/>
    </row>
    <row r="33" spans="1:3" x14ac:dyDescent="0.2">
      <c r="A33" s="244" t="s">
        <v>125</v>
      </c>
      <c r="B33" s="244"/>
      <c r="C33" s="245"/>
    </row>
    <row r="34" spans="1:3" x14ac:dyDescent="0.2">
      <c r="A34" s="244"/>
      <c r="B34" s="244"/>
      <c r="C34" s="245"/>
    </row>
    <row r="35" spans="1:3" ht="31.5" customHeight="1" x14ac:dyDescent="0.2">
      <c r="A35" s="246"/>
      <c r="B35" s="246"/>
      <c r="C35" s="247"/>
    </row>
    <row r="36" spans="1:3" x14ac:dyDescent="0.15">
      <c r="A36" s="20"/>
      <c r="C36" s="16"/>
    </row>
    <row r="37" spans="1:3" x14ac:dyDescent="0.2">
      <c r="C37" s="16"/>
    </row>
    <row r="38" spans="1:3" x14ac:dyDescent="0.2">
      <c r="C38" s="16"/>
    </row>
    <row r="39" spans="1:3" x14ac:dyDescent="0.2">
      <c r="C39" s="16"/>
    </row>
    <row r="40" spans="1:3" x14ac:dyDescent="0.2">
      <c r="C40" s="16"/>
    </row>
    <row r="41" spans="1:3" x14ac:dyDescent="0.2">
      <c r="C41" s="16"/>
    </row>
    <row r="42" spans="1:3" x14ac:dyDescent="0.2">
      <c r="C42" s="16"/>
    </row>
    <row r="43" spans="1:3" x14ac:dyDescent="0.2">
      <c r="C43" s="16"/>
    </row>
    <row r="44" spans="1:3" x14ac:dyDescent="0.2">
      <c r="C44" s="16"/>
    </row>
    <row r="45" spans="1:3" x14ac:dyDescent="0.2">
      <c r="C45" s="16"/>
    </row>
    <row r="46" spans="1:3" x14ac:dyDescent="0.2">
      <c r="C46" s="16"/>
    </row>
    <row r="47" spans="1:3" x14ac:dyDescent="0.2">
      <c r="C47" s="16"/>
    </row>
    <row r="48" spans="1:3" x14ac:dyDescent="0.2">
      <c r="C48" s="16"/>
    </row>
    <row r="49" spans="3:3" x14ac:dyDescent="0.2">
      <c r="C49" s="16"/>
    </row>
  </sheetData>
  <mergeCells count="14">
    <mergeCell ref="A27:C27"/>
    <mergeCell ref="A1:C1"/>
    <mergeCell ref="A21:C21"/>
    <mergeCell ref="A24:C24"/>
    <mergeCell ref="A25:C25"/>
    <mergeCell ref="A26:C26"/>
    <mergeCell ref="A34:C34"/>
    <mergeCell ref="A35:C35"/>
    <mergeCell ref="A28:C28"/>
    <mergeCell ref="A29:C29"/>
    <mergeCell ref="A30:C30"/>
    <mergeCell ref="A31:C31"/>
    <mergeCell ref="A32:C32"/>
    <mergeCell ref="A33:C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2"/>
  <sheetViews>
    <sheetView workbookViewId="0">
      <selection activeCell="A15" sqref="A15:C15"/>
    </sheetView>
  </sheetViews>
  <sheetFormatPr baseColWidth="10" defaultColWidth="8.83203125" defaultRowHeight="15" x14ac:dyDescent="0.2"/>
  <cols>
    <col min="1" max="1" width="37.83203125" customWidth="1"/>
    <col min="2" max="2" width="43.33203125" customWidth="1"/>
    <col min="3" max="3" width="43.5" customWidth="1"/>
  </cols>
  <sheetData>
    <row r="1" spans="1:3" ht="14.5" customHeight="1" x14ac:dyDescent="0.2">
      <c r="A1" s="259" t="s">
        <v>126</v>
      </c>
      <c r="B1" s="259"/>
      <c r="C1" s="259"/>
    </row>
    <row r="2" spans="1:3" ht="16" x14ac:dyDescent="0.2">
      <c r="A2" s="7" t="s">
        <v>9</v>
      </c>
      <c r="B2" s="7" t="s">
        <v>11</v>
      </c>
      <c r="C2" s="8" t="s">
        <v>10</v>
      </c>
    </row>
    <row r="3" spans="1:3" ht="69" thickBot="1" x14ac:dyDescent="0.25">
      <c r="A3" s="9" t="s">
        <v>127</v>
      </c>
      <c r="B3" s="9" t="s">
        <v>130</v>
      </c>
      <c r="C3" s="9" t="s">
        <v>134</v>
      </c>
    </row>
    <row r="4" spans="1:3" ht="69" thickBot="1" x14ac:dyDescent="0.25">
      <c r="A4" s="9" t="s">
        <v>128</v>
      </c>
      <c r="B4" s="10" t="s">
        <v>131</v>
      </c>
      <c r="C4" s="9" t="s">
        <v>135</v>
      </c>
    </row>
    <row r="5" spans="1:3" ht="52" thickBot="1" x14ac:dyDescent="0.25">
      <c r="A5" s="9" t="s">
        <v>129</v>
      </c>
      <c r="B5" s="10" t="s">
        <v>132</v>
      </c>
      <c r="C5" s="9" t="s">
        <v>136</v>
      </c>
    </row>
    <row r="6" spans="1:3" ht="69" thickBot="1" x14ac:dyDescent="0.25">
      <c r="A6" s="9"/>
      <c r="B6" s="10" t="s">
        <v>133</v>
      </c>
      <c r="C6" s="9" t="s">
        <v>137</v>
      </c>
    </row>
    <row r="7" spans="1:3" ht="16" x14ac:dyDescent="0.2">
      <c r="A7" s="13"/>
      <c r="B7" s="12"/>
      <c r="C7" s="9"/>
    </row>
    <row r="8" spans="1:3" ht="16" x14ac:dyDescent="0.2">
      <c r="A8" s="250" t="s">
        <v>126</v>
      </c>
      <c r="B8" s="250"/>
      <c r="C8" s="250"/>
    </row>
    <row r="9" spans="1:3" ht="16" x14ac:dyDescent="0.2">
      <c r="A9" s="14" t="s">
        <v>9</v>
      </c>
      <c r="B9" s="14" t="s">
        <v>11</v>
      </c>
      <c r="C9" s="14" t="s">
        <v>10</v>
      </c>
    </row>
    <row r="10" spans="1:3" ht="204" x14ac:dyDescent="0.2">
      <c r="A10" s="15" t="s">
        <v>138</v>
      </c>
      <c r="B10" s="15" t="s">
        <v>139</v>
      </c>
      <c r="C10" s="15" t="s">
        <v>140</v>
      </c>
    </row>
    <row r="11" spans="1:3" x14ac:dyDescent="0.2">
      <c r="A11" s="261" t="s">
        <v>141</v>
      </c>
      <c r="B11" s="255"/>
      <c r="C11" s="256"/>
    </row>
    <row r="12" spans="1:3" x14ac:dyDescent="0.2">
      <c r="A12" s="254" t="s">
        <v>13</v>
      </c>
      <c r="B12" s="255"/>
      <c r="C12" s="256"/>
    </row>
    <row r="13" spans="1:3" ht="15" customHeight="1" x14ac:dyDescent="0.2">
      <c r="A13" s="262" t="s">
        <v>142</v>
      </c>
      <c r="B13" s="262"/>
      <c r="C13" s="263"/>
    </row>
    <row r="14" spans="1:3" ht="16" customHeight="1" x14ac:dyDescent="0.2">
      <c r="A14" s="262" t="s">
        <v>143</v>
      </c>
      <c r="B14" s="262"/>
      <c r="C14" s="263"/>
    </row>
    <row r="15" spans="1:3" ht="16" customHeight="1" x14ac:dyDescent="0.2">
      <c r="A15" s="244"/>
      <c r="B15" s="244"/>
      <c r="C15" s="245"/>
    </row>
    <row r="16" spans="1:3" ht="16" customHeight="1" x14ac:dyDescent="0.2">
      <c r="A16" s="244"/>
      <c r="B16" s="244"/>
      <c r="C16" s="245"/>
    </row>
    <row r="17" spans="1:3" ht="16" customHeight="1" x14ac:dyDescent="0.2">
      <c r="A17" s="244"/>
      <c r="B17" s="244"/>
      <c r="C17" s="245"/>
    </row>
    <row r="18" spans="1:3" ht="16" customHeight="1" x14ac:dyDescent="0.2">
      <c r="A18" s="244"/>
      <c r="B18" s="244"/>
      <c r="C18" s="245"/>
    </row>
    <row r="19" spans="1:3" x14ac:dyDescent="0.2">
      <c r="A19" s="244"/>
      <c r="B19" s="244"/>
      <c r="C19" s="245"/>
    </row>
    <row r="20" spans="1:3" x14ac:dyDescent="0.2">
      <c r="A20" s="244"/>
      <c r="B20" s="244"/>
      <c r="C20" s="245"/>
    </row>
    <row r="21" spans="1:3" x14ac:dyDescent="0.2">
      <c r="A21" s="244"/>
      <c r="B21" s="244"/>
      <c r="C21" s="245"/>
    </row>
    <row r="22" spans="1:3" ht="29.5" customHeight="1" x14ac:dyDescent="0.2">
      <c r="A22" s="246"/>
      <c r="B22" s="246"/>
      <c r="C22" s="247"/>
    </row>
  </sheetData>
  <mergeCells count="14">
    <mergeCell ref="A14:C14"/>
    <mergeCell ref="A1:C1"/>
    <mergeCell ref="A8:C8"/>
    <mergeCell ref="A11:C11"/>
    <mergeCell ref="A12:C12"/>
    <mergeCell ref="A13:C13"/>
    <mergeCell ref="A21:C21"/>
    <mergeCell ref="A22:C22"/>
    <mergeCell ref="A15:C15"/>
    <mergeCell ref="A16:C16"/>
    <mergeCell ref="A17:C17"/>
    <mergeCell ref="A18:C18"/>
    <mergeCell ref="A19:C19"/>
    <mergeCell ref="A20:C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1"/>
  <sheetViews>
    <sheetView zoomScale="101" workbookViewId="0">
      <selection sqref="A1:C1"/>
    </sheetView>
  </sheetViews>
  <sheetFormatPr baseColWidth="10" defaultColWidth="8.6640625" defaultRowHeight="15" x14ac:dyDescent="0.2"/>
  <cols>
    <col min="1" max="1" width="53" style="1" customWidth="1"/>
    <col min="2" max="2" width="51.83203125" style="1" customWidth="1"/>
    <col min="3" max="3" width="51.5" style="1" customWidth="1"/>
    <col min="4" max="16384" width="8.6640625" style="1"/>
  </cols>
  <sheetData>
    <row r="1" spans="1:3" ht="27" customHeight="1" x14ac:dyDescent="0.2">
      <c r="A1" s="260" t="s">
        <v>144</v>
      </c>
      <c r="B1" s="260"/>
      <c r="C1" s="260"/>
    </row>
    <row r="2" spans="1:3" ht="16" thickBot="1" x14ac:dyDescent="0.25">
      <c r="A2" s="3" t="s">
        <v>9</v>
      </c>
      <c r="B2" s="3" t="s">
        <v>10</v>
      </c>
      <c r="C2" s="3" t="s">
        <v>11</v>
      </c>
    </row>
    <row r="3" spans="1:3" ht="52" thickBot="1" x14ac:dyDescent="0.25">
      <c r="A3" s="40" t="s">
        <v>145</v>
      </c>
      <c r="B3" s="46" t="s">
        <v>147</v>
      </c>
      <c r="C3" s="40" t="s">
        <v>160</v>
      </c>
    </row>
    <row r="4" spans="1:3" ht="52" thickBot="1" x14ac:dyDescent="0.25">
      <c r="A4" s="41" t="s">
        <v>146</v>
      </c>
      <c r="B4" s="40" t="s">
        <v>148</v>
      </c>
      <c r="C4" s="41" t="s">
        <v>161</v>
      </c>
    </row>
    <row r="5" spans="1:3" ht="52" thickBot="1" x14ac:dyDescent="0.25">
      <c r="A5" s="3"/>
      <c r="B5" s="41" t="s">
        <v>149</v>
      </c>
      <c r="C5" s="41" t="s">
        <v>162</v>
      </c>
    </row>
    <row r="6" spans="1:3" ht="35" thickBot="1" x14ac:dyDescent="0.25">
      <c r="A6" s="3"/>
      <c r="B6" s="40" t="s">
        <v>150</v>
      </c>
      <c r="C6" s="41" t="s">
        <v>163</v>
      </c>
    </row>
    <row r="7" spans="1:3" ht="52" thickBot="1" x14ac:dyDescent="0.25">
      <c r="A7" s="3"/>
      <c r="B7" s="41" t="s">
        <v>151</v>
      </c>
      <c r="C7" s="41" t="s">
        <v>164</v>
      </c>
    </row>
    <row r="8" spans="1:3" ht="35" thickBot="1" x14ac:dyDescent="0.25">
      <c r="A8" s="3"/>
      <c r="B8" s="41" t="s">
        <v>152</v>
      </c>
      <c r="C8" s="41" t="s">
        <v>165</v>
      </c>
    </row>
    <row r="9" spans="1:3" ht="69" thickBot="1" x14ac:dyDescent="0.25">
      <c r="A9" s="3"/>
      <c r="B9" s="41" t="s">
        <v>153</v>
      </c>
      <c r="C9" s="41" t="s">
        <v>166</v>
      </c>
    </row>
    <row r="10" spans="1:3" ht="35" thickBot="1" x14ac:dyDescent="0.25">
      <c r="A10" s="3"/>
      <c r="B10" s="41" t="s">
        <v>154</v>
      </c>
      <c r="C10" s="3"/>
    </row>
    <row r="11" spans="1:3" ht="18" thickBot="1" x14ac:dyDescent="0.25">
      <c r="A11" s="3"/>
      <c r="B11" s="41" t="s">
        <v>155</v>
      </c>
      <c r="C11" s="3"/>
    </row>
    <row r="12" spans="1:3" ht="18" thickBot="1" x14ac:dyDescent="0.25">
      <c r="A12" s="3"/>
      <c r="B12" s="41" t="s">
        <v>156</v>
      </c>
      <c r="C12" s="3"/>
    </row>
    <row r="13" spans="1:3" ht="35" thickBot="1" x14ac:dyDescent="0.25">
      <c r="A13" s="3"/>
      <c r="B13" s="41" t="s">
        <v>157</v>
      </c>
      <c r="C13" s="3"/>
    </row>
    <row r="14" spans="1:3" ht="35" thickBot="1" x14ac:dyDescent="0.25">
      <c r="A14" s="3"/>
      <c r="B14" s="40" t="s">
        <v>158</v>
      </c>
      <c r="C14" s="3"/>
    </row>
    <row r="15" spans="1:3" ht="52" thickBot="1" x14ac:dyDescent="0.25">
      <c r="A15" s="3"/>
      <c r="B15" s="41" t="s">
        <v>159</v>
      </c>
      <c r="C15" s="3"/>
    </row>
    <row r="16" spans="1:3" x14ac:dyDescent="0.2">
      <c r="A16" s="45"/>
      <c r="B16" s="2"/>
      <c r="C16" s="2"/>
    </row>
    <row r="17" spans="1:4" x14ac:dyDescent="0.2">
      <c r="B17" s="5" t="s">
        <v>144</v>
      </c>
      <c r="C17" s="5"/>
      <c r="D17" s="5"/>
    </row>
    <row r="18" spans="1:4" x14ac:dyDescent="0.2">
      <c r="A18" s="3" t="s">
        <v>9</v>
      </c>
      <c r="B18" s="3" t="s">
        <v>10</v>
      </c>
      <c r="C18" s="3" t="s">
        <v>11</v>
      </c>
      <c r="D18" s="5"/>
    </row>
    <row r="19" spans="1:4" ht="372" x14ac:dyDescent="0.2">
      <c r="A19" s="47" t="s">
        <v>167</v>
      </c>
      <c r="B19" s="47" t="s">
        <v>168</v>
      </c>
      <c r="C19" s="47" t="s">
        <v>169</v>
      </c>
    </row>
    <row r="20" spans="1:4" ht="29" customHeight="1" x14ac:dyDescent="0.2">
      <c r="A20" s="261" t="s">
        <v>170</v>
      </c>
      <c r="B20" s="255"/>
      <c r="C20" s="256"/>
    </row>
    <row r="21" spans="1:4" x14ac:dyDescent="0.2">
      <c r="A21" s="254" t="s">
        <v>13</v>
      </c>
      <c r="B21" s="255"/>
      <c r="C21" s="256"/>
    </row>
    <row r="22" spans="1:4" ht="16" x14ac:dyDescent="0.2">
      <c r="A22" s="262" t="s">
        <v>171</v>
      </c>
      <c r="B22" s="262"/>
      <c r="C22" s="263"/>
    </row>
    <row r="23" spans="1:4" ht="15" customHeight="1" x14ac:dyDescent="0.2">
      <c r="A23" s="262" t="s">
        <v>172</v>
      </c>
      <c r="B23" s="262"/>
      <c r="C23" s="263"/>
    </row>
    <row r="24" spans="1:4" ht="16" x14ac:dyDescent="0.2">
      <c r="A24" s="262" t="s">
        <v>173</v>
      </c>
      <c r="B24" s="262"/>
      <c r="C24" s="263"/>
    </row>
    <row r="25" spans="1:4" ht="16" x14ac:dyDescent="0.2">
      <c r="A25" s="262" t="s">
        <v>174</v>
      </c>
      <c r="B25" s="262"/>
      <c r="C25" s="263"/>
    </row>
    <row r="26" spans="1:4" ht="16" x14ac:dyDescent="0.2">
      <c r="A26" s="262" t="s">
        <v>175</v>
      </c>
      <c r="B26" s="262"/>
      <c r="C26" s="263"/>
    </row>
    <row r="27" spans="1:4" ht="16" x14ac:dyDescent="0.2">
      <c r="A27" s="262" t="s">
        <v>176</v>
      </c>
      <c r="B27" s="262"/>
      <c r="C27" s="263"/>
    </row>
    <row r="28" spans="1:4" ht="16" x14ac:dyDescent="0.2">
      <c r="A28" s="262" t="s">
        <v>177</v>
      </c>
      <c r="B28" s="262"/>
      <c r="C28" s="263"/>
    </row>
    <row r="29" spans="1:4" ht="16" x14ac:dyDescent="0.2">
      <c r="A29" s="262" t="s">
        <v>178</v>
      </c>
      <c r="B29" s="262"/>
      <c r="C29" s="263"/>
    </row>
    <row r="30" spans="1:4" ht="16" x14ac:dyDescent="0.2">
      <c r="A30" s="262" t="s">
        <v>179</v>
      </c>
      <c r="B30" s="262"/>
      <c r="C30" s="263"/>
    </row>
    <row r="31" spans="1:4" ht="16" x14ac:dyDescent="0.2">
      <c r="A31" s="262" t="s">
        <v>180</v>
      </c>
      <c r="B31" s="262"/>
      <c r="C31" s="263"/>
    </row>
  </sheetData>
  <sheetProtection selectLockedCells="1" selectUnlockedCells="1"/>
  <mergeCells count="13">
    <mergeCell ref="A1:C1"/>
    <mergeCell ref="A20:C20"/>
    <mergeCell ref="A21:C21"/>
    <mergeCell ref="A22:C22"/>
    <mergeCell ref="A28:C28"/>
    <mergeCell ref="A29:C29"/>
    <mergeCell ref="A30:C30"/>
    <mergeCell ref="A31:C31"/>
    <mergeCell ref="A23:C23"/>
    <mergeCell ref="A24:C24"/>
    <mergeCell ref="A25:C25"/>
    <mergeCell ref="A26:C26"/>
    <mergeCell ref="A27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39"/>
  <sheetViews>
    <sheetView topLeftCell="A165" zoomScale="80" zoomScaleNormal="80" workbookViewId="0">
      <selection activeCell="A180" sqref="A180:H180"/>
    </sheetView>
  </sheetViews>
  <sheetFormatPr baseColWidth="10" defaultColWidth="8.83203125" defaultRowHeight="13" x14ac:dyDescent="0.15"/>
  <cols>
    <col min="1" max="1" width="2.1640625" style="33" customWidth="1"/>
    <col min="2" max="2" width="40.33203125" style="34" bestFit="1" customWidth="1"/>
    <col min="3" max="3" width="68.33203125" style="34" customWidth="1"/>
    <col min="4" max="4" width="49.5" style="34" customWidth="1"/>
    <col min="5" max="5" width="12.33203125" style="34" customWidth="1"/>
    <col min="6" max="6" width="10" style="35" customWidth="1"/>
    <col min="7" max="7" width="9.6640625" style="36" customWidth="1"/>
    <col min="8" max="8" width="80.83203125" style="34" customWidth="1"/>
    <col min="9" max="9" width="29.83203125" style="32" customWidth="1"/>
    <col min="10" max="10" width="36.5" style="32" customWidth="1"/>
    <col min="11" max="11" width="2.5" style="32" customWidth="1"/>
    <col min="12" max="16384" width="8.83203125" style="32"/>
  </cols>
  <sheetData>
    <row r="1" spans="1:8" s="48" customFormat="1" ht="15" x14ac:dyDescent="0.2">
      <c r="A1" s="203" t="s">
        <v>181</v>
      </c>
      <c r="B1" s="197"/>
      <c r="C1" s="197"/>
      <c r="D1" s="197"/>
      <c r="E1" s="197"/>
      <c r="F1" s="197"/>
      <c r="G1" s="197"/>
      <c r="H1" s="197"/>
    </row>
    <row r="2" spans="1:8" s="48" customFormat="1" ht="72" customHeight="1" thickBot="1" x14ac:dyDescent="0.25">
      <c r="A2" s="204" t="s">
        <v>780</v>
      </c>
      <c r="B2" s="205"/>
      <c r="C2" s="205"/>
      <c r="D2" s="205"/>
      <c r="E2" s="205"/>
      <c r="F2" s="205"/>
      <c r="G2" s="205"/>
      <c r="H2" s="206"/>
    </row>
    <row r="3" spans="1:8" s="48" customFormat="1" ht="15" x14ac:dyDescent="0.2">
      <c r="A3" s="207" t="s">
        <v>182</v>
      </c>
      <c r="B3" s="195"/>
      <c r="C3" s="195"/>
      <c r="D3" s="195"/>
      <c r="E3" s="195"/>
      <c r="F3" s="195"/>
      <c r="G3" s="195"/>
      <c r="H3" s="196"/>
    </row>
    <row r="4" spans="1:8" s="48" customFormat="1" ht="15" x14ac:dyDescent="0.2">
      <c r="A4" s="208" t="s">
        <v>183</v>
      </c>
      <c r="B4" s="197"/>
      <c r="C4" s="197"/>
      <c r="D4" s="197"/>
      <c r="E4" s="197"/>
      <c r="F4" s="197"/>
      <c r="G4" s="197"/>
      <c r="H4" s="198"/>
    </row>
    <row r="5" spans="1:8" s="48" customFormat="1" ht="15" x14ac:dyDescent="0.2">
      <c r="A5" s="209" t="s">
        <v>184</v>
      </c>
      <c r="B5" s="197"/>
      <c r="C5" s="197"/>
      <c r="D5" s="197"/>
      <c r="E5" s="197"/>
      <c r="F5" s="197"/>
      <c r="G5" s="197"/>
      <c r="H5" s="198"/>
    </row>
    <row r="6" spans="1:8" s="48" customFormat="1" ht="15" x14ac:dyDescent="0.2">
      <c r="A6" s="209" t="s">
        <v>794</v>
      </c>
      <c r="B6" s="210"/>
      <c r="C6" s="210"/>
      <c r="D6" s="210"/>
      <c r="E6" s="210"/>
      <c r="F6" s="210"/>
      <c r="G6" s="210"/>
      <c r="H6" s="211"/>
    </row>
    <row r="7" spans="1:8" s="48" customFormat="1" ht="15.75" customHeight="1" x14ac:dyDescent="0.2">
      <c r="A7" s="209" t="s">
        <v>185</v>
      </c>
      <c r="B7" s="210"/>
      <c r="C7" s="210"/>
      <c r="D7" s="210"/>
      <c r="E7" s="210"/>
      <c r="F7" s="210"/>
      <c r="G7" s="210"/>
      <c r="H7" s="211"/>
    </row>
    <row r="8" spans="1:8" s="48" customFormat="1" ht="15.75" customHeight="1" x14ac:dyDescent="0.2">
      <c r="A8" s="209" t="s">
        <v>186</v>
      </c>
      <c r="B8" s="210"/>
      <c r="C8" s="210"/>
      <c r="D8" s="210"/>
      <c r="E8" s="210"/>
      <c r="F8" s="210"/>
      <c r="G8" s="210"/>
      <c r="H8" s="211"/>
    </row>
    <row r="9" spans="1:8" s="48" customFormat="1" ht="15.75" customHeight="1" x14ac:dyDescent="0.2">
      <c r="A9" s="209" t="s">
        <v>187</v>
      </c>
      <c r="B9" s="210"/>
      <c r="C9" s="210"/>
      <c r="D9" s="210"/>
      <c r="E9" s="210"/>
      <c r="F9" s="210"/>
      <c r="G9" s="210"/>
      <c r="H9" s="211"/>
    </row>
    <row r="10" spans="1:8" s="48" customFormat="1" ht="15.75" customHeight="1" x14ac:dyDescent="0.2">
      <c r="A10" s="212" t="s">
        <v>188</v>
      </c>
      <c r="B10" s="213"/>
      <c r="C10" s="213"/>
      <c r="D10" s="213"/>
      <c r="E10" s="213"/>
      <c r="F10" s="213"/>
      <c r="G10" s="213"/>
      <c r="H10" s="214"/>
    </row>
    <row r="11" spans="1:8" s="48" customFormat="1" ht="15.75" customHeight="1" x14ac:dyDescent="0.2">
      <c r="A11" s="215" t="s">
        <v>189</v>
      </c>
      <c r="B11" s="215"/>
      <c r="C11" s="216"/>
      <c r="D11" s="216"/>
      <c r="E11" s="216"/>
      <c r="F11" s="216"/>
      <c r="G11" s="216"/>
      <c r="H11" s="216"/>
    </row>
    <row r="12" spans="1:8" s="48" customFormat="1" ht="15.75" customHeight="1" x14ac:dyDescent="0.2">
      <c r="A12" s="215" t="s">
        <v>190</v>
      </c>
      <c r="B12" s="215"/>
      <c r="C12" s="215"/>
      <c r="D12" s="215"/>
      <c r="E12" s="215"/>
      <c r="F12" s="215"/>
      <c r="G12" s="215"/>
      <c r="H12" s="215"/>
    </row>
    <row r="13" spans="1:8" s="48" customFormat="1" ht="21" thickBot="1" x14ac:dyDescent="0.25">
      <c r="A13" s="217" t="s">
        <v>191</v>
      </c>
      <c r="B13" s="218"/>
      <c r="C13" s="218"/>
      <c r="D13" s="218"/>
      <c r="E13" s="218"/>
      <c r="F13" s="218"/>
      <c r="G13" s="218"/>
      <c r="H13" s="219"/>
    </row>
    <row r="14" spans="1:8" s="48" customFormat="1" ht="15" x14ac:dyDescent="0.2">
      <c r="A14" s="194" t="s">
        <v>243</v>
      </c>
      <c r="B14" s="195"/>
      <c r="C14" s="195"/>
      <c r="D14" s="195"/>
      <c r="E14" s="195"/>
      <c r="F14" s="195"/>
      <c r="G14" s="195"/>
      <c r="H14" s="196"/>
    </row>
    <row r="15" spans="1:8" s="48" customFormat="1" ht="15" x14ac:dyDescent="0.2">
      <c r="A15" s="191" t="s">
        <v>244</v>
      </c>
      <c r="B15" s="197"/>
      <c r="C15" s="197"/>
      <c r="D15" s="197"/>
      <c r="E15" s="197"/>
      <c r="F15" s="197"/>
      <c r="G15" s="197"/>
      <c r="H15" s="198"/>
    </row>
    <row r="16" spans="1:8" s="48" customFormat="1" ht="15" x14ac:dyDescent="0.2">
      <c r="A16" s="191" t="s">
        <v>245</v>
      </c>
      <c r="B16" s="197"/>
      <c r="C16" s="197"/>
      <c r="D16" s="197"/>
      <c r="E16" s="197"/>
      <c r="F16" s="197"/>
      <c r="G16" s="197"/>
      <c r="H16" s="198"/>
    </row>
    <row r="17" spans="1:8" s="48" customFormat="1" ht="15" x14ac:dyDescent="0.2">
      <c r="A17" s="191" t="s">
        <v>246</v>
      </c>
      <c r="B17" s="197"/>
      <c r="C17" s="197"/>
      <c r="D17" s="197"/>
      <c r="E17" s="197"/>
      <c r="F17" s="197"/>
      <c r="G17" s="197"/>
      <c r="H17" s="198"/>
    </row>
    <row r="18" spans="1:8" s="48" customFormat="1" ht="15" x14ac:dyDescent="0.2">
      <c r="A18" s="191" t="s">
        <v>247</v>
      </c>
      <c r="B18" s="197"/>
      <c r="C18" s="197"/>
      <c r="D18" s="197"/>
      <c r="E18" s="197"/>
      <c r="F18" s="197"/>
      <c r="G18" s="197"/>
      <c r="H18" s="198"/>
    </row>
    <row r="19" spans="1:8" s="48" customFormat="1" ht="15" customHeight="1" x14ac:dyDescent="0.2">
      <c r="A19" s="191" t="s">
        <v>248</v>
      </c>
      <c r="B19" s="197"/>
      <c r="C19" s="197"/>
      <c r="D19" s="197"/>
      <c r="E19" s="197"/>
      <c r="F19" s="197"/>
      <c r="G19" s="197"/>
      <c r="H19" s="198"/>
    </row>
    <row r="20" spans="1:8" s="48" customFormat="1" ht="15" x14ac:dyDescent="0.2">
      <c r="A20" s="191" t="s">
        <v>249</v>
      </c>
      <c r="B20" s="197"/>
      <c r="C20" s="197"/>
      <c r="D20" s="197"/>
      <c r="E20" s="197"/>
      <c r="F20" s="197"/>
      <c r="G20" s="197"/>
      <c r="H20" s="198"/>
    </row>
    <row r="21" spans="1:8" s="48" customFormat="1" ht="15" x14ac:dyDescent="0.2">
      <c r="A21" s="191" t="s">
        <v>250</v>
      </c>
      <c r="B21" s="197"/>
      <c r="C21" s="197"/>
      <c r="D21" s="197"/>
      <c r="E21" s="197"/>
      <c r="F21" s="197"/>
      <c r="G21" s="197"/>
      <c r="H21" s="198"/>
    </row>
    <row r="22" spans="1:8" s="48" customFormat="1" ht="16" thickBot="1" x14ac:dyDescent="0.25">
      <c r="A22" s="220" t="s">
        <v>251</v>
      </c>
      <c r="B22" s="223"/>
      <c r="C22" s="223"/>
      <c r="D22" s="223"/>
      <c r="E22" s="223"/>
      <c r="F22" s="223"/>
      <c r="G22" s="223"/>
      <c r="H22" s="224"/>
    </row>
    <row r="23" spans="1:8" s="48" customFormat="1" ht="45" x14ac:dyDescent="0.2">
      <c r="A23" s="72" t="s">
        <v>14</v>
      </c>
      <c r="B23" s="49" t="s">
        <v>192</v>
      </c>
      <c r="C23" s="49" t="s">
        <v>193</v>
      </c>
      <c r="D23" s="50" t="s">
        <v>194</v>
      </c>
      <c r="E23" s="50" t="s">
        <v>195</v>
      </c>
      <c r="F23" s="50" t="s">
        <v>196</v>
      </c>
      <c r="G23" s="50" t="s">
        <v>197</v>
      </c>
      <c r="H23" s="50" t="s">
        <v>198</v>
      </c>
    </row>
    <row r="24" spans="1:8" s="48" customFormat="1" ht="30" x14ac:dyDescent="0.2">
      <c r="A24" s="73"/>
      <c r="B24" s="159" t="s">
        <v>199</v>
      </c>
      <c r="C24" s="159" t="s">
        <v>200</v>
      </c>
      <c r="D24" s="51" t="s">
        <v>201</v>
      </c>
      <c r="E24" s="50">
        <v>1</v>
      </c>
      <c r="F24" s="50" t="s">
        <v>202</v>
      </c>
      <c r="G24" s="50">
        <v>1</v>
      </c>
      <c r="H24" s="50" t="s">
        <v>203</v>
      </c>
    </row>
    <row r="25" spans="1:8" s="48" customFormat="1" ht="15" x14ac:dyDescent="0.2">
      <c r="A25" s="73"/>
      <c r="B25" s="160" t="s">
        <v>204</v>
      </c>
      <c r="C25" s="160" t="s">
        <v>205</v>
      </c>
      <c r="D25" s="51" t="s">
        <v>201</v>
      </c>
      <c r="E25" s="50">
        <v>1</v>
      </c>
      <c r="F25" s="50" t="s">
        <v>202</v>
      </c>
      <c r="G25" s="50">
        <v>1</v>
      </c>
      <c r="H25" s="50" t="s">
        <v>203</v>
      </c>
    </row>
    <row r="26" spans="1:8" s="48" customFormat="1" ht="15" x14ac:dyDescent="0.2">
      <c r="A26" s="73"/>
      <c r="B26" s="160" t="s">
        <v>206</v>
      </c>
      <c r="C26" s="160"/>
      <c r="D26" s="51" t="s">
        <v>201</v>
      </c>
      <c r="E26" s="50">
        <v>1</v>
      </c>
      <c r="F26" s="50" t="s">
        <v>202</v>
      </c>
      <c r="G26" s="50">
        <v>1</v>
      </c>
      <c r="H26" s="50" t="s">
        <v>203</v>
      </c>
    </row>
    <row r="27" spans="1:8" s="48" customFormat="1" ht="45" x14ac:dyDescent="0.2">
      <c r="A27" s="73"/>
      <c r="B27" s="161" t="s">
        <v>207</v>
      </c>
      <c r="C27" s="162" t="s">
        <v>208</v>
      </c>
      <c r="D27" s="51" t="s">
        <v>201</v>
      </c>
      <c r="E27" s="50">
        <v>2</v>
      </c>
      <c r="F27" s="50" t="s">
        <v>202</v>
      </c>
      <c r="G27" s="50">
        <v>2</v>
      </c>
      <c r="H27" s="50" t="s">
        <v>203</v>
      </c>
    </row>
    <row r="28" spans="1:8" s="48" customFormat="1" ht="15" x14ac:dyDescent="0.2">
      <c r="A28" s="73"/>
      <c r="B28" s="170" t="s">
        <v>209</v>
      </c>
      <c r="C28" s="162"/>
      <c r="D28" s="51" t="s">
        <v>201</v>
      </c>
      <c r="E28" s="50">
        <v>2</v>
      </c>
      <c r="F28" s="50" t="s">
        <v>202</v>
      </c>
      <c r="G28" s="50">
        <v>2</v>
      </c>
      <c r="H28" s="50" t="s">
        <v>203</v>
      </c>
    </row>
    <row r="29" spans="1:8" s="48" customFormat="1" ht="15" x14ac:dyDescent="0.2">
      <c r="A29" s="73"/>
      <c r="B29" s="161" t="s">
        <v>210</v>
      </c>
      <c r="C29" s="162"/>
      <c r="D29" s="51" t="s">
        <v>201</v>
      </c>
      <c r="E29" s="50">
        <v>2</v>
      </c>
      <c r="F29" s="50" t="s">
        <v>202</v>
      </c>
      <c r="G29" s="50">
        <v>2</v>
      </c>
      <c r="H29" s="50" t="s">
        <v>203</v>
      </c>
    </row>
    <row r="30" spans="1:8" s="48" customFormat="1" ht="15" x14ac:dyDescent="0.2">
      <c r="A30" s="73"/>
      <c r="B30" s="161" t="s">
        <v>211</v>
      </c>
      <c r="C30" s="160" t="s">
        <v>212</v>
      </c>
      <c r="D30" s="51" t="s">
        <v>201</v>
      </c>
      <c r="E30" s="50">
        <v>2</v>
      </c>
      <c r="F30" s="50" t="s">
        <v>202</v>
      </c>
      <c r="G30" s="50">
        <v>2</v>
      </c>
      <c r="H30" s="50" t="s">
        <v>203</v>
      </c>
    </row>
    <row r="31" spans="1:8" s="48" customFormat="1" ht="15" x14ac:dyDescent="0.2">
      <c r="A31" s="73"/>
      <c r="B31" s="161" t="s">
        <v>213</v>
      </c>
      <c r="C31" s="160" t="s">
        <v>214</v>
      </c>
      <c r="D31" s="51" t="s">
        <v>201</v>
      </c>
      <c r="E31" s="50">
        <v>1</v>
      </c>
      <c r="F31" s="50" t="s">
        <v>202</v>
      </c>
      <c r="G31" s="50">
        <v>1</v>
      </c>
      <c r="H31" s="50" t="s">
        <v>203</v>
      </c>
    </row>
    <row r="32" spans="1:8" s="48" customFormat="1" ht="15" x14ac:dyDescent="0.2">
      <c r="A32" s="73"/>
      <c r="B32" s="160" t="s">
        <v>215</v>
      </c>
      <c r="C32" s="160" t="s">
        <v>203</v>
      </c>
      <c r="D32" s="51" t="s">
        <v>201</v>
      </c>
      <c r="E32" s="50">
        <v>2</v>
      </c>
      <c r="F32" s="50" t="s">
        <v>202</v>
      </c>
      <c r="G32" s="50">
        <v>2</v>
      </c>
      <c r="H32" s="50" t="s">
        <v>203</v>
      </c>
    </row>
    <row r="33" spans="1:8" s="48" customFormat="1" ht="15" x14ac:dyDescent="0.2">
      <c r="A33" s="73"/>
      <c r="B33" s="163" t="s">
        <v>216</v>
      </c>
      <c r="C33" s="163" t="s">
        <v>203</v>
      </c>
      <c r="D33" s="51" t="s">
        <v>201</v>
      </c>
      <c r="E33" s="50">
        <v>1</v>
      </c>
      <c r="F33" s="50" t="s">
        <v>202</v>
      </c>
      <c r="G33" s="50">
        <v>1</v>
      </c>
      <c r="H33" s="50" t="s">
        <v>203</v>
      </c>
    </row>
    <row r="34" spans="1:8" s="48" customFormat="1" ht="15" x14ac:dyDescent="0.2">
      <c r="A34" s="73"/>
      <c r="B34" s="164"/>
      <c r="C34" s="165"/>
      <c r="D34" s="51"/>
      <c r="E34" s="50"/>
      <c r="F34" s="50"/>
      <c r="G34" s="50"/>
      <c r="H34" s="50"/>
    </row>
    <row r="35" spans="1:8" s="48" customFormat="1" ht="15.75" customHeight="1" x14ac:dyDescent="0.2">
      <c r="A35" s="74"/>
      <c r="B35" s="52"/>
      <c r="C35" s="52"/>
      <c r="D35" s="53"/>
      <c r="E35" s="53"/>
      <c r="F35" s="53"/>
      <c r="G35" s="53"/>
      <c r="H35" s="54"/>
    </row>
    <row r="36" spans="1:8" s="48" customFormat="1" ht="23.25" customHeight="1" thickBot="1" x14ac:dyDescent="0.25">
      <c r="A36" s="199" t="s">
        <v>252</v>
      </c>
      <c r="B36" s="200"/>
      <c r="C36" s="200"/>
      <c r="D36" s="200"/>
      <c r="E36" s="200"/>
      <c r="F36" s="200"/>
      <c r="G36" s="200"/>
      <c r="H36" s="200"/>
    </row>
    <row r="37" spans="1:8" s="48" customFormat="1" ht="15.75" customHeight="1" x14ac:dyDescent="0.2">
      <c r="A37" s="194" t="s">
        <v>243</v>
      </c>
      <c r="B37" s="201"/>
      <c r="C37" s="201"/>
      <c r="D37" s="201"/>
      <c r="E37" s="201"/>
      <c r="F37" s="201"/>
      <c r="G37" s="201"/>
      <c r="H37" s="202"/>
    </row>
    <row r="38" spans="1:8" s="48" customFormat="1" ht="15" customHeight="1" x14ac:dyDescent="0.2">
      <c r="A38" s="191" t="s">
        <v>253</v>
      </c>
      <c r="B38" s="192"/>
      <c r="C38" s="192"/>
      <c r="D38" s="192"/>
      <c r="E38" s="192"/>
      <c r="F38" s="192"/>
      <c r="G38" s="192"/>
      <c r="H38" s="193"/>
    </row>
    <row r="39" spans="1:8" s="48" customFormat="1" ht="15" customHeight="1" x14ac:dyDescent="0.2">
      <c r="A39" s="191" t="s">
        <v>254</v>
      </c>
      <c r="B39" s="192"/>
      <c r="C39" s="192"/>
      <c r="D39" s="192"/>
      <c r="E39" s="192"/>
      <c r="F39" s="192"/>
      <c r="G39" s="192"/>
      <c r="H39" s="193"/>
    </row>
    <row r="40" spans="1:8" s="48" customFormat="1" ht="15" customHeight="1" x14ac:dyDescent="0.2">
      <c r="A40" s="191" t="s">
        <v>246</v>
      </c>
      <c r="B40" s="192"/>
      <c r="C40" s="192"/>
      <c r="D40" s="192"/>
      <c r="E40" s="192"/>
      <c r="F40" s="192"/>
      <c r="G40" s="192"/>
      <c r="H40" s="193"/>
    </row>
    <row r="41" spans="1:8" s="48" customFormat="1" ht="15" customHeight="1" x14ac:dyDescent="0.2">
      <c r="A41" s="191" t="s">
        <v>255</v>
      </c>
      <c r="B41" s="192"/>
      <c r="C41" s="192"/>
      <c r="D41" s="192"/>
      <c r="E41" s="192"/>
      <c r="F41" s="192"/>
      <c r="G41" s="192"/>
      <c r="H41" s="193"/>
    </row>
    <row r="42" spans="1:8" s="48" customFormat="1" ht="15" customHeight="1" x14ac:dyDescent="0.2">
      <c r="A42" s="191" t="s">
        <v>256</v>
      </c>
      <c r="B42" s="192"/>
      <c r="C42" s="192"/>
      <c r="D42" s="192"/>
      <c r="E42" s="192"/>
      <c r="F42" s="192"/>
      <c r="G42" s="192"/>
      <c r="H42" s="193"/>
    </row>
    <row r="43" spans="1:8" s="48" customFormat="1" ht="15" customHeight="1" x14ac:dyDescent="0.2">
      <c r="A43" s="191" t="s">
        <v>249</v>
      </c>
      <c r="B43" s="192"/>
      <c r="C43" s="192"/>
      <c r="D43" s="192"/>
      <c r="E43" s="192"/>
      <c r="F43" s="192"/>
      <c r="G43" s="192"/>
      <c r="H43" s="193"/>
    </row>
    <row r="44" spans="1:8" s="48" customFormat="1" ht="15" customHeight="1" x14ac:dyDescent="0.2">
      <c r="A44" s="191" t="s">
        <v>250</v>
      </c>
      <c r="B44" s="192"/>
      <c r="C44" s="192"/>
      <c r="D44" s="192"/>
      <c r="E44" s="192"/>
      <c r="F44" s="192"/>
      <c r="G44" s="192"/>
      <c r="H44" s="193"/>
    </row>
    <row r="45" spans="1:8" s="48" customFormat="1" ht="15.75" customHeight="1" thickBot="1" x14ac:dyDescent="0.25">
      <c r="A45" s="220" t="s">
        <v>251</v>
      </c>
      <c r="B45" s="221"/>
      <c r="C45" s="221"/>
      <c r="D45" s="221"/>
      <c r="E45" s="221"/>
      <c r="F45" s="221"/>
      <c r="G45" s="221"/>
      <c r="H45" s="222"/>
    </row>
    <row r="46" spans="1:8" s="48" customFormat="1" ht="45" x14ac:dyDescent="0.2">
      <c r="A46" s="55" t="s">
        <v>14</v>
      </c>
      <c r="B46" s="55" t="s">
        <v>192</v>
      </c>
      <c r="C46" s="49" t="s">
        <v>193</v>
      </c>
      <c r="D46" s="55" t="s">
        <v>194</v>
      </c>
      <c r="E46" s="55" t="s">
        <v>195</v>
      </c>
      <c r="F46" s="55" t="s">
        <v>196</v>
      </c>
      <c r="G46" s="55" t="s">
        <v>197</v>
      </c>
      <c r="H46" s="56" t="s">
        <v>198</v>
      </c>
    </row>
    <row r="47" spans="1:8" s="48" customFormat="1" ht="15.75" customHeight="1" x14ac:dyDescent="0.2">
      <c r="A47" s="166">
        <v>1</v>
      </c>
      <c r="B47" s="160" t="s">
        <v>217</v>
      </c>
      <c r="C47" s="160" t="s">
        <v>203</v>
      </c>
      <c r="D47" s="167" t="s">
        <v>218</v>
      </c>
      <c r="E47" s="167">
        <v>3</v>
      </c>
      <c r="F47" s="167" t="s">
        <v>202</v>
      </c>
      <c r="G47" s="167">
        <v>3</v>
      </c>
      <c r="H47" s="57"/>
    </row>
    <row r="48" spans="1:8" s="48" customFormat="1" ht="15.75" customHeight="1" x14ac:dyDescent="0.2">
      <c r="A48" s="166">
        <v>2</v>
      </c>
      <c r="B48" s="160" t="s">
        <v>219</v>
      </c>
      <c r="C48" s="160" t="s">
        <v>203</v>
      </c>
      <c r="D48" s="167" t="s">
        <v>218</v>
      </c>
      <c r="E48" s="167">
        <v>15</v>
      </c>
      <c r="F48" s="167" t="s">
        <v>202</v>
      </c>
      <c r="G48" s="167">
        <v>15</v>
      </c>
      <c r="H48" s="57"/>
    </row>
    <row r="49" spans="1:8" s="48" customFormat="1" ht="15.75" customHeight="1" x14ac:dyDescent="0.2">
      <c r="A49" s="166">
        <v>3</v>
      </c>
      <c r="B49" s="160" t="s">
        <v>220</v>
      </c>
      <c r="C49" s="160" t="s">
        <v>221</v>
      </c>
      <c r="D49" s="167" t="s">
        <v>218</v>
      </c>
      <c r="E49" s="167">
        <v>3</v>
      </c>
      <c r="F49" s="167" t="s">
        <v>202</v>
      </c>
      <c r="G49" s="167">
        <v>3</v>
      </c>
      <c r="H49" s="57"/>
    </row>
    <row r="50" spans="1:8" s="48" customFormat="1" ht="15.75" customHeight="1" x14ac:dyDescent="0.2">
      <c r="A50" s="50"/>
      <c r="B50" s="58"/>
      <c r="C50" s="59"/>
      <c r="D50" s="60"/>
      <c r="E50" s="61"/>
      <c r="F50" s="61"/>
      <c r="G50" s="61"/>
      <c r="H50" s="62"/>
    </row>
    <row r="51" spans="1:8" s="48" customFormat="1" ht="15.75" customHeight="1" x14ac:dyDescent="0.2">
      <c r="A51" s="50"/>
      <c r="B51" s="54"/>
      <c r="C51" s="63"/>
      <c r="D51" s="53"/>
      <c r="E51" s="56"/>
      <c r="F51" s="56"/>
      <c r="G51" s="54"/>
      <c r="H51" s="54"/>
    </row>
    <row r="52" spans="1:8" s="48" customFormat="1" ht="15.75" customHeight="1" x14ac:dyDescent="0.2">
      <c r="A52" s="50"/>
      <c r="B52" s="64"/>
      <c r="C52" s="63"/>
      <c r="D52" s="53"/>
      <c r="E52" s="56"/>
      <c r="F52" s="56"/>
      <c r="G52" s="56"/>
      <c r="H52" s="54"/>
    </row>
    <row r="53" spans="1:8" s="48" customFormat="1" ht="23.25" customHeight="1" thickBot="1" x14ac:dyDescent="0.25">
      <c r="A53" s="199" t="s">
        <v>257</v>
      </c>
      <c r="B53" s="200"/>
      <c r="C53" s="200"/>
      <c r="D53" s="200"/>
      <c r="E53" s="200"/>
      <c r="F53" s="200"/>
      <c r="G53" s="200"/>
      <c r="H53" s="200"/>
    </row>
    <row r="54" spans="1:8" s="48" customFormat="1" ht="15.75" customHeight="1" x14ac:dyDescent="0.2">
      <c r="A54" s="194" t="s">
        <v>243</v>
      </c>
      <c r="B54" s="201"/>
      <c r="C54" s="201"/>
      <c r="D54" s="201"/>
      <c r="E54" s="201"/>
      <c r="F54" s="201"/>
      <c r="G54" s="201"/>
      <c r="H54" s="202"/>
    </row>
    <row r="55" spans="1:8" s="48" customFormat="1" ht="15" customHeight="1" x14ac:dyDescent="0.2">
      <c r="A55" s="191" t="s">
        <v>258</v>
      </c>
      <c r="B55" s="192"/>
      <c r="C55" s="192"/>
      <c r="D55" s="192"/>
      <c r="E55" s="192"/>
      <c r="F55" s="192"/>
      <c r="G55" s="192"/>
      <c r="H55" s="193"/>
    </row>
    <row r="56" spans="1:8" s="48" customFormat="1" ht="15" customHeight="1" x14ac:dyDescent="0.2">
      <c r="A56" s="191" t="s">
        <v>259</v>
      </c>
      <c r="B56" s="192"/>
      <c r="C56" s="192"/>
      <c r="D56" s="192"/>
      <c r="E56" s="192"/>
      <c r="F56" s="192"/>
      <c r="G56" s="192"/>
      <c r="H56" s="193"/>
    </row>
    <row r="57" spans="1:8" s="48" customFormat="1" ht="15" customHeight="1" x14ac:dyDescent="0.2">
      <c r="A57" s="191" t="s">
        <v>246</v>
      </c>
      <c r="B57" s="192"/>
      <c r="C57" s="192"/>
      <c r="D57" s="192"/>
      <c r="E57" s="192"/>
      <c r="F57" s="192"/>
      <c r="G57" s="192"/>
      <c r="H57" s="193"/>
    </row>
    <row r="58" spans="1:8" s="48" customFormat="1" ht="15" customHeight="1" x14ac:dyDescent="0.2">
      <c r="A58" s="191" t="s">
        <v>260</v>
      </c>
      <c r="B58" s="192"/>
      <c r="C58" s="192"/>
      <c r="D58" s="192"/>
      <c r="E58" s="192"/>
      <c r="F58" s="192"/>
      <c r="G58" s="192"/>
      <c r="H58" s="193"/>
    </row>
    <row r="59" spans="1:8" s="48" customFormat="1" ht="15" customHeight="1" x14ac:dyDescent="0.2">
      <c r="A59" s="191" t="s">
        <v>256</v>
      </c>
      <c r="B59" s="192"/>
      <c r="C59" s="192"/>
      <c r="D59" s="192"/>
      <c r="E59" s="192"/>
      <c r="F59" s="192"/>
      <c r="G59" s="192"/>
      <c r="H59" s="193"/>
    </row>
    <row r="60" spans="1:8" s="48" customFormat="1" ht="15" customHeight="1" x14ac:dyDescent="0.2">
      <c r="A60" s="191" t="s">
        <v>249</v>
      </c>
      <c r="B60" s="192"/>
      <c r="C60" s="192"/>
      <c r="D60" s="192"/>
      <c r="E60" s="192"/>
      <c r="F60" s="192"/>
      <c r="G60" s="192"/>
      <c r="H60" s="193"/>
    </row>
    <row r="61" spans="1:8" s="48" customFormat="1" ht="15" customHeight="1" x14ac:dyDescent="0.2">
      <c r="A61" s="191" t="s">
        <v>250</v>
      </c>
      <c r="B61" s="192"/>
      <c r="C61" s="192"/>
      <c r="D61" s="192"/>
      <c r="E61" s="192"/>
      <c r="F61" s="192"/>
      <c r="G61" s="192"/>
      <c r="H61" s="193"/>
    </row>
    <row r="62" spans="1:8" s="48" customFormat="1" ht="15.75" customHeight="1" thickBot="1" x14ac:dyDescent="0.25">
      <c r="A62" s="220" t="s">
        <v>251</v>
      </c>
      <c r="B62" s="221"/>
      <c r="C62" s="221"/>
      <c r="D62" s="221"/>
      <c r="E62" s="221"/>
      <c r="F62" s="221"/>
      <c r="G62" s="221"/>
      <c r="H62" s="222"/>
    </row>
    <row r="63" spans="1:8" s="48" customFormat="1" ht="45" x14ac:dyDescent="0.2">
      <c r="A63" s="75" t="s">
        <v>14</v>
      </c>
      <c r="B63" s="55" t="s">
        <v>192</v>
      </c>
      <c r="C63" s="49" t="s">
        <v>193</v>
      </c>
      <c r="D63" s="56" t="s">
        <v>194</v>
      </c>
      <c r="E63" s="56" t="s">
        <v>195</v>
      </c>
      <c r="F63" s="56" t="s">
        <v>196</v>
      </c>
      <c r="G63" s="56" t="s">
        <v>197</v>
      </c>
      <c r="H63" s="56" t="s">
        <v>198</v>
      </c>
    </row>
    <row r="64" spans="1:8" s="48" customFormat="1" ht="30" x14ac:dyDescent="0.2">
      <c r="A64" s="166">
        <v>1</v>
      </c>
      <c r="B64" s="159" t="s">
        <v>199</v>
      </c>
      <c r="C64" s="159" t="s">
        <v>200</v>
      </c>
      <c r="D64" s="51" t="s">
        <v>222</v>
      </c>
      <c r="E64" s="50">
        <v>1</v>
      </c>
      <c r="F64" s="50" t="s">
        <v>202</v>
      </c>
      <c r="G64" s="50">
        <v>1</v>
      </c>
      <c r="H64" s="56" t="s">
        <v>223</v>
      </c>
    </row>
    <row r="65" spans="1:8" s="48" customFormat="1" ht="15" x14ac:dyDescent="0.2">
      <c r="A65" s="168">
        <v>2</v>
      </c>
      <c r="B65" s="160" t="s">
        <v>204</v>
      </c>
      <c r="C65" s="160" t="s">
        <v>205</v>
      </c>
      <c r="D65" s="51" t="s">
        <v>222</v>
      </c>
      <c r="E65" s="50">
        <v>1</v>
      </c>
      <c r="F65" s="50" t="s">
        <v>202</v>
      </c>
      <c r="G65" s="50">
        <v>1</v>
      </c>
      <c r="H65" s="56" t="s">
        <v>203</v>
      </c>
    </row>
    <row r="66" spans="1:8" s="48" customFormat="1" ht="15" x14ac:dyDescent="0.2">
      <c r="A66" s="166">
        <v>3</v>
      </c>
      <c r="B66" s="160" t="s">
        <v>206</v>
      </c>
      <c r="C66" s="160"/>
      <c r="D66" s="51" t="s">
        <v>222</v>
      </c>
      <c r="E66" s="50">
        <v>1</v>
      </c>
      <c r="F66" s="50" t="s">
        <v>202</v>
      </c>
      <c r="G66" s="50">
        <v>1</v>
      </c>
      <c r="H66" s="56" t="s">
        <v>203</v>
      </c>
    </row>
    <row r="67" spans="1:8" s="48" customFormat="1" ht="30" x14ac:dyDescent="0.2">
      <c r="A67" s="168">
        <v>4</v>
      </c>
      <c r="B67" s="160" t="s">
        <v>781</v>
      </c>
      <c r="C67" s="169" t="s">
        <v>205</v>
      </c>
      <c r="D67" s="51" t="s">
        <v>222</v>
      </c>
      <c r="E67" s="50">
        <v>1</v>
      </c>
      <c r="F67" s="50" t="s">
        <v>202</v>
      </c>
      <c r="G67" s="50">
        <v>1</v>
      </c>
      <c r="H67" s="56" t="s">
        <v>224</v>
      </c>
    </row>
    <row r="68" spans="1:8" s="48" customFormat="1" ht="30" x14ac:dyDescent="0.2">
      <c r="A68" s="166">
        <v>5</v>
      </c>
      <c r="B68" s="161" t="s">
        <v>781</v>
      </c>
      <c r="C68" s="162" t="s">
        <v>205</v>
      </c>
      <c r="D68" s="51" t="s">
        <v>222</v>
      </c>
      <c r="E68" s="50">
        <v>1</v>
      </c>
      <c r="F68" s="50" t="s">
        <v>202</v>
      </c>
      <c r="G68" s="50">
        <v>1</v>
      </c>
      <c r="H68" s="56" t="s">
        <v>224</v>
      </c>
    </row>
    <row r="69" spans="1:8" s="48" customFormat="1" ht="15" x14ac:dyDescent="0.2">
      <c r="A69" s="168">
        <v>6</v>
      </c>
      <c r="B69" s="161" t="s">
        <v>209</v>
      </c>
      <c r="C69" s="162"/>
      <c r="D69" s="51" t="s">
        <v>222</v>
      </c>
      <c r="E69" s="50">
        <v>2</v>
      </c>
      <c r="F69" s="50" t="s">
        <v>202</v>
      </c>
      <c r="G69" s="50">
        <v>2</v>
      </c>
      <c r="H69" s="56" t="s">
        <v>203</v>
      </c>
    </row>
    <row r="70" spans="1:8" s="48" customFormat="1" ht="15" x14ac:dyDescent="0.2">
      <c r="A70" s="166">
        <v>7</v>
      </c>
      <c r="B70" s="161" t="s">
        <v>210</v>
      </c>
      <c r="C70" s="162"/>
      <c r="D70" s="51" t="s">
        <v>222</v>
      </c>
      <c r="E70" s="50">
        <v>1</v>
      </c>
      <c r="F70" s="50" t="s">
        <v>202</v>
      </c>
      <c r="G70" s="50">
        <v>1</v>
      </c>
      <c r="H70" s="56" t="s">
        <v>203</v>
      </c>
    </row>
    <row r="71" spans="1:8" s="48" customFormat="1" ht="15" x14ac:dyDescent="0.2">
      <c r="A71" s="168">
        <v>8</v>
      </c>
      <c r="B71" s="160" t="s">
        <v>225</v>
      </c>
      <c r="C71" s="160" t="s">
        <v>203</v>
      </c>
      <c r="D71" s="51" t="s">
        <v>222</v>
      </c>
      <c r="E71" s="50">
        <v>5</v>
      </c>
      <c r="F71" s="50" t="s">
        <v>202</v>
      </c>
      <c r="G71" s="50">
        <v>5</v>
      </c>
      <c r="H71" s="56" t="s">
        <v>203</v>
      </c>
    </row>
    <row r="72" spans="1:8" s="48" customFormat="1" ht="16" thickBot="1" x14ac:dyDescent="0.25">
      <c r="A72" s="166">
        <v>9</v>
      </c>
      <c r="B72" s="160" t="s">
        <v>226</v>
      </c>
      <c r="C72" s="160" t="s">
        <v>227</v>
      </c>
      <c r="D72" s="51" t="s">
        <v>222</v>
      </c>
      <c r="E72" s="50">
        <v>1</v>
      </c>
      <c r="F72" s="50" t="s">
        <v>202</v>
      </c>
      <c r="G72" s="50">
        <v>1</v>
      </c>
      <c r="H72" s="56" t="s">
        <v>203</v>
      </c>
    </row>
    <row r="73" spans="1:8" s="48" customFormat="1" ht="32" thickTop="1" thickBot="1" x14ac:dyDescent="0.25">
      <c r="A73" s="76"/>
      <c r="B73" s="65" t="s">
        <v>228</v>
      </c>
      <c r="C73" s="66" t="s">
        <v>229</v>
      </c>
      <c r="D73" s="50" t="s">
        <v>218</v>
      </c>
      <c r="E73" s="50">
        <v>5</v>
      </c>
      <c r="F73" s="50" t="s">
        <v>202</v>
      </c>
      <c r="G73" s="50">
        <v>5</v>
      </c>
      <c r="H73" s="56" t="s">
        <v>223</v>
      </c>
    </row>
    <row r="74" spans="1:8" s="48" customFormat="1" ht="17" thickTop="1" thickBot="1" x14ac:dyDescent="0.25">
      <c r="A74" s="76"/>
      <c r="B74" s="66" t="s">
        <v>230</v>
      </c>
      <c r="C74" s="66" t="s">
        <v>203</v>
      </c>
      <c r="D74" s="50" t="s">
        <v>218</v>
      </c>
      <c r="E74" s="50">
        <v>4</v>
      </c>
      <c r="F74" s="50" t="s">
        <v>202</v>
      </c>
      <c r="G74" s="50">
        <v>4</v>
      </c>
      <c r="H74" s="56" t="s">
        <v>203</v>
      </c>
    </row>
    <row r="75" spans="1:8" s="48" customFormat="1" ht="17" thickTop="1" thickBot="1" x14ac:dyDescent="0.25">
      <c r="A75" s="76"/>
      <c r="B75" s="66" t="s">
        <v>217</v>
      </c>
      <c r="C75" s="66" t="s">
        <v>203</v>
      </c>
      <c r="D75" s="50" t="s">
        <v>218</v>
      </c>
      <c r="E75" s="50">
        <v>4</v>
      </c>
      <c r="F75" s="50" t="s">
        <v>202</v>
      </c>
      <c r="G75" s="50">
        <v>4</v>
      </c>
      <c r="H75" s="56" t="s">
        <v>203</v>
      </c>
    </row>
    <row r="76" spans="1:8" s="48" customFormat="1" ht="17" thickTop="1" thickBot="1" x14ac:dyDescent="0.25">
      <c r="A76" s="76"/>
      <c r="B76" s="66" t="s">
        <v>220</v>
      </c>
      <c r="C76" s="66" t="s">
        <v>231</v>
      </c>
      <c r="D76" s="50" t="s">
        <v>218</v>
      </c>
      <c r="E76" s="50">
        <v>3</v>
      </c>
      <c r="F76" s="50" t="s">
        <v>202</v>
      </c>
      <c r="G76" s="50">
        <v>3</v>
      </c>
      <c r="H76" s="56" t="s">
        <v>203</v>
      </c>
    </row>
    <row r="77" spans="1:8" s="48" customFormat="1" ht="17" thickTop="1" thickBot="1" x14ac:dyDescent="0.25">
      <c r="A77" s="76"/>
      <c r="B77" s="66" t="s">
        <v>232</v>
      </c>
      <c r="C77" s="66" t="s">
        <v>203</v>
      </c>
      <c r="D77" s="50" t="s">
        <v>218</v>
      </c>
      <c r="E77" s="50">
        <v>3</v>
      </c>
      <c r="F77" s="50" t="s">
        <v>202</v>
      </c>
      <c r="G77" s="50">
        <v>3</v>
      </c>
      <c r="H77" s="56" t="s">
        <v>203</v>
      </c>
    </row>
    <row r="78" spans="1:8" s="48" customFormat="1" ht="16" thickTop="1" x14ac:dyDescent="0.2">
      <c r="A78" s="76"/>
      <c r="B78" s="50"/>
      <c r="C78" s="56"/>
      <c r="D78" s="50"/>
      <c r="E78" s="50"/>
      <c r="F78" s="50"/>
      <c r="G78" s="56"/>
      <c r="H78" s="56"/>
    </row>
    <row r="79" spans="1:8" s="48" customFormat="1" ht="15.75" customHeight="1" x14ac:dyDescent="0.2">
      <c r="A79" s="225" t="s">
        <v>261</v>
      </c>
      <c r="B79" s="226"/>
      <c r="C79" s="226"/>
      <c r="D79" s="226"/>
      <c r="E79" s="226"/>
      <c r="F79" s="226"/>
      <c r="G79" s="226"/>
      <c r="H79" s="226"/>
    </row>
    <row r="80" spans="1:8" s="48" customFormat="1" ht="45" x14ac:dyDescent="0.2">
      <c r="A80" s="64" t="s">
        <v>14</v>
      </c>
      <c r="B80" s="56" t="s">
        <v>192</v>
      </c>
      <c r="C80" s="56" t="s">
        <v>193</v>
      </c>
      <c r="D80" s="56" t="s">
        <v>194</v>
      </c>
      <c r="E80" s="56" t="s">
        <v>195</v>
      </c>
      <c r="F80" s="56" t="s">
        <v>196</v>
      </c>
      <c r="G80" s="56" t="s">
        <v>197</v>
      </c>
      <c r="H80" s="56" t="s">
        <v>198</v>
      </c>
    </row>
    <row r="81" spans="1:8" s="48" customFormat="1" ht="15.75" customHeight="1" x14ac:dyDescent="0.2">
      <c r="A81" s="77">
        <v>1</v>
      </c>
      <c r="B81" s="67" t="s">
        <v>233</v>
      </c>
      <c r="C81" s="68" t="s">
        <v>203</v>
      </c>
      <c r="D81" s="53" t="s">
        <v>234</v>
      </c>
      <c r="E81" s="69">
        <v>2</v>
      </c>
      <c r="F81" s="69" t="s">
        <v>202</v>
      </c>
      <c r="G81" s="69">
        <f>E81</f>
        <v>2</v>
      </c>
      <c r="H81" s="54"/>
    </row>
    <row r="82" spans="1:8" s="48" customFormat="1" ht="15.75" customHeight="1" x14ac:dyDescent="0.2">
      <c r="A82" s="74">
        <v>2</v>
      </c>
      <c r="B82" s="54" t="s">
        <v>235</v>
      </c>
      <c r="C82" s="68" t="s">
        <v>236</v>
      </c>
      <c r="D82" s="53" t="s">
        <v>234</v>
      </c>
      <c r="E82" s="69">
        <v>2</v>
      </c>
      <c r="F82" s="53" t="s">
        <v>202</v>
      </c>
      <c r="G82" s="69">
        <f>E82</f>
        <v>2</v>
      </c>
      <c r="H82" s="54"/>
    </row>
    <row r="83" spans="1:8" s="48" customFormat="1" ht="15.75" customHeight="1" x14ac:dyDescent="0.2">
      <c r="A83" s="74">
        <v>3</v>
      </c>
      <c r="B83" s="54" t="s">
        <v>237</v>
      </c>
      <c r="C83" s="68" t="s">
        <v>203</v>
      </c>
      <c r="D83" s="53" t="s">
        <v>234</v>
      </c>
      <c r="E83" s="69">
        <v>2</v>
      </c>
      <c r="F83" s="53" t="s">
        <v>202</v>
      </c>
      <c r="G83" s="69">
        <f>E83</f>
        <v>2</v>
      </c>
      <c r="H83" s="54"/>
    </row>
    <row r="84" spans="1:8" s="48" customFormat="1" ht="15.75" customHeight="1" x14ac:dyDescent="0.2">
      <c r="A84" s="78"/>
      <c r="B84" s="70"/>
      <c r="C84" s="70"/>
      <c r="D84" s="53"/>
      <c r="E84" s="71"/>
      <c r="F84" s="71"/>
      <c r="G84" s="71"/>
      <c r="H84" s="54"/>
    </row>
    <row r="85" spans="1:8" s="48" customFormat="1" ht="15.75" customHeight="1" x14ac:dyDescent="0.2">
      <c r="A85" s="78"/>
      <c r="B85" s="54"/>
      <c r="C85" s="63"/>
      <c r="D85" s="53"/>
      <c r="E85" s="53"/>
      <c r="F85" s="53"/>
      <c r="G85" s="53"/>
      <c r="H85" s="54"/>
    </row>
    <row r="86" spans="1:8" s="48" customFormat="1" ht="21" thickBot="1" x14ac:dyDescent="0.25">
      <c r="A86" s="227" t="s">
        <v>262</v>
      </c>
      <c r="B86" s="228"/>
      <c r="C86" s="228"/>
      <c r="D86" s="228"/>
      <c r="E86" s="228"/>
      <c r="F86" s="228"/>
      <c r="G86" s="228"/>
      <c r="H86" s="228"/>
    </row>
    <row r="87" spans="1:8" s="48" customFormat="1" ht="15" customHeight="1" x14ac:dyDescent="0.2">
      <c r="A87" s="194" t="s">
        <v>243</v>
      </c>
      <c r="B87" s="201"/>
      <c r="C87" s="201"/>
      <c r="D87" s="201"/>
      <c r="E87" s="201"/>
      <c r="F87" s="201"/>
      <c r="G87" s="201"/>
      <c r="H87" s="202"/>
    </row>
    <row r="88" spans="1:8" s="48" customFormat="1" ht="15" customHeight="1" x14ac:dyDescent="0.2">
      <c r="A88" s="191" t="s">
        <v>263</v>
      </c>
      <c r="B88" s="192"/>
      <c r="C88" s="192"/>
      <c r="D88" s="192"/>
      <c r="E88" s="192"/>
      <c r="F88" s="192"/>
      <c r="G88" s="192"/>
      <c r="H88" s="193"/>
    </row>
    <row r="89" spans="1:8" s="48" customFormat="1" ht="15" customHeight="1" x14ac:dyDescent="0.2">
      <c r="A89" s="191" t="s">
        <v>264</v>
      </c>
      <c r="B89" s="192"/>
      <c r="C89" s="192"/>
      <c r="D89" s="192"/>
      <c r="E89" s="192"/>
      <c r="F89" s="192"/>
      <c r="G89" s="192"/>
      <c r="H89" s="193"/>
    </row>
    <row r="90" spans="1:8" s="48" customFormat="1" ht="15" customHeight="1" x14ac:dyDescent="0.2">
      <c r="A90" s="191" t="s">
        <v>246</v>
      </c>
      <c r="B90" s="192"/>
      <c r="C90" s="192"/>
      <c r="D90" s="192"/>
      <c r="E90" s="192"/>
      <c r="F90" s="192"/>
      <c r="G90" s="192"/>
      <c r="H90" s="193"/>
    </row>
    <row r="91" spans="1:8" s="48" customFormat="1" ht="15" customHeight="1" x14ac:dyDescent="0.2">
      <c r="A91" s="191" t="s">
        <v>265</v>
      </c>
      <c r="B91" s="192"/>
      <c r="C91" s="192"/>
      <c r="D91" s="192"/>
      <c r="E91" s="192"/>
      <c r="F91" s="192"/>
      <c r="G91" s="192"/>
      <c r="H91" s="193"/>
    </row>
    <row r="92" spans="1:8" s="48" customFormat="1" ht="15" customHeight="1" x14ac:dyDescent="0.2">
      <c r="A92" s="191" t="s">
        <v>266</v>
      </c>
      <c r="B92" s="192"/>
      <c r="C92" s="192"/>
      <c r="D92" s="192"/>
      <c r="E92" s="192"/>
      <c r="F92" s="192"/>
      <c r="G92" s="192"/>
      <c r="H92" s="193"/>
    </row>
    <row r="93" spans="1:8" s="48" customFormat="1" ht="15" customHeight="1" x14ac:dyDescent="0.2">
      <c r="A93" s="191" t="s">
        <v>249</v>
      </c>
      <c r="B93" s="192"/>
      <c r="C93" s="192"/>
      <c r="D93" s="192"/>
      <c r="E93" s="192"/>
      <c r="F93" s="192"/>
      <c r="G93" s="192"/>
      <c r="H93" s="193"/>
    </row>
    <row r="94" spans="1:8" s="48" customFormat="1" ht="15" customHeight="1" x14ac:dyDescent="0.2">
      <c r="A94" s="191" t="s">
        <v>250</v>
      </c>
      <c r="B94" s="192"/>
      <c r="C94" s="192"/>
      <c r="D94" s="192"/>
      <c r="E94" s="192"/>
      <c r="F94" s="192"/>
      <c r="G94" s="192"/>
      <c r="H94" s="193"/>
    </row>
    <row r="95" spans="1:8" s="48" customFormat="1" ht="16" customHeight="1" thickBot="1" x14ac:dyDescent="0.25">
      <c r="A95" s="220" t="s">
        <v>251</v>
      </c>
      <c r="B95" s="221"/>
      <c r="C95" s="221"/>
      <c r="D95" s="221"/>
      <c r="E95" s="221"/>
      <c r="F95" s="221"/>
      <c r="G95" s="221"/>
      <c r="H95" s="222"/>
    </row>
    <row r="96" spans="1:8" s="48" customFormat="1" ht="45" x14ac:dyDescent="0.2">
      <c r="A96" s="76" t="s">
        <v>14</v>
      </c>
      <c r="B96" s="49" t="s">
        <v>192</v>
      </c>
      <c r="C96" s="49" t="s">
        <v>193</v>
      </c>
      <c r="D96" s="50" t="s">
        <v>194</v>
      </c>
      <c r="E96" s="50" t="s">
        <v>195</v>
      </c>
      <c r="F96" s="50" t="s">
        <v>196</v>
      </c>
      <c r="G96" s="50" t="s">
        <v>197</v>
      </c>
      <c r="H96" s="50" t="s">
        <v>198</v>
      </c>
    </row>
    <row r="97" spans="1:8" s="48" customFormat="1" ht="15" x14ac:dyDescent="0.2">
      <c r="A97" s="53">
        <v>1</v>
      </c>
      <c r="B97" s="53" t="s">
        <v>228</v>
      </c>
      <c r="C97" s="53" t="s">
        <v>229</v>
      </c>
      <c r="D97" s="53" t="s">
        <v>222</v>
      </c>
      <c r="E97" s="53">
        <v>4</v>
      </c>
      <c r="F97" s="53" t="s">
        <v>202</v>
      </c>
      <c r="G97" s="53">
        <v>4</v>
      </c>
      <c r="H97" s="54"/>
    </row>
    <row r="98" spans="1:8" s="48" customFormat="1" ht="45" x14ac:dyDescent="0.2">
      <c r="A98" s="53">
        <v>2</v>
      </c>
      <c r="B98" s="53" t="s">
        <v>238</v>
      </c>
      <c r="C98" s="56" t="s">
        <v>239</v>
      </c>
      <c r="D98" s="53" t="s">
        <v>240</v>
      </c>
      <c r="E98" s="53">
        <v>6</v>
      </c>
      <c r="F98" s="53" t="s">
        <v>202</v>
      </c>
      <c r="G98" s="53">
        <v>6</v>
      </c>
      <c r="H98" s="54"/>
    </row>
    <row r="99" spans="1:8" s="48" customFormat="1" ht="30" x14ac:dyDescent="0.2">
      <c r="A99" s="53">
        <v>3</v>
      </c>
      <c r="B99" s="53" t="s">
        <v>241</v>
      </c>
      <c r="C99" s="56" t="s">
        <v>242</v>
      </c>
      <c r="D99" s="53" t="s">
        <v>240</v>
      </c>
      <c r="E99" s="53">
        <v>8</v>
      </c>
      <c r="F99" s="53" t="s">
        <v>202</v>
      </c>
      <c r="G99" s="53">
        <v>8</v>
      </c>
      <c r="H99" s="54"/>
    </row>
    <row r="100" spans="1:8" s="48" customFormat="1" ht="15.75" customHeight="1" x14ac:dyDescent="0.2">
      <c r="A100" s="53">
        <v>4</v>
      </c>
      <c r="B100" s="53" t="s">
        <v>217</v>
      </c>
      <c r="C100" s="53" t="s">
        <v>203</v>
      </c>
      <c r="D100" s="53" t="s">
        <v>240</v>
      </c>
      <c r="E100" s="53">
        <v>1</v>
      </c>
      <c r="F100" s="53" t="s">
        <v>202</v>
      </c>
      <c r="G100" s="53">
        <v>1</v>
      </c>
      <c r="H100" s="54"/>
    </row>
    <row r="101" spans="1:8" s="48" customFormat="1" ht="15.75" customHeight="1" x14ac:dyDescent="0.2">
      <c r="A101" s="74"/>
      <c r="B101" s="63"/>
      <c r="C101" s="63"/>
      <c r="D101" s="53"/>
      <c r="E101" s="53"/>
      <c r="F101" s="53"/>
      <c r="G101" s="53"/>
      <c r="H101" s="54"/>
    </row>
    <row r="102" spans="1:8" s="48" customFormat="1" ht="22.5" customHeight="1" thickBot="1" x14ac:dyDescent="0.25">
      <c r="A102" s="229" t="s">
        <v>267</v>
      </c>
      <c r="B102" s="205"/>
      <c r="C102" s="205"/>
      <c r="D102" s="205"/>
      <c r="E102" s="205"/>
      <c r="F102" s="205"/>
      <c r="G102" s="205"/>
      <c r="H102" s="205"/>
    </row>
    <row r="103" spans="1:8" s="48" customFormat="1" ht="15.75" customHeight="1" x14ac:dyDescent="0.2">
      <c r="A103" s="194" t="s">
        <v>243</v>
      </c>
      <c r="B103" s="195"/>
      <c r="C103" s="195"/>
      <c r="D103" s="195"/>
      <c r="E103" s="195"/>
      <c r="F103" s="195"/>
      <c r="G103" s="195"/>
      <c r="H103" s="196"/>
    </row>
    <row r="104" spans="1:8" s="48" customFormat="1" ht="15" customHeight="1" x14ac:dyDescent="0.2">
      <c r="A104" s="191" t="s">
        <v>268</v>
      </c>
      <c r="B104" s="197"/>
      <c r="C104" s="197"/>
      <c r="D104" s="197"/>
      <c r="E104" s="197"/>
      <c r="F104" s="197"/>
      <c r="G104" s="197"/>
      <c r="H104" s="198"/>
    </row>
    <row r="105" spans="1:8" s="48" customFormat="1" ht="15" customHeight="1" x14ac:dyDescent="0.2">
      <c r="A105" s="191" t="s">
        <v>254</v>
      </c>
      <c r="B105" s="197"/>
      <c r="C105" s="197"/>
      <c r="D105" s="197"/>
      <c r="E105" s="197"/>
      <c r="F105" s="197"/>
      <c r="G105" s="197"/>
      <c r="H105" s="198"/>
    </row>
    <row r="106" spans="1:8" s="48" customFormat="1" ht="15" customHeight="1" x14ac:dyDescent="0.2">
      <c r="A106" s="191" t="s">
        <v>246</v>
      </c>
      <c r="B106" s="197"/>
      <c r="C106" s="197"/>
      <c r="D106" s="197"/>
      <c r="E106" s="197"/>
      <c r="F106" s="197"/>
      <c r="G106" s="197"/>
      <c r="H106" s="198"/>
    </row>
    <row r="107" spans="1:8" s="48" customFormat="1" ht="15" customHeight="1" x14ac:dyDescent="0.2">
      <c r="A107" s="191" t="s">
        <v>269</v>
      </c>
      <c r="B107" s="197"/>
      <c r="C107" s="197"/>
      <c r="D107" s="197"/>
      <c r="E107" s="197"/>
      <c r="F107" s="197"/>
      <c r="G107" s="197"/>
      <c r="H107" s="198"/>
    </row>
    <row r="108" spans="1:8" s="48" customFormat="1" ht="15" customHeight="1" x14ac:dyDescent="0.2">
      <c r="A108" s="191" t="s">
        <v>256</v>
      </c>
      <c r="B108" s="197"/>
      <c r="C108" s="197"/>
      <c r="D108" s="197"/>
      <c r="E108" s="197"/>
      <c r="F108" s="197"/>
      <c r="G108" s="197"/>
      <c r="H108" s="198"/>
    </row>
    <row r="109" spans="1:8" s="48" customFormat="1" ht="15" customHeight="1" x14ac:dyDescent="0.2">
      <c r="A109" s="191" t="s">
        <v>270</v>
      </c>
      <c r="B109" s="197"/>
      <c r="C109" s="197"/>
      <c r="D109" s="197"/>
      <c r="E109" s="197"/>
      <c r="F109" s="197"/>
      <c r="G109" s="197"/>
      <c r="H109" s="198"/>
    </row>
    <row r="110" spans="1:8" s="48" customFormat="1" ht="15" customHeight="1" x14ac:dyDescent="0.2">
      <c r="A110" s="191" t="s">
        <v>250</v>
      </c>
      <c r="B110" s="197"/>
      <c r="C110" s="197"/>
      <c r="D110" s="197"/>
      <c r="E110" s="197"/>
      <c r="F110" s="197"/>
      <c r="G110" s="197"/>
      <c r="H110" s="198"/>
    </row>
    <row r="111" spans="1:8" s="48" customFormat="1" ht="15.75" customHeight="1" thickBot="1" x14ac:dyDescent="0.25">
      <c r="A111" s="220" t="s">
        <v>251</v>
      </c>
      <c r="B111" s="223"/>
      <c r="C111" s="223"/>
      <c r="D111" s="223"/>
      <c r="E111" s="223"/>
      <c r="F111" s="223"/>
      <c r="G111" s="223"/>
      <c r="H111" s="224"/>
    </row>
    <row r="112" spans="1:8" s="48" customFormat="1" ht="45" x14ac:dyDescent="0.2">
      <c r="A112" s="56" t="s">
        <v>14</v>
      </c>
      <c r="B112" s="56" t="s">
        <v>192</v>
      </c>
      <c r="C112" s="49" t="s">
        <v>193</v>
      </c>
      <c r="D112" s="56" t="s">
        <v>194</v>
      </c>
      <c r="E112" s="56" t="s">
        <v>195</v>
      </c>
      <c r="F112" s="56" t="s">
        <v>196</v>
      </c>
      <c r="G112" s="56" t="s">
        <v>197</v>
      </c>
      <c r="H112" s="56" t="s">
        <v>198</v>
      </c>
    </row>
    <row r="113" spans="1:8" s="48" customFormat="1" ht="15.75" customHeight="1" x14ac:dyDescent="0.2">
      <c r="A113" s="92">
        <v>1</v>
      </c>
      <c r="B113" s="93" t="s">
        <v>271</v>
      </c>
      <c r="C113" s="94" t="s">
        <v>272</v>
      </c>
      <c r="D113" s="50" t="s">
        <v>273</v>
      </c>
      <c r="E113" s="50">
        <v>10</v>
      </c>
      <c r="F113" s="50" t="s">
        <v>202</v>
      </c>
      <c r="G113" s="50">
        <v>10</v>
      </c>
      <c r="H113" s="50" t="s">
        <v>274</v>
      </c>
    </row>
    <row r="114" spans="1:8" s="48" customFormat="1" ht="15.75" customHeight="1" x14ac:dyDescent="0.2">
      <c r="A114" s="92">
        <v>2</v>
      </c>
      <c r="B114" s="93" t="s">
        <v>275</v>
      </c>
      <c r="C114" s="95" t="s">
        <v>276</v>
      </c>
      <c r="D114" s="51" t="s">
        <v>218</v>
      </c>
      <c r="E114" s="50">
        <v>10</v>
      </c>
      <c r="F114" s="50" t="s">
        <v>202</v>
      </c>
      <c r="G114" s="50">
        <v>10</v>
      </c>
      <c r="H114" s="50" t="s">
        <v>203</v>
      </c>
    </row>
    <row r="115" spans="1:8" s="48" customFormat="1" ht="15.75" customHeight="1" x14ac:dyDescent="0.2">
      <c r="A115" s="92">
        <v>3</v>
      </c>
      <c r="B115" s="93" t="s">
        <v>277</v>
      </c>
      <c r="C115" s="95" t="s">
        <v>205</v>
      </c>
      <c r="D115" s="51" t="s">
        <v>278</v>
      </c>
      <c r="E115" s="50">
        <v>10</v>
      </c>
      <c r="F115" s="50" t="s">
        <v>202</v>
      </c>
      <c r="G115" s="50">
        <v>10</v>
      </c>
      <c r="H115" s="50" t="s">
        <v>203</v>
      </c>
    </row>
    <row r="116" spans="1:8" s="48" customFormat="1" ht="15.75" customHeight="1" x14ac:dyDescent="0.2">
      <c r="A116" s="92">
        <v>4</v>
      </c>
      <c r="B116" s="93" t="s">
        <v>279</v>
      </c>
      <c r="C116" s="95" t="s">
        <v>280</v>
      </c>
      <c r="D116" s="51" t="s">
        <v>281</v>
      </c>
      <c r="E116" s="50">
        <v>10</v>
      </c>
      <c r="F116" s="50" t="s">
        <v>202</v>
      </c>
      <c r="G116" s="50">
        <v>10</v>
      </c>
      <c r="H116" s="50" t="s">
        <v>203</v>
      </c>
    </row>
    <row r="117" spans="1:8" s="48" customFormat="1" ht="15.75" customHeight="1" x14ac:dyDescent="0.2">
      <c r="A117" s="92">
        <v>5</v>
      </c>
      <c r="B117" s="93" t="s">
        <v>282</v>
      </c>
      <c r="C117" s="95" t="s">
        <v>205</v>
      </c>
      <c r="D117" s="51" t="s">
        <v>281</v>
      </c>
      <c r="E117" s="50">
        <v>10</v>
      </c>
      <c r="F117" s="50" t="s">
        <v>202</v>
      </c>
      <c r="G117" s="50">
        <v>10</v>
      </c>
      <c r="H117" s="50" t="s">
        <v>203</v>
      </c>
    </row>
    <row r="118" spans="1:8" s="48" customFormat="1" ht="15.75" customHeight="1" x14ac:dyDescent="0.2">
      <c r="A118" s="92">
        <v>6</v>
      </c>
      <c r="B118" s="96" t="s">
        <v>283</v>
      </c>
      <c r="C118" s="97" t="s">
        <v>284</v>
      </c>
      <c r="D118" s="51" t="s">
        <v>281</v>
      </c>
      <c r="E118" s="50">
        <v>10</v>
      </c>
      <c r="F118" s="50" t="s">
        <v>202</v>
      </c>
      <c r="G118" s="50">
        <v>10</v>
      </c>
      <c r="H118" s="50" t="s">
        <v>203</v>
      </c>
    </row>
    <row r="119" spans="1:8" s="48" customFormat="1" ht="15.75" customHeight="1" x14ac:dyDescent="0.2">
      <c r="A119" s="79">
        <v>7</v>
      </c>
      <c r="B119" s="93" t="s">
        <v>285</v>
      </c>
      <c r="C119" s="98" t="s">
        <v>286</v>
      </c>
      <c r="D119" s="51" t="s">
        <v>201</v>
      </c>
      <c r="E119" s="50">
        <v>10</v>
      </c>
      <c r="F119" s="50" t="s">
        <v>202</v>
      </c>
      <c r="G119" s="50">
        <v>10</v>
      </c>
      <c r="H119" s="50" t="s">
        <v>203</v>
      </c>
    </row>
    <row r="120" spans="1:8" s="48" customFormat="1" ht="15.75" customHeight="1" x14ac:dyDescent="0.2">
      <c r="A120" s="79">
        <v>8</v>
      </c>
      <c r="B120" s="96" t="s">
        <v>287</v>
      </c>
      <c r="C120" s="99" t="s">
        <v>288</v>
      </c>
      <c r="D120" s="51" t="s">
        <v>201</v>
      </c>
      <c r="E120" s="50">
        <v>10</v>
      </c>
      <c r="F120" s="50" t="s">
        <v>202</v>
      </c>
      <c r="G120" s="50">
        <v>10</v>
      </c>
      <c r="H120" s="50" t="s">
        <v>203</v>
      </c>
    </row>
    <row r="121" spans="1:8" s="48" customFormat="1" ht="28" x14ac:dyDescent="0.2">
      <c r="A121" s="80">
        <v>9</v>
      </c>
      <c r="B121" s="93" t="s">
        <v>782</v>
      </c>
      <c r="C121" s="100" t="s">
        <v>289</v>
      </c>
      <c r="D121" s="51" t="s">
        <v>290</v>
      </c>
      <c r="E121" s="50">
        <v>10</v>
      </c>
      <c r="F121" s="50" t="s">
        <v>202</v>
      </c>
      <c r="G121" s="50">
        <v>10</v>
      </c>
      <c r="H121" s="50" t="s">
        <v>291</v>
      </c>
    </row>
    <row r="122" spans="1:8" s="48" customFormat="1" ht="15.75" customHeight="1" x14ac:dyDescent="0.2">
      <c r="A122" s="73">
        <v>10</v>
      </c>
      <c r="B122" s="93" t="s">
        <v>292</v>
      </c>
      <c r="C122" s="93" t="s">
        <v>293</v>
      </c>
      <c r="D122" s="51" t="s">
        <v>218</v>
      </c>
      <c r="E122" s="50">
        <v>10</v>
      </c>
      <c r="F122" s="50" t="s">
        <v>202</v>
      </c>
      <c r="G122" s="50">
        <v>10</v>
      </c>
      <c r="H122" s="50" t="s">
        <v>203</v>
      </c>
    </row>
    <row r="123" spans="1:8" s="48" customFormat="1" ht="15.75" customHeight="1" x14ac:dyDescent="0.2">
      <c r="A123" s="73">
        <v>11</v>
      </c>
      <c r="B123" s="93" t="s">
        <v>294</v>
      </c>
      <c r="C123" s="95" t="s">
        <v>205</v>
      </c>
      <c r="D123" s="51" t="s">
        <v>218</v>
      </c>
      <c r="E123" s="50">
        <v>10</v>
      </c>
      <c r="F123" s="50" t="s">
        <v>202</v>
      </c>
      <c r="G123" s="50">
        <v>10</v>
      </c>
      <c r="H123" s="50" t="s">
        <v>203</v>
      </c>
    </row>
    <row r="124" spans="1:8" s="48" customFormat="1" ht="15.75" customHeight="1" x14ac:dyDescent="0.2">
      <c r="A124" s="73">
        <v>12</v>
      </c>
      <c r="B124" s="93" t="s">
        <v>295</v>
      </c>
      <c r="C124" s="95" t="s">
        <v>205</v>
      </c>
      <c r="D124" s="51" t="s">
        <v>218</v>
      </c>
      <c r="E124" s="50">
        <v>10</v>
      </c>
      <c r="F124" s="50" t="s">
        <v>202</v>
      </c>
      <c r="G124" s="50">
        <v>10</v>
      </c>
      <c r="H124" s="50" t="s">
        <v>203</v>
      </c>
    </row>
    <row r="125" spans="1:8" s="48" customFormat="1" ht="15.75" customHeight="1" x14ac:dyDescent="0.2">
      <c r="A125" s="73">
        <v>13</v>
      </c>
      <c r="B125" s="96" t="s">
        <v>296</v>
      </c>
      <c r="C125" s="97" t="s">
        <v>205</v>
      </c>
      <c r="D125" s="51" t="s">
        <v>218</v>
      </c>
      <c r="E125" s="50">
        <v>10</v>
      </c>
      <c r="F125" s="50" t="s">
        <v>202</v>
      </c>
      <c r="G125" s="50">
        <v>10</v>
      </c>
      <c r="H125" s="50" t="s">
        <v>203</v>
      </c>
    </row>
    <row r="126" spans="1:8" s="48" customFormat="1" ht="15.75" customHeight="1" x14ac:dyDescent="0.2">
      <c r="A126" s="73"/>
      <c r="B126" s="93" t="s">
        <v>297</v>
      </c>
      <c r="C126" s="101" t="s">
        <v>298</v>
      </c>
      <c r="D126" s="51" t="s">
        <v>278</v>
      </c>
      <c r="E126" s="50">
        <v>1</v>
      </c>
      <c r="F126" s="50" t="s">
        <v>202</v>
      </c>
      <c r="G126" s="50">
        <v>1</v>
      </c>
      <c r="H126" s="50" t="s">
        <v>203</v>
      </c>
    </row>
    <row r="127" spans="1:8" s="48" customFormat="1" ht="15.75" customHeight="1" x14ac:dyDescent="0.2">
      <c r="A127" s="73"/>
      <c r="B127" s="93" t="s">
        <v>299</v>
      </c>
      <c r="C127" s="101" t="s">
        <v>300</v>
      </c>
      <c r="D127" s="51" t="s">
        <v>278</v>
      </c>
      <c r="E127" s="50">
        <v>1</v>
      </c>
      <c r="F127" s="50" t="s">
        <v>202</v>
      </c>
      <c r="G127" s="50">
        <v>1</v>
      </c>
      <c r="H127" s="50" t="s">
        <v>203</v>
      </c>
    </row>
    <row r="128" spans="1:8" s="48" customFormat="1" ht="15.75" customHeight="1" x14ac:dyDescent="0.2">
      <c r="A128" s="73"/>
      <c r="B128" s="93" t="s">
        <v>301</v>
      </c>
      <c r="C128" s="101" t="s">
        <v>302</v>
      </c>
      <c r="D128" s="51" t="s">
        <v>278</v>
      </c>
      <c r="E128" s="50">
        <v>1</v>
      </c>
      <c r="F128" s="50" t="s">
        <v>202</v>
      </c>
      <c r="G128" s="50">
        <v>1</v>
      </c>
      <c r="H128" s="50" t="s">
        <v>203</v>
      </c>
    </row>
    <row r="129" spans="1:8" s="48" customFormat="1" ht="15.75" customHeight="1" x14ac:dyDescent="0.2">
      <c r="A129" s="73"/>
      <c r="B129" s="93" t="s">
        <v>303</v>
      </c>
      <c r="C129" s="101" t="s">
        <v>304</v>
      </c>
      <c r="D129" s="51" t="s">
        <v>278</v>
      </c>
      <c r="E129" s="50">
        <v>1</v>
      </c>
      <c r="F129" s="50" t="s">
        <v>202</v>
      </c>
      <c r="G129" s="50">
        <v>1</v>
      </c>
      <c r="H129" s="50" t="s">
        <v>203</v>
      </c>
    </row>
    <row r="130" spans="1:8" s="48" customFormat="1" ht="15.75" customHeight="1" x14ac:dyDescent="0.2">
      <c r="A130" s="73"/>
      <c r="B130" s="96" t="s">
        <v>305</v>
      </c>
      <c r="C130" s="102" t="s">
        <v>306</v>
      </c>
      <c r="D130" s="51" t="s">
        <v>278</v>
      </c>
      <c r="E130" s="50">
        <v>1</v>
      </c>
      <c r="F130" s="50" t="s">
        <v>202</v>
      </c>
      <c r="G130" s="50">
        <v>1</v>
      </c>
      <c r="H130" s="50" t="s">
        <v>203</v>
      </c>
    </row>
    <row r="131" spans="1:8" s="48" customFormat="1" ht="15.75" customHeight="1" x14ac:dyDescent="0.2">
      <c r="A131" s="50"/>
      <c r="B131" s="81"/>
      <c r="C131" s="70"/>
      <c r="D131" s="82"/>
      <c r="E131" s="82"/>
      <c r="F131" s="82"/>
      <c r="G131" s="83"/>
      <c r="H131" s="54"/>
    </row>
    <row r="132" spans="1:8" s="48" customFormat="1" ht="31.5" customHeight="1" x14ac:dyDescent="0.2">
      <c r="A132" s="50"/>
      <c r="B132" s="64"/>
      <c r="C132" s="63"/>
      <c r="D132" s="53"/>
      <c r="E132" s="56"/>
      <c r="F132" s="56"/>
      <c r="G132" s="56"/>
      <c r="H132" s="54"/>
    </row>
    <row r="133" spans="1:8" s="48" customFormat="1" ht="15.75" customHeight="1" x14ac:dyDescent="0.2">
      <c r="A133" s="229" t="s">
        <v>261</v>
      </c>
      <c r="B133" s="205"/>
      <c r="C133" s="205"/>
      <c r="D133" s="205"/>
      <c r="E133" s="205"/>
      <c r="F133" s="205"/>
      <c r="G133" s="205"/>
      <c r="H133" s="205"/>
    </row>
    <row r="134" spans="1:8" s="48" customFormat="1" ht="45" x14ac:dyDescent="0.2">
      <c r="A134" s="64" t="s">
        <v>14</v>
      </c>
      <c r="B134" s="56" t="s">
        <v>192</v>
      </c>
      <c r="C134" s="56" t="s">
        <v>193</v>
      </c>
      <c r="D134" s="56" t="s">
        <v>194</v>
      </c>
      <c r="E134" s="56" t="s">
        <v>195</v>
      </c>
      <c r="F134" s="56" t="s">
        <v>196</v>
      </c>
      <c r="G134" s="56" t="s">
        <v>197</v>
      </c>
      <c r="H134" s="56" t="s">
        <v>198</v>
      </c>
    </row>
    <row r="135" spans="1:8" s="48" customFormat="1" ht="15.75" customHeight="1" x14ac:dyDescent="0.2">
      <c r="A135" s="77">
        <v>1</v>
      </c>
      <c r="B135" s="67" t="s">
        <v>233</v>
      </c>
      <c r="C135" s="67" t="s">
        <v>203</v>
      </c>
      <c r="D135" s="53" t="s">
        <v>234</v>
      </c>
      <c r="E135" s="69">
        <v>1</v>
      </c>
      <c r="F135" s="69" t="s">
        <v>202</v>
      </c>
      <c r="G135" s="69">
        <f>E135</f>
        <v>1</v>
      </c>
      <c r="H135" s="54"/>
    </row>
    <row r="136" spans="1:8" s="48" customFormat="1" ht="15.75" customHeight="1" x14ac:dyDescent="0.2">
      <c r="A136" s="74">
        <v>2</v>
      </c>
      <c r="B136" s="54" t="s">
        <v>235</v>
      </c>
      <c r="C136" s="67" t="s">
        <v>307</v>
      </c>
      <c r="D136" s="53" t="s">
        <v>234</v>
      </c>
      <c r="E136" s="69">
        <v>1</v>
      </c>
      <c r="F136" s="53" t="s">
        <v>202</v>
      </c>
      <c r="G136" s="69">
        <f>E136</f>
        <v>1</v>
      </c>
      <c r="H136" s="54"/>
    </row>
    <row r="137" spans="1:8" s="48" customFormat="1" ht="15.75" customHeight="1" x14ac:dyDescent="0.2">
      <c r="A137" s="74">
        <v>3</v>
      </c>
      <c r="B137" s="54" t="s">
        <v>237</v>
      </c>
      <c r="C137" s="67" t="s">
        <v>203</v>
      </c>
      <c r="D137" s="53" t="s">
        <v>234</v>
      </c>
      <c r="E137" s="69">
        <v>1</v>
      </c>
      <c r="F137" s="53" t="s">
        <v>202</v>
      </c>
      <c r="G137" s="69">
        <f>E137</f>
        <v>1</v>
      </c>
      <c r="H137" s="54"/>
    </row>
    <row r="138" spans="1:8" s="48" customFormat="1" ht="45" customHeight="1" x14ac:dyDescent="0.2">
      <c r="A138" s="74">
        <v>4</v>
      </c>
      <c r="B138" s="54" t="s">
        <v>308</v>
      </c>
      <c r="C138" s="67" t="s">
        <v>309</v>
      </c>
      <c r="D138" s="53" t="s">
        <v>234</v>
      </c>
      <c r="E138" s="69">
        <v>1</v>
      </c>
      <c r="F138" s="53" t="s">
        <v>202</v>
      </c>
      <c r="G138" s="69" t="s">
        <v>310</v>
      </c>
      <c r="H138" s="54"/>
    </row>
    <row r="139" spans="1:8" s="48" customFormat="1" ht="15.75" customHeight="1" x14ac:dyDescent="0.2">
      <c r="A139" s="78"/>
      <c r="B139" s="54"/>
      <c r="C139" s="70"/>
      <c r="D139" s="53"/>
      <c r="E139" s="84"/>
      <c r="F139" s="53"/>
      <c r="G139" s="71"/>
      <c r="H139" s="54"/>
    </row>
    <row r="140" spans="1:8" s="48" customFormat="1" ht="20" x14ac:dyDescent="0.2">
      <c r="A140" s="230" t="s">
        <v>783</v>
      </c>
      <c r="B140" s="231"/>
      <c r="C140" s="231"/>
      <c r="D140" s="231"/>
      <c r="E140" s="231"/>
      <c r="F140" s="231"/>
      <c r="G140" s="231"/>
      <c r="H140" s="232"/>
    </row>
    <row r="141" spans="1:8" s="48" customFormat="1" ht="21" thickBot="1" x14ac:dyDescent="0.25">
      <c r="A141" s="229" t="s">
        <v>311</v>
      </c>
      <c r="B141" s="205"/>
      <c r="C141" s="205"/>
      <c r="D141" s="205"/>
      <c r="E141" s="205"/>
      <c r="F141" s="205"/>
      <c r="G141" s="205"/>
      <c r="H141" s="205"/>
    </row>
    <row r="142" spans="1:8" s="48" customFormat="1" ht="15" x14ac:dyDescent="0.2">
      <c r="A142" s="194" t="s">
        <v>243</v>
      </c>
      <c r="B142" s="195"/>
      <c r="C142" s="195"/>
      <c r="D142" s="195"/>
      <c r="E142" s="195"/>
      <c r="F142" s="195"/>
      <c r="G142" s="195"/>
      <c r="H142" s="196"/>
    </row>
    <row r="143" spans="1:8" s="48" customFormat="1" ht="15" x14ac:dyDescent="0.2">
      <c r="A143" s="191" t="s">
        <v>258</v>
      </c>
      <c r="B143" s="197"/>
      <c r="C143" s="197"/>
      <c r="D143" s="197"/>
      <c r="E143" s="197"/>
      <c r="F143" s="197"/>
      <c r="G143" s="197"/>
      <c r="H143" s="198"/>
    </row>
    <row r="144" spans="1:8" s="48" customFormat="1" ht="15" x14ac:dyDescent="0.2">
      <c r="A144" s="191" t="s">
        <v>264</v>
      </c>
      <c r="B144" s="197"/>
      <c r="C144" s="197"/>
      <c r="D144" s="197"/>
      <c r="E144" s="197"/>
      <c r="F144" s="197"/>
      <c r="G144" s="197"/>
      <c r="H144" s="198"/>
    </row>
    <row r="145" spans="1:8" s="48" customFormat="1" ht="15" x14ac:dyDescent="0.2">
      <c r="A145" s="191" t="s">
        <v>246</v>
      </c>
      <c r="B145" s="197"/>
      <c r="C145" s="197"/>
      <c r="D145" s="197"/>
      <c r="E145" s="197"/>
      <c r="F145" s="197"/>
      <c r="G145" s="197"/>
      <c r="H145" s="198"/>
    </row>
    <row r="146" spans="1:8" s="48" customFormat="1" ht="15" x14ac:dyDescent="0.2">
      <c r="A146" s="191" t="s">
        <v>265</v>
      </c>
      <c r="B146" s="197"/>
      <c r="C146" s="197"/>
      <c r="D146" s="197"/>
      <c r="E146" s="197"/>
      <c r="F146" s="197"/>
      <c r="G146" s="197"/>
      <c r="H146" s="198"/>
    </row>
    <row r="147" spans="1:8" s="48" customFormat="1" ht="15" customHeight="1" x14ac:dyDescent="0.2">
      <c r="A147" s="191" t="s">
        <v>266</v>
      </c>
      <c r="B147" s="197"/>
      <c r="C147" s="197"/>
      <c r="D147" s="197"/>
      <c r="E147" s="197"/>
      <c r="F147" s="197"/>
      <c r="G147" s="197"/>
      <c r="H147" s="198"/>
    </row>
    <row r="148" spans="1:8" s="48" customFormat="1" ht="15" x14ac:dyDescent="0.2">
      <c r="A148" s="191" t="s">
        <v>312</v>
      </c>
      <c r="B148" s="197"/>
      <c r="C148" s="197"/>
      <c r="D148" s="197"/>
      <c r="E148" s="197"/>
      <c r="F148" s="197"/>
      <c r="G148" s="197"/>
      <c r="H148" s="198"/>
    </row>
    <row r="149" spans="1:8" s="48" customFormat="1" ht="15" x14ac:dyDescent="0.2">
      <c r="A149" s="191" t="s">
        <v>250</v>
      </c>
      <c r="B149" s="197"/>
      <c r="C149" s="197"/>
      <c r="D149" s="197"/>
      <c r="E149" s="197"/>
      <c r="F149" s="197"/>
      <c r="G149" s="197"/>
      <c r="H149" s="198"/>
    </row>
    <row r="150" spans="1:8" s="48" customFormat="1" ht="16" thickBot="1" x14ac:dyDescent="0.25">
      <c r="A150" s="220" t="s">
        <v>251</v>
      </c>
      <c r="B150" s="223"/>
      <c r="C150" s="223"/>
      <c r="D150" s="223"/>
      <c r="E150" s="223"/>
      <c r="F150" s="223"/>
      <c r="G150" s="223"/>
      <c r="H150" s="224"/>
    </row>
    <row r="151" spans="1:8" s="48" customFormat="1" ht="45" x14ac:dyDescent="0.2">
      <c r="A151" s="76" t="s">
        <v>14</v>
      </c>
      <c r="B151" s="49" t="s">
        <v>192</v>
      </c>
      <c r="C151" s="49" t="s">
        <v>193</v>
      </c>
      <c r="D151" s="50" t="s">
        <v>194</v>
      </c>
      <c r="E151" s="50" t="s">
        <v>195</v>
      </c>
      <c r="F151" s="50" t="s">
        <v>196</v>
      </c>
      <c r="G151" s="50" t="s">
        <v>197</v>
      </c>
      <c r="H151" s="50" t="s">
        <v>198</v>
      </c>
    </row>
    <row r="152" spans="1:8" s="48" customFormat="1" ht="31" x14ac:dyDescent="0.2">
      <c r="A152" s="74">
        <v>1</v>
      </c>
      <c r="B152" s="54" t="s">
        <v>313</v>
      </c>
      <c r="C152" s="85" t="s">
        <v>314</v>
      </c>
      <c r="D152" s="86" t="s">
        <v>315</v>
      </c>
      <c r="E152" s="86">
        <v>1</v>
      </c>
      <c r="F152" s="86" t="s">
        <v>202</v>
      </c>
      <c r="G152" s="87"/>
      <c r="H152" s="54"/>
    </row>
    <row r="153" spans="1:8" s="48" customFormat="1" ht="60" x14ac:dyDescent="0.2">
      <c r="A153" s="74">
        <v>2</v>
      </c>
      <c r="B153" s="54" t="s">
        <v>317</v>
      </c>
      <c r="C153" s="54" t="s">
        <v>318</v>
      </c>
      <c r="D153" s="86" t="s">
        <v>319</v>
      </c>
      <c r="E153" s="86">
        <v>1</v>
      </c>
      <c r="F153" s="86" t="s">
        <v>202</v>
      </c>
      <c r="G153" s="87" t="s">
        <v>316</v>
      </c>
      <c r="H153" s="54"/>
    </row>
    <row r="154" spans="1:8" s="48" customFormat="1" ht="60" x14ac:dyDescent="0.2">
      <c r="A154" s="74">
        <v>3</v>
      </c>
      <c r="B154" s="54" t="s">
        <v>320</v>
      </c>
      <c r="C154" s="54" t="s">
        <v>318</v>
      </c>
      <c r="D154" s="86" t="s">
        <v>319</v>
      </c>
      <c r="E154" s="86">
        <v>1</v>
      </c>
      <c r="F154" s="86" t="s">
        <v>202</v>
      </c>
      <c r="G154" s="87" t="s">
        <v>316</v>
      </c>
      <c r="H154" s="54"/>
    </row>
    <row r="155" spans="1:8" s="48" customFormat="1" ht="15.75" customHeight="1" x14ac:dyDescent="0.2">
      <c r="A155" s="74">
        <v>4</v>
      </c>
      <c r="B155" s="63"/>
      <c r="C155" s="63"/>
      <c r="D155" s="53"/>
      <c r="E155" s="53"/>
      <c r="F155" s="53"/>
      <c r="G155" s="53"/>
      <c r="H155" s="54"/>
    </row>
    <row r="156" spans="1:8" s="48" customFormat="1" ht="15.75" customHeight="1" x14ac:dyDescent="0.2">
      <c r="A156" s="74">
        <v>5</v>
      </c>
      <c r="B156" s="63"/>
      <c r="C156" s="63"/>
      <c r="D156" s="53"/>
      <c r="E156" s="53"/>
      <c r="F156" s="53"/>
      <c r="G156" s="53"/>
      <c r="H156" s="54"/>
    </row>
    <row r="157" spans="1:8" s="48" customFormat="1" ht="15.75" customHeight="1" x14ac:dyDescent="0.2">
      <c r="A157" s="229" t="s">
        <v>321</v>
      </c>
      <c r="B157" s="205"/>
      <c r="C157" s="205"/>
      <c r="D157" s="205"/>
      <c r="E157" s="205"/>
      <c r="F157" s="205"/>
      <c r="G157" s="205"/>
      <c r="H157" s="205"/>
    </row>
    <row r="158" spans="1:8" s="48" customFormat="1" ht="45" x14ac:dyDescent="0.2">
      <c r="A158" s="64" t="s">
        <v>14</v>
      </c>
      <c r="B158" s="56" t="s">
        <v>192</v>
      </c>
      <c r="C158" s="56" t="s">
        <v>193</v>
      </c>
      <c r="D158" s="56" t="s">
        <v>194</v>
      </c>
      <c r="E158" s="56" t="s">
        <v>195</v>
      </c>
      <c r="F158" s="56" t="s">
        <v>196</v>
      </c>
      <c r="G158" s="56" t="s">
        <v>197</v>
      </c>
      <c r="H158" s="56" t="s">
        <v>198</v>
      </c>
    </row>
    <row r="159" spans="1:8" s="48" customFormat="1" ht="36" customHeight="1" x14ac:dyDescent="0.2">
      <c r="A159" s="74">
        <v>4</v>
      </c>
      <c r="B159" s="54" t="s">
        <v>308</v>
      </c>
      <c r="C159" s="54" t="s">
        <v>310</v>
      </c>
      <c r="D159" s="53"/>
      <c r="E159" s="88">
        <v>1</v>
      </c>
      <c r="F159" s="53" t="s">
        <v>202</v>
      </c>
      <c r="G159" s="85" t="s">
        <v>310</v>
      </c>
      <c r="H159" s="54"/>
    </row>
    <row r="160" spans="1:8" s="48" customFormat="1" ht="15.75" customHeight="1" x14ac:dyDescent="0.2">
      <c r="A160" s="78"/>
      <c r="B160" s="54"/>
      <c r="C160" s="70"/>
      <c r="D160" s="53"/>
      <c r="E160" s="84"/>
      <c r="F160" s="53"/>
      <c r="G160" s="71"/>
      <c r="H160" s="54"/>
    </row>
    <row r="161" spans="1:25" s="48" customFormat="1" ht="20" x14ac:dyDescent="0.2">
      <c r="A161" s="233" t="s">
        <v>537</v>
      </c>
      <c r="B161" s="234"/>
      <c r="C161" s="234"/>
      <c r="D161" s="234"/>
      <c r="E161" s="234"/>
      <c r="F161" s="234"/>
      <c r="G161" s="234"/>
      <c r="H161" s="235"/>
    </row>
    <row r="162" spans="1:25" s="48" customFormat="1" ht="21" thickBot="1" x14ac:dyDescent="0.25">
      <c r="A162" s="199" t="s">
        <v>311</v>
      </c>
      <c r="B162" s="200"/>
      <c r="C162" s="200"/>
      <c r="D162" s="200"/>
      <c r="E162" s="200"/>
      <c r="F162" s="200"/>
      <c r="G162" s="200"/>
      <c r="H162" s="200"/>
    </row>
    <row r="163" spans="1:25" s="48" customFormat="1" ht="15" x14ac:dyDescent="0.2">
      <c r="A163" s="194" t="s">
        <v>243</v>
      </c>
      <c r="B163" s="201"/>
      <c r="C163" s="201"/>
      <c r="D163" s="201"/>
      <c r="E163" s="201"/>
      <c r="F163" s="201"/>
      <c r="G163" s="201"/>
      <c r="H163" s="202"/>
    </row>
    <row r="164" spans="1:25" s="48" customFormat="1" ht="15" x14ac:dyDescent="0.2">
      <c r="A164" s="191" t="s">
        <v>322</v>
      </c>
      <c r="B164" s="197"/>
      <c r="C164" s="197"/>
      <c r="D164" s="197"/>
      <c r="E164" s="197"/>
      <c r="F164" s="197"/>
      <c r="G164" s="197"/>
      <c r="H164" s="198"/>
    </row>
    <row r="165" spans="1:25" s="48" customFormat="1" ht="15" x14ac:dyDescent="0.2">
      <c r="A165" s="191" t="s">
        <v>245</v>
      </c>
      <c r="B165" s="197"/>
      <c r="C165" s="197"/>
      <c r="D165" s="197"/>
      <c r="E165" s="197"/>
      <c r="F165" s="197"/>
      <c r="G165" s="197"/>
      <c r="H165" s="198"/>
    </row>
    <row r="166" spans="1:25" s="48" customFormat="1" ht="15" x14ac:dyDescent="0.2">
      <c r="A166" s="191" t="s">
        <v>246</v>
      </c>
      <c r="B166" s="197"/>
      <c r="C166" s="197"/>
      <c r="D166" s="197"/>
      <c r="E166" s="197"/>
      <c r="F166" s="197"/>
      <c r="G166" s="197"/>
      <c r="H166" s="198"/>
    </row>
    <row r="167" spans="1:25" s="48" customFormat="1" ht="15" x14ac:dyDescent="0.2">
      <c r="A167" s="191" t="s">
        <v>247</v>
      </c>
      <c r="B167" s="197"/>
      <c r="C167" s="197"/>
      <c r="D167" s="197"/>
      <c r="E167" s="197"/>
      <c r="F167" s="197"/>
      <c r="G167" s="197"/>
      <c r="H167" s="198"/>
    </row>
    <row r="168" spans="1:25" s="48" customFormat="1" ht="15" customHeight="1" x14ac:dyDescent="0.2">
      <c r="A168" s="191" t="s">
        <v>248</v>
      </c>
      <c r="B168" s="197"/>
      <c r="C168" s="197"/>
      <c r="D168" s="197"/>
      <c r="E168" s="197"/>
      <c r="F168" s="197"/>
      <c r="G168" s="197"/>
      <c r="H168" s="198"/>
    </row>
    <row r="169" spans="1:25" s="48" customFormat="1" ht="15" x14ac:dyDescent="0.2">
      <c r="A169" s="191" t="s">
        <v>249</v>
      </c>
      <c r="B169" s="197"/>
      <c r="C169" s="197"/>
      <c r="D169" s="197"/>
      <c r="E169" s="197"/>
      <c r="F169" s="197"/>
      <c r="G169" s="197"/>
      <c r="H169" s="198"/>
    </row>
    <row r="170" spans="1:25" s="48" customFormat="1" ht="15" x14ac:dyDescent="0.2">
      <c r="A170" s="191" t="s">
        <v>250</v>
      </c>
      <c r="B170" s="197"/>
      <c r="C170" s="197"/>
      <c r="D170" s="197"/>
      <c r="E170" s="197"/>
      <c r="F170" s="197"/>
      <c r="G170" s="197"/>
      <c r="H170" s="198"/>
    </row>
    <row r="171" spans="1:25" s="48" customFormat="1" ht="16" thickBot="1" x14ac:dyDescent="0.25">
      <c r="A171" s="220" t="s">
        <v>251</v>
      </c>
      <c r="B171" s="223"/>
      <c r="C171" s="223"/>
      <c r="D171" s="223"/>
      <c r="E171" s="223"/>
      <c r="F171" s="223"/>
      <c r="G171" s="223"/>
      <c r="H171" s="224"/>
    </row>
    <row r="172" spans="1:25" s="48" customFormat="1" ht="45" x14ac:dyDescent="0.2">
      <c r="A172" s="76" t="s">
        <v>14</v>
      </c>
      <c r="B172" s="49" t="s">
        <v>192</v>
      </c>
      <c r="C172" s="49" t="s">
        <v>193</v>
      </c>
      <c r="D172" s="50" t="s">
        <v>194</v>
      </c>
      <c r="E172" s="50" t="s">
        <v>195</v>
      </c>
      <c r="F172" s="50" t="s">
        <v>196</v>
      </c>
      <c r="G172" s="50" t="s">
        <v>197</v>
      </c>
      <c r="H172" s="50" t="s">
        <v>198</v>
      </c>
    </row>
    <row r="173" spans="1:25" s="54" customFormat="1" ht="15" x14ac:dyDescent="0.15">
      <c r="B173" s="54" t="s">
        <v>784</v>
      </c>
      <c r="C173" s="85" t="s">
        <v>323</v>
      </c>
      <c r="D173" s="86" t="s">
        <v>324</v>
      </c>
      <c r="E173" s="86">
        <v>1</v>
      </c>
      <c r="F173" s="86" t="s">
        <v>202</v>
      </c>
      <c r="G173" s="86">
        <v>1</v>
      </c>
      <c r="H173" s="54" t="s">
        <v>325</v>
      </c>
      <c r="I173" s="90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57"/>
    </row>
    <row r="174" spans="1:25" s="48" customFormat="1" ht="15" x14ac:dyDescent="0.2">
      <c r="A174" s="74"/>
      <c r="B174" s="89"/>
      <c r="C174" s="70"/>
      <c r="D174" s="71"/>
      <c r="E174" s="71"/>
      <c r="F174" s="71"/>
      <c r="G174" s="71"/>
      <c r="H174" s="54"/>
    </row>
    <row r="175" spans="1:25" s="48" customFormat="1" ht="15.75" customHeight="1" x14ac:dyDescent="0.2">
      <c r="A175" s="74"/>
      <c r="B175" s="63"/>
      <c r="C175" s="63"/>
      <c r="D175" s="53"/>
      <c r="E175" s="53"/>
      <c r="F175" s="53"/>
      <c r="G175" s="53"/>
      <c r="H175" s="54"/>
    </row>
    <row r="176" spans="1:25" s="48" customFormat="1" ht="15.75" customHeight="1" x14ac:dyDescent="0.2">
      <c r="A176" s="225" t="s">
        <v>321</v>
      </c>
      <c r="B176" s="226"/>
      <c r="C176" s="226"/>
      <c r="D176" s="226"/>
      <c r="E176" s="226"/>
      <c r="F176" s="226"/>
      <c r="G176" s="226"/>
      <c r="H176" s="226"/>
    </row>
    <row r="177" spans="1:8" s="48" customFormat="1" ht="45" x14ac:dyDescent="0.2">
      <c r="A177" s="64" t="s">
        <v>14</v>
      </c>
      <c r="B177" s="56" t="s">
        <v>192</v>
      </c>
      <c r="C177" s="56" t="s">
        <v>193</v>
      </c>
      <c r="D177" s="56" t="s">
        <v>194</v>
      </c>
      <c r="E177" s="56" t="s">
        <v>195</v>
      </c>
      <c r="F177" s="56" t="s">
        <v>196</v>
      </c>
      <c r="G177" s="56" t="s">
        <v>197</v>
      </c>
      <c r="H177" s="56" t="s">
        <v>198</v>
      </c>
    </row>
    <row r="178" spans="1:8" s="48" customFormat="1" ht="15.75" customHeight="1" x14ac:dyDescent="0.2">
      <c r="A178" s="78"/>
      <c r="B178" s="54"/>
      <c r="C178" s="70"/>
      <c r="D178" s="53"/>
      <c r="E178" s="84"/>
      <c r="F178" s="53"/>
      <c r="G178" s="71"/>
      <c r="H178" s="54"/>
    </row>
    <row r="180" spans="1:8" s="48" customFormat="1" ht="22.5" customHeight="1" x14ac:dyDescent="0.2">
      <c r="A180" s="229" t="s">
        <v>326</v>
      </c>
      <c r="B180" s="205"/>
      <c r="C180" s="205"/>
      <c r="D180" s="205"/>
      <c r="E180" s="205"/>
      <c r="F180" s="205"/>
      <c r="G180" s="205"/>
      <c r="H180" s="205"/>
    </row>
    <row r="181" spans="1:8" s="48" customFormat="1" ht="45" x14ac:dyDescent="0.2">
      <c r="A181" s="55" t="s">
        <v>14</v>
      </c>
      <c r="B181" s="55" t="s">
        <v>192</v>
      </c>
      <c r="C181" s="49" t="s">
        <v>193</v>
      </c>
      <c r="D181" s="56" t="s">
        <v>194</v>
      </c>
      <c r="E181" s="56" t="s">
        <v>195</v>
      </c>
      <c r="F181" s="56" t="s">
        <v>196</v>
      </c>
      <c r="G181" s="56" t="s">
        <v>197</v>
      </c>
      <c r="H181" s="56" t="s">
        <v>198</v>
      </c>
    </row>
    <row r="182" spans="1:8" s="48" customFormat="1" ht="28" x14ac:dyDescent="0.2">
      <c r="A182" s="167">
        <v>1</v>
      </c>
      <c r="B182" s="93" t="s">
        <v>785</v>
      </c>
      <c r="C182" s="93" t="s">
        <v>325</v>
      </c>
      <c r="D182" s="93" t="s">
        <v>327</v>
      </c>
      <c r="E182" s="167">
        <v>1</v>
      </c>
      <c r="F182" s="167" t="s">
        <v>202</v>
      </c>
      <c r="G182" s="171">
        <f>E182*10</f>
        <v>10</v>
      </c>
      <c r="H182" s="54"/>
    </row>
    <row r="183" spans="1:8" s="48" customFormat="1" ht="26.25" customHeight="1" x14ac:dyDescent="0.2">
      <c r="A183" s="167">
        <v>2</v>
      </c>
      <c r="B183" s="93" t="s">
        <v>786</v>
      </c>
      <c r="C183" s="93" t="s">
        <v>325</v>
      </c>
      <c r="D183" s="93" t="s">
        <v>327</v>
      </c>
      <c r="E183" s="167">
        <v>1</v>
      </c>
      <c r="F183" s="167" t="s">
        <v>202</v>
      </c>
      <c r="G183" s="171">
        <f t="shared" ref="G183:G246" si="0">E183*10</f>
        <v>10</v>
      </c>
      <c r="H183" s="54"/>
    </row>
    <row r="184" spans="1:8" s="48" customFormat="1" ht="26.25" customHeight="1" x14ac:dyDescent="0.2">
      <c r="A184" s="167">
        <v>3</v>
      </c>
      <c r="B184" s="93" t="s">
        <v>328</v>
      </c>
      <c r="C184" s="93" t="s">
        <v>325</v>
      </c>
      <c r="D184" s="93" t="s">
        <v>327</v>
      </c>
      <c r="E184" s="167">
        <v>1</v>
      </c>
      <c r="F184" s="167" t="s">
        <v>202</v>
      </c>
      <c r="G184" s="171">
        <f t="shared" si="0"/>
        <v>10</v>
      </c>
      <c r="H184" s="54"/>
    </row>
    <row r="185" spans="1:8" s="48" customFormat="1" ht="26.25" customHeight="1" x14ac:dyDescent="0.2">
      <c r="A185" s="167">
        <v>4</v>
      </c>
      <c r="B185" s="93" t="s">
        <v>774</v>
      </c>
      <c r="C185" s="93" t="s">
        <v>325</v>
      </c>
      <c r="D185" s="93" t="s">
        <v>327</v>
      </c>
      <c r="E185" s="167">
        <v>1</v>
      </c>
      <c r="F185" s="167" t="s">
        <v>202</v>
      </c>
      <c r="G185" s="171">
        <f t="shared" si="0"/>
        <v>10</v>
      </c>
      <c r="H185" s="54"/>
    </row>
    <row r="186" spans="1:8" s="48" customFormat="1" ht="26.25" customHeight="1" x14ac:dyDescent="0.2">
      <c r="A186" s="167">
        <v>5</v>
      </c>
      <c r="B186" s="93" t="s">
        <v>329</v>
      </c>
      <c r="C186" s="93" t="s">
        <v>325</v>
      </c>
      <c r="D186" s="93" t="s">
        <v>327</v>
      </c>
      <c r="E186" s="167">
        <v>1</v>
      </c>
      <c r="F186" s="167" t="s">
        <v>202</v>
      </c>
      <c r="G186" s="171">
        <f t="shared" si="0"/>
        <v>10</v>
      </c>
      <c r="H186" s="54"/>
    </row>
    <row r="187" spans="1:8" s="48" customFormat="1" ht="26.25" customHeight="1" x14ac:dyDescent="0.2">
      <c r="A187" s="167">
        <v>6</v>
      </c>
      <c r="B187" s="93" t="s">
        <v>787</v>
      </c>
      <c r="C187" s="93" t="s">
        <v>325</v>
      </c>
      <c r="D187" s="93" t="s">
        <v>327</v>
      </c>
      <c r="E187" s="167">
        <v>1</v>
      </c>
      <c r="F187" s="167" t="s">
        <v>202</v>
      </c>
      <c r="G187" s="171">
        <f t="shared" si="0"/>
        <v>10</v>
      </c>
      <c r="H187" s="54"/>
    </row>
    <row r="188" spans="1:8" s="48" customFormat="1" ht="26.25" customHeight="1" x14ac:dyDescent="0.2">
      <c r="A188" s="167">
        <v>7</v>
      </c>
      <c r="B188" s="93" t="s">
        <v>788</v>
      </c>
      <c r="C188" s="93" t="s">
        <v>325</v>
      </c>
      <c r="D188" s="93" t="s">
        <v>327</v>
      </c>
      <c r="E188" s="167">
        <v>1</v>
      </c>
      <c r="F188" s="167" t="s">
        <v>202</v>
      </c>
      <c r="G188" s="171">
        <f t="shared" si="0"/>
        <v>10</v>
      </c>
      <c r="H188" s="54"/>
    </row>
    <row r="189" spans="1:8" s="48" customFormat="1" ht="26.25" customHeight="1" x14ac:dyDescent="0.2">
      <c r="A189" s="167">
        <v>8</v>
      </c>
      <c r="B189" s="93" t="s">
        <v>775</v>
      </c>
      <c r="C189" s="93" t="s">
        <v>325</v>
      </c>
      <c r="D189" s="93" t="s">
        <v>327</v>
      </c>
      <c r="E189" s="167">
        <v>1</v>
      </c>
      <c r="F189" s="167" t="s">
        <v>202</v>
      </c>
      <c r="G189" s="171">
        <f t="shared" si="0"/>
        <v>10</v>
      </c>
      <c r="H189" s="54"/>
    </row>
    <row r="190" spans="1:8" s="48" customFormat="1" ht="46" x14ac:dyDescent="0.2">
      <c r="A190" s="167">
        <v>9</v>
      </c>
      <c r="B190" s="172" t="s">
        <v>330</v>
      </c>
      <c r="C190" s="93" t="s">
        <v>325</v>
      </c>
      <c r="D190" s="93" t="s">
        <v>327</v>
      </c>
      <c r="E190" s="167">
        <v>1</v>
      </c>
      <c r="F190" s="167" t="s">
        <v>202</v>
      </c>
      <c r="G190" s="171">
        <f t="shared" si="0"/>
        <v>10</v>
      </c>
      <c r="H190" s="54"/>
    </row>
    <row r="191" spans="1:8" s="48" customFormat="1" ht="46" x14ac:dyDescent="0.2">
      <c r="A191" s="167">
        <v>10</v>
      </c>
      <c r="B191" s="172" t="s">
        <v>331</v>
      </c>
      <c r="C191" s="93" t="s">
        <v>325</v>
      </c>
      <c r="D191" s="93" t="s">
        <v>327</v>
      </c>
      <c r="E191" s="167">
        <v>1</v>
      </c>
      <c r="F191" s="167" t="s">
        <v>202</v>
      </c>
      <c r="G191" s="171">
        <f t="shared" si="0"/>
        <v>10</v>
      </c>
      <c r="H191" s="54"/>
    </row>
    <row r="192" spans="1:8" s="48" customFormat="1" ht="61" x14ac:dyDescent="0.2">
      <c r="A192" s="167">
        <v>11</v>
      </c>
      <c r="B192" s="172" t="s">
        <v>332</v>
      </c>
      <c r="C192" s="93" t="s">
        <v>325</v>
      </c>
      <c r="D192" s="93" t="s">
        <v>327</v>
      </c>
      <c r="E192" s="167">
        <v>1</v>
      </c>
      <c r="F192" s="167" t="s">
        <v>202</v>
      </c>
      <c r="G192" s="171">
        <f t="shared" si="0"/>
        <v>10</v>
      </c>
      <c r="H192" s="54"/>
    </row>
    <row r="193" spans="1:8" s="48" customFormat="1" ht="26.25" customHeight="1" x14ac:dyDescent="0.2">
      <c r="A193" s="167">
        <v>12</v>
      </c>
      <c r="B193" s="172" t="s">
        <v>333</v>
      </c>
      <c r="C193" s="93" t="s">
        <v>325</v>
      </c>
      <c r="D193" s="93" t="s">
        <v>327</v>
      </c>
      <c r="E193" s="167">
        <v>1</v>
      </c>
      <c r="F193" s="167" t="s">
        <v>202</v>
      </c>
      <c r="G193" s="171">
        <f t="shared" si="0"/>
        <v>10</v>
      </c>
      <c r="H193" s="54"/>
    </row>
    <row r="194" spans="1:8" s="48" customFormat="1" ht="91" x14ac:dyDescent="0.2">
      <c r="A194" s="167">
        <v>13</v>
      </c>
      <c r="B194" s="172" t="s">
        <v>789</v>
      </c>
      <c r="C194" s="93" t="s">
        <v>325</v>
      </c>
      <c r="D194" s="93" t="s">
        <v>327</v>
      </c>
      <c r="E194" s="167">
        <v>14</v>
      </c>
      <c r="F194" s="167" t="s">
        <v>202</v>
      </c>
      <c r="G194" s="171">
        <f t="shared" si="0"/>
        <v>140</v>
      </c>
      <c r="H194" s="54"/>
    </row>
    <row r="195" spans="1:8" s="48" customFormat="1" ht="26.25" customHeight="1" x14ac:dyDescent="0.2">
      <c r="A195" s="167">
        <v>14</v>
      </c>
      <c r="B195" s="172" t="s">
        <v>776</v>
      </c>
      <c r="C195" s="93" t="s">
        <v>325</v>
      </c>
      <c r="D195" s="93" t="s">
        <v>327</v>
      </c>
      <c r="E195" s="167">
        <v>1</v>
      </c>
      <c r="F195" s="167" t="s">
        <v>202</v>
      </c>
      <c r="G195" s="171">
        <f t="shared" si="0"/>
        <v>10</v>
      </c>
      <c r="H195" s="54"/>
    </row>
    <row r="196" spans="1:8" s="48" customFormat="1" ht="26.25" customHeight="1" x14ac:dyDescent="0.2">
      <c r="A196" s="167">
        <v>15</v>
      </c>
      <c r="B196" s="93" t="s">
        <v>790</v>
      </c>
      <c r="C196" s="93" t="s">
        <v>325</v>
      </c>
      <c r="D196" s="93" t="s">
        <v>327</v>
      </c>
      <c r="E196" s="167">
        <v>2</v>
      </c>
      <c r="F196" s="167" t="s">
        <v>202</v>
      </c>
      <c r="G196" s="171">
        <f t="shared" si="0"/>
        <v>20</v>
      </c>
      <c r="H196" s="54"/>
    </row>
    <row r="197" spans="1:8" s="48" customFormat="1" ht="26.25" customHeight="1" x14ac:dyDescent="0.2">
      <c r="A197" s="167">
        <v>16</v>
      </c>
      <c r="B197" s="93" t="s">
        <v>777</v>
      </c>
      <c r="C197" s="93" t="s">
        <v>325</v>
      </c>
      <c r="D197" s="93" t="s">
        <v>327</v>
      </c>
      <c r="E197" s="167">
        <v>4</v>
      </c>
      <c r="F197" s="167" t="s">
        <v>202</v>
      </c>
      <c r="G197" s="171">
        <f t="shared" si="0"/>
        <v>40</v>
      </c>
      <c r="H197" s="54"/>
    </row>
    <row r="198" spans="1:8" s="48" customFormat="1" ht="26.25" customHeight="1" x14ac:dyDescent="0.2">
      <c r="A198" s="167">
        <v>17</v>
      </c>
      <c r="B198" s="93" t="s">
        <v>778</v>
      </c>
      <c r="C198" s="93" t="s">
        <v>325</v>
      </c>
      <c r="D198" s="93" t="s">
        <v>327</v>
      </c>
      <c r="E198" s="167">
        <v>5</v>
      </c>
      <c r="F198" s="167" t="s">
        <v>202</v>
      </c>
      <c r="G198" s="171">
        <f t="shared" si="0"/>
        <v>50</v>
      </c>
      <c r="H198" s="54"/>
    </row>
    <row r="199" spans="1:8" s="48" customFormat="1" ht="26.25" customHeight="1" x14ac:dyDescent="0.2">
      <c r="A199" s="167">
        <v>18</v>
      </c>
      <c r="B199" s="173" t="s">
        <v>334</v>
      </c>
      <c r="C199" s="93" t="s">
        <v>325</v>
      </c>
      <c r="D199" s="93" t="s">
        <v>327</v>
      </c>
      <c r="E199" s="167">
        <v>3</v>
      </c>
      <c r="F199" s="167" t="s">
        <v>202</v>
      </c>
      <c r="G199" s="171">
        <f t="shared" si="0"/>
        <v>30</v>
      </c>
      <c r="H199" s="54"/>
    </row>
    <row r="200" spans="1:8" s="48" customFormat="1" ht="26.25" customHeight="1" x14ac:dyDescent="0.2">
      <c r="A200" s="167">
        <v>19</v>
      </c>
      <c r="B200" s="93" t="s">
        <v>335</v>
      </c>
      <c r="C200" s="93" t="s">
        <v>325</v>
      </c>
      <c r="D200" s="93" t="s">
        <v>327</v>
      </c>
      <c r="E200" s="167">
        <v>1</v>
      </c>
      <c r="F200" s="167" t="s">
        <v>202</v>
      </c>
      <c r="G200" s="171">
        <f t="shared" si="0"/>
        <v>10</v>
      </c>
      <c r="H200" s="54"/>
    </row>
    <row r="201" spans="1:8" s="48" customFormat="1" ht="26.25" customHeight="1" x14ac:dyDescent="0.2">
      <c r="A201" s="167">
        <v>20</v>
      </c>
      <c r="B201" s="93" t="s">
        <v>336</v>
      </c>
      <c r="C201" s="93" t="s">
        <v>325</v>
      </c>
      <c r="D201" s="93" t="s">
        <v>327</v>
      </c>
      <c r="E201" s="167">
        <v>1</v>
      </c>
      <c r="F201" s="167" t="s">
        <v>202</v>
      </c>
      <c r="G201" s="171">
        <f t="shared" si="0"/>
        <v>10</v>
      </c>
      <c r="H201" s="54"/>
    </row>
    <row r="202" spans="1:8" s="48" customFormat="1" ht="26.25" customHeight="1" x14ac:dyDescent="0.2">
      <c r="A202" s="167">
        <v>21</v>
      </c>
      <c r="B202" s="93" t="s">
        <v>337</v>
      </c>
      <c r="C202" s="93" t="s">
        <v>325</v>
      </c>
      <c r="D202" s="93" t="s">
        <v>327</v>
      </c>
      <c r="E202" s="167">
        <v>1</v>
      </c>
      <c r="F202" s="167" t="s">
        <v>202</v>
      </c>
      <c r="G202" s="171">
        <f t="shared" si="0"/>
        <v>10</v>
      </c>
      <c r="H202" s="54"/>
    </row>
    <row r="203" spans="1:8" s="48" customFormat="1" ht="26.25" customHeight="1" x14ac:dyDescent="0.2">
      <c r="A203" s="167">
        <v>22</v>
      </c>
      <c r="B203" s="93" t="s">
        <v>338</v>
      </c>
      <c r="C203" s="93" t="s">
        <v>325</v>
      </c>
      <c r="D203" s="93" t="s">
        <v>327</v>
      </c>
      <c r="E203" s="167">
        <v>1</v>
      </c>
      <c r="F203" s="167" t="s">
        <v>202</v>
      </c>
      <c r="G203" s="171">
        <f t="shared" si="0"/>
        <v>10</v>
      </c>
      <c r="H203" s="54"/>
    </row>
    <row r="204" spans="1:8" s="48" customFormat="1" ht="56" x14ac:dyDescent="0.2">
      <c r="A204" s="167">
        <v>23</v>
      </c>
      <c r="B204" s="93" t="s">
        <v>339</v>
      </c>
      <c r="C204" s="93" t="s">
        <v>325</v>
      </c>
      <c r="D204" s="93" t="s">
        <v>327</v>
      </c>
      <c r="E204" s="167">
        <v>1</v>
      </c>
      <c r="F204" s="167" t="s">
        <v>202</v>
      </c>
      <c r="G204" s="171">
        <f t="shared" si="0"/>
        <v>10</v>
      </c>
      <c r="H204" s="54"/>
    </row>
    <row r="205" spans="1:8" s="48" customFormat="1" ht="42" x14ac:dyDescent="0.2">
      <c r="A205" s="167">
        <v>24</v>
      </c>
      <c r="B205" s="93" t="s">
        <v>340</v>
      </c>
      <c r="C205" s="93" t="s">
        <v>325</v>
      </c>
      <c r="D205" s="93" t="s">
        <v>327</v>
      </c>
      <c r="E205" s="167">
        <v>1</v>
      </c>
      <c r="F205" s="167" t="s">
        <v>202</v>
      </c>
      <c r="G205" s="171">
        <f t="shared" si="0"/>
        <v>10</v>
      </c>
      <c r="H205" s="54"/>
    </row>
    <row r="206" spans="1:8" s="48" customFormat="1" ht="42" x14ac:dyDescent="0.2">
      <c r="A206" s="167">
        <v>25</v>
      </c>
      <c r="B206" s="93" t="s">
        <v>341</v>
      </c>
      <c r="C206" s="93" t="s">
        <v>325</v>
      </c>
      <c r="D206" s="93" t="s">
        <v>327</v>
      </c>
      <c r="E206" s="167">
        <v>2</v>
      </c>
      <c r="F206" s="167" t="s">
        <v>202</v>
      </c>
      <c r="G206" s="171">
        <f t="shared" si="0"/>
        <v>20</v>
      </c>
      <c r="H206" s="54"/>
    </row>
    <row r="207" spans="1:8" s="48" customFormat="1" ht="42" x14ac:dyDescent="0.2">
      <c r="A207" s="167">
        <v>26</v>
      </c>
      <c r="B207" s="93" t="s">
        <v>342</v>
      </c>
      <c r="C207" s="93" t="s">
        <v>325</v>
      </c>
      <c r="D207" s="93" t="s">
        <v>327</v>
      </c>
      <c r="E207" s="167">
        <v>7</v>
      </c>
      <c r="F207" s="167" t="s">
        <v>202</v>
      </c>
      <c r="G207" s="171">
        <f t="shared" si="0"/>
        <v>70</v>
      </c>
      <c r="H207" s="54"/>
    </row>
    <row r="208" spans="1:8" s="48" customFormat="1" ht="70" x14ac:dyDescent="0.2">
      <c r="A208" s="167">
        <v>27</v>
      </c>
      <c r="B208" s="93" t="s">
        <v>343</v>
      </c>
      <c r="C208" s="93" t="s">
        <v>325</v>
      </c>
      <c r="D208" s="93" t="s">
        <v>327</v>
      </c>
      <c r="E208" s="167">
        <v>1</v>
      </c>
      <c r="F208" s="167" t="s">
        <v>202</v>
      </c>
      <c r="G208" s="171">
        <f t="shared" si="0"/>
        <v>10</v>
      </c>
      <c r="H208" s="54"/>
    </row>
    <row r="209" spans="1:8" s="48" customFormat="1" ht="42" x14ac:dyDescent="0.2">
      <c r="A209" s="167">
        <v>28</v>
      </c>
      <c r="B209" s="93" t="s">
        <v>344</v>
      </c>
      <c r="C209" s="93" t="s">
        <v>325</v>
      </c>
      <c r="D209" s="93" t="s">
        <v>327</v>
      </c>
      <c r="E209" s="167">
        <v>1</v>
      </c>
      <c r="F209" s="167" t="s">
        <v>202</v>
      </c>
      <c r="G209" s="171">
        <f t="shared" si="0"/>
        <v>10</v>
      </c>
      <c r="H209" s="54"/>
    </row>
    <row r="210" spans="1:8" s="48" customFormat="1" ht="26.25" customHeight="1" x14ac:dyDescent="0.2">
      <c r="A210" s="167">
        <v>29</v>
      </c>
      <c r="B210" s="93" t="s">
        <v>345</v>
      </c>
      <c r="C210" s="93" t="s">
        <v>325</v>
      </c>
      <c r="D210" s="93" t="s">
        <v>327</v>
      </c>
      <c r="E210" s="167">
        <v>1</v>
      </c>
      <c r="F210" s="167" t="s">
        <v>202</v>
      </c>
      <c r="G210" s="171">
        <f t="shared" si="0"/>
        <v>10</v>
      </c>
      <c r="H210" s="54"/>
    </row>
    <row r="211" spans="1:8" s="48" customFormat="1" ht="26.25" customHeight="1" x14ac:dyDescent="0.2">
      <c r="A211" s="167">
        <v>30</v>
      </c>
      <c r="B211" s="93" t="s">
        <v>346</v>
      </c>
      <c r="C211" s="93" t="s">
        <v>325</v>
      </c>
      <c r="D211" s="93" t="s">
        <v>327</v>
      </c>
      <c r="E211" s="167">
        <v>1</v>
      </c>
      <c r="F211" s="167" t="s">
        <v>202</v>
      </c>
      <c r="G211" s="171">
        <f t="shared" si="0"/>
        <v>10</v>
      </c>
      <c r="H211" s="54"/>
    </row>
    <row r="212" spans="1:8" s="48" customFormat="1" ht="70" x14ac:dyDescent="0.2">
      <c r="A212" s="167">
        <v>31</v>
      </c>
      <c r="B212" s="93" t="s">
        <v>347</v>
      </c>
      <c r="C212" s="93" t="s">
        <v>325</v>
      </c>
      <c r="D212" s="93" t="s">
        <v>327</v>
      </c>
      <c r="E212" s="167">
        <v>4</v>
      </c>
      <c r="F212" s="167" t="s">
        <v>202</v>
      </c>
      <c r="G212" s="171">
        <f t="shared" si="0"/>
        <v>40</v>
      </c>
      <c r="H212" s="54"/>
    </row>
    <row r="213" spans="1:8" s="48" customFormat="1" ht="42" x14ac:dyDescent="0.2">
      <c r="A213" s="167">
        <v>32</v>
      </c>
      <c r="B213" s="93" t="s">
        <v>348</v>
      </c>
      <c r="C213" s="93" t="s">
        <v>325</v>
      </c>
      <c r="D213" s="93" t="s">
        <v>327</v>
      </c>
      <c r="E213" s="167">
        <v>4</v>
      </c>
      <c r="F213" s="167" t="s">
        <v>202</v>
      </c>
      <c r="G213" s="171">
        <f t="shared" si="0"/>
        <v>40</v>
      </c>
      <c r="H213" s="54"/>
    </row>
    <row r="214" spans="1:8" s="48" customFormat="1" ht="42" x14ac:dyDescent="0.2">
      <c r="A214" s="167">
        <v>33</v>
      </c>
      <c r="B214" s="93" t="s">
        <v>349</v>
      </c>
      <c r="C214" s="93" t="s">
        <v>325</v>
      </c>
      <c r="D214" s="93" t="s">
        <v>327</v>
      </c>
      <c r="E214" s="167">
        <v>2</v>
      </c>
      <c r="F214" s="167" t="s">
        <v>202</v>
      </c>
      <c r="G214" s="171">
        <f t="shared" si="0"/>
        <v>20</v>
      </c>
      <c r="H214" s="54"/>
    </row>
    <row r="215" spans="1:8" s="48" customFormat="1" ht="84" x14ac:dyDescent="0.2">
      <c r="A215" s="167">
        <v>34</v>
      </c>
      <c r="B215" s="93" t="s">
        <v>350</v>
      </c>
      <c r="C215" s="93" t="s">
        <v>325</v>
      </c>
      <c r="D215" s="93" t="s">
        <v>327</v>
      </c>
      <c r="E215" s="167">
        <v>2</v>
      </c>
      <c r="F215" s="167" t="s">
        <v>202</v>
      </c>
      <c r="G215" s="171">
        <f t="shared" si="0"/>
        <v>20</v>
      </c>
      <c r="H215" s="54"/>
    </row>
    <row r="216" spans="1:8" s="48" customFormat="1" ht="84" x14ac:dyDescent="0.2">
      <c r="A216" s="167">
        <v>35</v>
      </c>
      <c r="B216" s="93" t="s">
        <v>351</v>
      </c>
      <c r="C216" s="93" t="s">
        <v>325</v>
      </c>
      <c r="D216" s="93" t="s">
        <v>327</v>
      </c>
      <c r="E216" s="167">
        <v>4</v>
      </c>
      <c r="F216" s="167" t="s">
        <v>202</v>
      </c>
      <c r="G216" s="171">
        <f t="shared" si="0"/>
        <v>40</v>
      </c>
      <c r="H216" s="54"/>
    </row>
    <row r="217" spans="1:8" s="48" customFormat="1" ht="26.25" customHeight="1" x14ac:dyDescent="0.2">
      <c r="A217" s="167">
        <v>36</v>
      </c>
      <c r="B217" s="93" t="s">
        <v>352</v>
      </c>
      <c r="C217" s="93" t="s">
        <v>325</v>
      </c>
      <c r="D217" s="93" t="s">
        <v>327</v>
      </c>
      <c r="E217" s="167">
        <v>10</v>
      </c>
      <c r="F217" s="167" t="s">
        <v>202</v>
      </c>
      <c r="G217" s="171">
        <f t="shared" si="0"/>
        <v>100</v>
      </c>
      <c r="H217" s="54"/>
    </row>
    <row r="218" spans="1:8" s="48" customFormat="1" ht="26.25" customHeight="1" x14ac:dyDescent="0.2">
      <c r="A218" s="167">
        <v>37</v>
      </c>
      <c r="B218" s="93" t="s">
        <v>353</v>
      </c>
      <c r="C218" s="93" t="s">
        <v>325</v>
      </c>
      <c r="D218" s="93" t="s">
        <v>327</v>
      </c>
      <c r="E218" s="167">
        <v>1</v>
      </c>
      <c r="F218" s="167" t="s">
        <v>202</v>
      </c>
      <c r="G218" s="171">
        <f t="shared" si="0"/>
        <v>10</v>
      </c>
      <c r="H218" s="54"/>
    </row>
    <row r="219" spans="1:8" s="48" customFormat="1" ht="84" x14ac:dyDescent="0.2">
      <c r="A219" s="167">
        <v>38</v>
      </c>
      <c r="B219" s="93" t="s">
        <v>354</v>
      </c>
      <c r="C219" s="93" t="s">
        <v>325</v>
      </c>
      <c r="D219" s="93" t="s">
        <v>327</v>
      </c>
      <c r="E219" s="167">
        <v>1</v>
      </c>
      <c r="F219" s="167" t="s">
        <v>202</v>
      </c>
      <c r="G219" s="171">
        <f t="shared" si="0"/>
        <v>10</v>
      </c>
      <c r="H219" s="54"/>
    </row>
    <row r="220" spans="1:8" s="48" customFormat="1" ht="84" x14ac:dyDescent="0.2">
      <c r="A220" s="167">
        <v>39</v>
      </c>
      <c r="B220" s="93" t="s">
        <v>355</v>
      </c>
      <c r="C220" s="93" t="s">
        <v>325</v>
      </c>
      <c r="D220" s="93" t="s">
        <v>327</v>
      </c>
      <c r="E220" s="167">
        <v>1</v>
      </c>
      <c r="F220" s="167" t="s">
        <v>202</v>
      </c>
      <c r="G220" s="171">
        <f t="shared" si="0"/>
        <v>10</v>
      </c>
      <c r="H220" s="54"/>
    </row>
    <row r="221" spans="1:8" s="48" customFormat="1" ht="70" x14ac:dyDescent="0.2">
      <c r="A221" s="167">
        <v>40</v>
      </c>
      <c r="B221" s="93" t="s">
        <v>356</v>
      </c>
      <c r="C221" s="93" t="s">
        <v>325</v>
      </c>
      <c r="D221" s="93" t="s">
        <v>327</v>
      </c>
      <c r="E221" s="167">
        <v>1</v>
      </c>
      <c r="F221" s="167" t="s">
        <v>202</v>
      </c>
      <c r="G221" s="171">
        <f t="shared" si="0"/>
        <v>10</v>
      </c>
      <c r="H221" s="54"/>
    </row>
    <row r="222" spans="1:8" s="48" customFormat="1" ht="56" x14ac:dyDescent="0.2">
      <c r="A222" s="167">
        <v>41</v>
      </c>
      <c r="B222" s="93" t="s">
        <v>357</v>
      </c>
      <c r="C222" s="93" t="s">
        <v>325</v>
      </c>
      <c r="D222" s="93" t="s">
        <v>327</v>
      </c>
      <c r="E222" s="167">
        <v>1</v>
      </c>
      <c r="F222" s="167" t="s">
        <v>202</v>
      </c>
      <c r="G222" s="171">
        <f t="shared" si="0"/>
        <v>10</v>
      </c>
      <c r="H222" s="54"/>
    </row>
    <row r="223" spans="1:8" s="48" customFormat="1" ht="56" x14ac:dyDescent="0.2">
      <c r="A223" s="167">
        <v>42</v>
      </c>
      <c r="B223" s="93" t="s">
        <v>358</v>
      </c>
      <c r="C223" s="93" t="s">
        <v>325</v>
      </c>
      <c r="D223" s="93" t="s">
        <v>327</v>
      </c>
      <c r="E223" s="167">
        <v>4</v>
      </c>
      <c r="F223" s="167" t="s">
        <v>202</v>
      </c>
      <c r="G223" s="171">
        <f t="shared" si="0"/>
        <v>40</v>
      </c>
      <c r="H223" s="54"/>
    </row>
    <row r="224" spans="1:8" s="48" customFormat="1" ht="126" x14ac:dyDescent="0.2">
      <c r="A224" s="167">
        <v>43</v>
      </c>
      <c r="B224" s="93" t="s">
        <v>359</v>
      </c>
      <c r="C224" s="93" t="s">
        <v>325</v>
      </c>
      <c r="D224" s="93" t="s">
        <v>327</v>
      </c>
      <c r="E224" s="167">
        <v>1</v>
      </c>
      <c r="F224" s="167" t="s">
        <v>202</v>
      </c>
      <c r="G224" s="171">
        <f t="shared" si="0"/>
        <v>10</v>
      </c>
      <c r="H224" s="54"/>
    </row>
    <row r="225" spans="1:8" s="48" customFormat="1" ht="26.25" customHeight="1" x14ac:dyDescent="0.2">
      <c r="A225" s="167">
        <v>44</v>
      </c>
      <c r="B225" s="93" t="s">
        <v>360</v>
      </c>
      <c r="C225" s="93" t="s">
        <v>325</v>
      </c>
      <c r="D225" s="93" t="s">
        <v>327</v>
      </c>
      <c r="E225" s="167">
        <v>4</v>
      </c>
      <c r="F225" s="167" t="s">
        <v>202</v>
      </c>
      <c r="G225" s="171">
        <f t="shared" si="0"/>
        <v>40</v>
      </c>
      <c r="H225" s="54"/>
    </row>
    <row r="226" spans="1:8" s="48" customFormat="1" ht="26.25" customHeight="1" x14ac:dyDescent="0.2">
      <c r="A226" s="167">
        <v>45</v>
      </c>
      <c r="B226" s="93" t="s">
        <v>361</v>
      </c>
      <c r="C226" s="93" t="s">
        <v>325</v>
      </c>
      <c r="D226" s="93" t="s">
        <v>327</v>
      </c>
      <c r="E226" s="167">
        <v>2</v>
      </c>
      <c r="F226" s="167" t="s">
        <v>202</v>
      </c>
      <c r="G226" s="171">
        <f t="shared" si="0"/>
        <v>20</v>
      </c>
      <c r="H226" s="54"/>
    </row>
    <row r="227" spans="1:8" s="48" customFormat="1" ht="26.25" customHeight="1" x14ac:dyDescent="0.2">
      <c r="A227" s="167">
        <v>46</v>
      </c>
      <c r="B227" s="93" t="s">
        <v>362</v>
      </c>
      <c r="C227" s="93" t="s">
        <v>325</v>
      </c>
      <c r="D227" s="93" t="s">
        <v>327</v>
      </c>
      <c r="E227" s="167">
        <v>8</v>
      </c>
      <c r="F227" s="167" t="s">
        <v>202</v>
      </c>
      <c r="G227" s="171">
        <f t="shared" si="0"/>
        <v>80</v>
      </c>
      <c r="H227" s="54"/>
    </row>
    <row r="228" spans="1:8" s="48" customFormat="1" ht="26.25" customHeight="1" x14ac:dyDescent="0.2">
      <c r="A228" s="167">
        <v>47</v>
      </c>
      <c r="B228" s="93" t="s">
        <v>363</v>
      </c>
      <c r="C228" s="93" t="s">
        <v>325</v>
      </c>
      <c r="D228" s="93" t="s">
        <v>327</v>
      </c>
      <c r="E228" s="167">
        <v>4</v>
      </c>
      <c r="F228" s="167" t="s">
        <v>202</v>
      </c>
      <c r="G228" s="171">
        <f t="shared" si="0"/>
        <v>40</v>
      </c>
      <c r="H228" s="54"/>
    </row>
    <row r="229" spans="1:8" s="48" customFormat="1" ht="42" x14ac:dyDescent="0.2">
      <c r="A229" s="167">
        <v>48</v>
      </c>
      <c r="B229" s="93" t="s">
        <v>364</v>
      </c>
      <c r="C229" s="93" t="s">
        <v>325</v>
      </c>
      <c r="D229" s="93" t="s">
        <v>327</v>
      </c>
      <c r="E229" s="167">
        <v>45</v>
      </c>
      <c r="F229" s="167" t="s">
        <v>202</v>
      </c>
      <c r="G229" s="171">
        <f t="shared" si="0"/>
        <v>450</v>
      </c>
      <c r="H229" s="54"/>
    </row>
    <row r="230" spans="1:8" s="48" customFormat="1" ht="26.25" customHeight="1" x14ac:dyDescent="0.2">
      <c r="A230" s="167">
        <v>49</v>
      </c>
      <c r="B230" s="93" t="s">
        <v>365</v>
      </c>
      <c r="C230" s="93" t="s">
        <v>325</v>
      </c>
      <c r="D230" s="93" t="s">
        <v>327</v>
      </c>
      <c r="E230" s="167">
        <v>10</v>
      </c>
      <c r="F230" s="167" t="s">
        <v>202</v>
      </c>
      <c r="G230" s="171">
        <f t="shared" si="0"/>
        <v>100</v>
      </c>
      <c r="H230" s="54"/>
    </row>
    <row r="231" spans="1:8" s="48" customFormat="1" ht="26.25" customHeight="1" x14ac:dyDescent="0.2">
      <c r="A231" s="167">
        <v>50</v>
      </c>
      <c r="B231" s="93" t="s">
        <v>366</v>
      </c>
      <c r="C231" s="93" t="s">
        <v>325</v>
      </c>
      <c r="D231" s="93" t="s">
        <v>327</v>
      </c>
      <c r="E231" s="167">
        <v>25</v>
      </c>
      <c r="F231" s="167" t="s">
        <v>202</v>
      </c>
      <c r="G231" s="171">
        <f t="shared" si="0"/>
        <v>250</v>
      </c>
      <c r="H231" s="54"/>
    </row>
    <row r="232" spans="1:8" s="48" customFormat="1" ht="26.25" customHeight="1" x14ac:dyDescent="0.2">
      <c r="A232" s="167">
        <v>51</v>
      </c>
      <c r="B232" s="93" t="s">
        <v>367</v>
      </c>
      <c r="C232" s="93" t="s">
        <v>325</v>
      </c>
      <c r="D232" s="93" t="s">
        <v>327</v>
      </c>
      <c r="E232" s="167">
        <v>30</v>
      </c>
      <c r="F232" s="167" t="s">
        <v>202</v>
      </c>
      <c r="G232" s="171">
        <f t="shared" si="0"/>
        <v>300</v>
      </c>
      <c r="H232" s="54"/>
    </row>
    <row r="233" spans="1:8" s="48" customFormat="1" ht="26.25" customHeight="1" x14ac:dyDescent="0.2">
      <c r="A233" s="167">
        <v>52</v>
      </c>
      <c r="B233" s="93" t="s">
        <v>368</v>
      </c>
      <c r="C233" s="93" t="s">
        <v>325</v>
      </c>
      <c r="D233" s="93" t="s">
        <v>327</v>
      </c>
      <c r="E233" s="167">
        <v>3</v>
      </c>
      <c r="F233" s="167" t="s">
        <v>202</v>
      </c>
      <c r="G233" s="171">
        <f t="shared" si="0"/>
        <v>30</v>
      </c>
      <c r="H233" s="54"/>
    </row>
    <row r="234" spans="1:8" s="48" customFormat="1" ht="26.25" customHeight="1" x14ac:dyDescent="0.2">
      <c r="A234" s="167">
        <v>53</v>
      </c>
      <c r="B234" s="93" t="s">
        <v>369</v>
      </c>
      <c r="C234" s="93" t="s">
        <v>325</v>
      </c>
      <c r="D234" s="93" t="s">
        <v>327</v>
      </c>
      <c r="E234" s="167">
        <v>2</v>
      </c>
      <c r="F234" s="167" t="s">
        <v>202</v>
      </c>
      <c r="G234" s="171">
        <f t="shared" si="0"/>
        <v>20</v>
      </c>
      <c r="H234" s="54"/>
    </row>
    <row r="235" spans="1:8" s="48" customFormat="1" ht="26.25" customHeight="1" x14ac:dyDescent="0.2">
      <c r="A235" s="167">
        <v>54</v>
      </c>
      <c r="B235" s="93" t="s">
        <v>370</v>
      </c>
      <c r="C235" s="93" t="s">
        <v>325</v>
      </c>
      <c r="D235" s="93" t="s">
        <v>327</v>
      </c>
      <c r="E235" s="167">
        <v>5</v>
      </c>
      <c r="F235" s="167" t="s">
        <v>202</v>
      </c>
      <c r="G235" s="171">
        <f t="shared" si="0"/>
        <v>50</v>
      </c>
      <c r="H235" s="54"/>
    </row>
    <row r="236" spans="1:8" s="48" customFormat="1" ht="26.25" customHeight="1" x14ac:dyDescent="0.2">
      <c r="A236" s="167">
        <v>55</v>
      </c>
      <c r="B236" s="93" t="s">
        <v>371</v>
      </c>
      <c r="C236" s="93" t="s">
        <v>325</v>
      </c>
      <c r="D236" s="93" t="s">
        <v>327</v>
      </c>
      <c r="E236" s="167">
        <v>5</v>
      </c>
      <c r="F236" s="167" t="s">
        <v>202</v>
      </c>
      <c r="G236" s="171">
        <f t="shared" si="0"/>
        <v>50</v>
      </c>
      <c r="H236" s="54"/>
    </row>
    <row r="237" spans="1:8" s="48" customFormat="1" ht="28.5" customHeight="1" x14ac:dyDescent="0.2">
      <c r="A237" s="167">
        <v>56</v>
      </c>
      <c r="B237" s="93" t="s">
        <v>372</v>
      </c>
      <c r="C237" s="93" t="s">
        <v>325</v>
      </c>
      <c r="D237" s="93" t="s">
        <v>327</v>
      </c>
      <c r="E237" s="167">
        <v>1</v>
      </c>
      <c r="F237" s="167" t="s">
        <v>202</v>
      </c>
      <c r="G237" s="171">
        <f t="shared" si="0"/>
        <v>10</v>
      </c>
      <c r="H237" s="54"/>
    </row>
    <row r="238" spans="1:8" s="48" customFormat="1" ht="84" x14ac:dyDescent="0.2">
      <c r="A238" s="167">
        <v>57</v>
      </c>
      <c r="B238" s="93" t="s">
        <v>779</v>
      </c>
      <c r="C238" s="93" t="s">
        <v>325</v>
      </c>
      <c r="D238" s="93" t="s">
        <v>327</v>
      </c>
      <c r="E238" s="167">
        <v>1</v>
      </c>
      <c r="F238" s="167" t="s">
        <v>202</v>
      </c>
      <c r="G238" s="171">
        <f t="shared" si="0"/>
        <v>10</v>
      </c>
      <c r="H238" s="54"/>
    </row>
    <row r="239" spans="1:8" s="48" customFormat="1" ht="70" x14ac:dyDescent="0.2">
      <c r="A239" s="167">
        <v>58</v>
      </c>
      <c r="B239" s="93" t="s">
        <v>373</v>
      </c>
      <c r="C239" s="93" t="s">
        <v>325</v>
      </c>
      <c r="D239" s="93" t="s">
        <v>327</v>
      </c>
      <c r="E239" s="167">
        <v>2</v>
      </c>
      <c r="F239" s="167" t="s">
        <v>202</v>
      </c>
      <c r="G239" s="171">
        <f t="shared" si="0"/>
        <v>20</v>
      </c>
      <c r="H239" s="62"/>
    </row>
    <row r="240" spans="1:8" s="48" customFormat="1" ht="70" x14ac:dyDescent="0.2">
      <c r="A240" s="167">
        <v>59</v>
      </c>
      <c r="B240" s="93" t="s">
        <v>374</v>
      </c>
      <c r="C240" s="93" t="s">
        <v>325</v>
      </c>
      <c r="D240" s="93" t="s">
        <v>327</v>
      </c>
      <c r="E240" s="167">
        <v>1</v>
      </c>
      <c r="F240" s="167" t="s">
        <v>202</v>
      </c>
      <c r="G240" s="171">
        <f t="shared" si="0"/>
        <v>10</v>
      </c>
      <c r="H240" s="54"/>
    </row>
    <row r="241" spans="1:8" s="48" customFormat="1" ht="31.5" customHeight="1" x14ac:dyDescent="0.2">
      <c r="A241" s="167">
        <v>60</v>
      </c>
      <c r="B241" s="93" t="s">
        <v>375</v>
      </c>
      <c r="C241" s="93" t="s">
        <v>325</v>
      </c>
      <c r="D241" s="93" t="s">
        <v>327</v>
      </c>
      <c r="E241" s="167">
        <v>2</v>
      </c>
      <c r="F241" s="167" t="s">
        <v>202</v>
      </c>
      <c r="G241" s="171">
        <f t="shared" si="0"/>
        <v>20</v>
      </c>
      <c r="H241" s="54"/>
    </row>
    <row r="242" spans="1:8" s="48" customFormat="1" ht="15" x14ac:dyDescent="0.2">
      <c r="A242" s="93">
        <v>61</v>
      </c>
      <c r="B242" s="93" t="s">
        <v>376</v>
      </c>
      <c r="C242" s="93" t="s">
        <v>325</v>
      </c>
      <c r="D242" s="93" t="s">
        <v>327</v>
      </c>
      <c r="E242" s="167">
        <v>4</v>
      </c>
      <c r="F242" s="167" t="s">
        <v>202</v>
      </c>
      <c r="G242" s="171">
        <f t="shared" si="0"/>
        <v>40</v>
      </c>
      <c r="H242" s="54"/>
    </row>
    <row r="243" spans="1:8" s="48" customFormat="1" ht="28" x14ac:dyDescent="0.2">
      <c r="A243" s="93">
        <v>62</v>
      </c>
      <c r="B243" s="93" t="s">
        <v>377</v>
      </c>
      <c r="C243" s="93" t="s">
        <v>325</v>
      </c>
      <c r="D243" s="93" t="s">
        <v>327</v>
      </c>
      <c r="E243" s="167">
        <v>1</v>
      </c>
      <c r="F243" s="167" t="s">
        <v>202</v>
      </c>
      <c r="G243" s="171">
        <f t="shared" si="0"/>
        <v>10</v>
      </c>
      <c r="H243" s="54"/>
    </row>
    <row r="244" spans="1:8" s="48" customFormat="1" ht="28" x14ac:dyDescent="0.2">
      <c r="A244" s="96">
        <v>63</v>
      </c>
      <c r="B244" s="96" t="s">
        <v>378</v>
      </c>
      <c r="C244" s="96" t="s">
        <v>325</v>
      </c>
      <c r="D244" s="96" t="s">
        <v>327</v>
      </c>
      <c r="E244" s="174">
        <v>2</v>
      </c>
      <c r="F244" s="174" t="s">
        <v>202</v>
      </c>
      <c r="G244" s="175">
        <f t="shared" si="0"/>
        <v>20</v>
      </c>
      <c r="H244" s="62"/>
    </row>
    <row r="245" spans="1:8" s="48" customFormat="1" ht="15" x14ac:dyDescent="0.2">
      <c r="A245" s="96"/>
      <c r="B245" s="96" t="s">
        <v>379</v>
      </c>
      <c r="C245" s="96" t="s">
        <v>325</v>
      </c>
      <c r="D245" s="96" t="s">
        <v>380</v>
      </c>
      <c r="E245" s="174">
        <v>3</v>
      </c>
      <c r="F245" s="174" t="s">
        <v>381</v>
      </c>
      <c r="G245" s="175">
        <f t="shared" si="0"/>
        <v>30</v>
      </c>
      <c r="H245" s="62"/>
    </row>
    <row r="246" spans="1:8" s="48" customFormat="1" ht="15" x14ac:dyDescent="0.2">
      <c r="A246" s="96"/>
      <c r="B246" s="96" t="s">
        <v>382</v>
      </c>
      <c r="C246" s="96" t="s">
        <v>325</v>
      </c>
      <c r="D246" s="96" t="s">
        <v>380</v>
      </c>
      <c r="E246" s="174">
        <v>20</v>
      </c>
      <c r="F246" s="174" t="s">
        <v>202</v>
      </c>
      <c r="G246" s="175">
        <f t="shared" si="0"/>
        <v>200</v>
      </c>
      <c r="H246" s="62"/>
    </row>
    <row r="247" spans="1:8" s="48" customFormat="1" ht="15" x14ac:dyDescent="0.2">
      <c r="A247" s="96"/>
      <c r="B247" s="96" t="s">
        <v>383</v>
      </c>
      <c r="C247" s="96" t="s">
        <v>325</v>
      </c>
      <c r="D247" s="96" t="s">
        <v>380</v>
      </c>
      <c r="E247" s="174">
        <v>2</v>
      </c>
      <c r="F247" s="174" t="s">
        <v>381</v>
      </c>
      <c r="G247" s="175">
        <f t="shared" ref="G247:G310" si="1">E247*10</f>
        <v>20</v>
      </c>
      <c r="H247" s="62"/>
    </row>
    <row r="248" spans="1:8" s="48" customFormat="1" ht="15" x14ac:dyDescent="0.2">
      <c r="A248" s="96"/>
      <c r="B248" s="96" t="s">
        <v>384</v>
      </c>
      <c r="C248" s="96" t="s">
        <v>325</v>
      </c>
      <c r="D248" s="96" t="s">
        <v>380</v>
      </c>
      <c r="E248" s="174">
        <v>3</v>
      </c>
      <c r="F248" s="174" t="s">
        <v>381</v>
      </c>
      <c r="G248" s="175">
        <f t="shared" si="1"/>
        <v>30</v>
      </c>
      <c r="H248" s="62"/>
    </row>
    <row r="249" spans="1:8" s="48" customFormat="1" ht="15" x14ac:dyDescent="0.2">
      <c r="A249" s="96"/>
      <c r="B249" s="96" t="s">
        <v>385</v>
      </c>
      <c r="C249" s="96" t="s">
        <v>325</v>
      </c>
      <c r="D249" s="96" t="s">
        <v>380</v>
      </c>
      <c r="E249" s="174">
        <v>10</v>
      </c>
      <c r="F249" s="174" t="s">
        <v>202</v>
      </c>
      <c r="G249" s="175">
        <f t="shared" si="1"/>
        <v>100</v>
      </c>
      <c r="H249" s="62"/>
    </row>
    <row r="250" spans="1:8" s="48" customFormat="1" ht="28" x14ac:dyDescent="0.2">
      <c r="A250" s="96"/>
      <c r="B250" s="96" t="s">
        <v>386</v>
      </c>
      <c r="C250" s="96" t="s">
        <v>325</v>
      </c>
      <c r="D250" s="96" t="s">
        <v>380</v>
      </c>
      <c r="E250" s="174">
        <v>15</v>
      </c>
      <c r="F250" s="174" t="s">
        <v>202</v>
      </c>
      <c r="G250" s="175">
        <f t="shared" si="1"/>
        <v>150</v>
      </c>
      <c r="H250" s="62"/>
    </row>
    <row r="251" spans="1:8" s="48" customFormat="1" ht="15" x14ac:dyDescent="0.2">
      <c r="A251" s="96"/>
      <c r="B251" s="96" t="s">
        <v>387</v>
      </c>
      <c r="C251" s="96" t="s">
        <v>325</v>
      </c>
      <c r="D251" s="96" t="s">
        <v>380</v>
      </c>
      <c r="E251" s="174">
        <v>1</v>
      </c>
      <c r="F251" s="174" t="s">
        <v>202</v>
      </c>
      <c r="G251" s="175">
        <f t="shared" si="1"/>
        <v>10</v>
      </c>
      <c r="H251" s="62"/>
    </row>
    <row r="252" spans="1:8" s="48" customFormat="1" ht="28" x14ac:dyDescent="0.2">
      <c r="A252" s="96"/>
      <c r="B252" s="96" t="s">
        <v>388</v>
      </c>
      <c r="C252" s="96" t="s">
        <v>325</v>
      </c>
      <c r="D252" s="96" t="s">
        <v>380</v>
      </c>
      <c r="E252" s="174">
        <v>2</v>
      </c>
      <c r="F252" s="174" t="s">
        <v>381</v>
      </c>
      <c r="G252" s="175">
        <f t="shared" si="1"/>
        <v>20</v>
      </c>
      <c r="H252" s="62"/>
    </row>
    <row r="253" spans="1:8" s="48" customFormat="1" ht="42" x14ac:dyDescent="0.2">
      <c r="A253" s="96"/>
      <c r="B253" s="96" t="s">
        <v>389</v>
      </c>
      <c r="C253" s="96" t="s">
        <v>325</v>
      </c>
      <c r="D253" s="96" t="s">
        <v>380</v>
      </c>
      <c r="E253" s="174">
        <v>1</v>
      </c>
      <c r="F253" s="174" t="s">
        <v>202</v>
      </c>
      <c r="G253" s="175">
        <f t="shared" si="1"/>
        <v>10</v>
      </c>
      <c r="H253" s="62"/>
    </row>
    <row r="254" spans="1:8" s="48" customFormat="1" ht="15" x14ac:dyDescent="0.2">
      <c r="A254" s="96"/>
      <c r="B254" s="96" t="s">
        <v>390</v>
      </c>
      <c r="C254" s="96" t="s">
        <v>325</v>
      </c>
      <c r="D254" s="96" t="s">
        <v>380</v>
      </c>
      <c r="E254" s="174">
        <v>1</v>
      </c>
      <c r="F254" s="174" t="s">
        <v>202</v>
      </c>
      <c r="G254" s="175">
        <f t="shared" si="1"/>
        <v>10</v>
      </c>
      <c r="H254" s="62"/>
    </row>
    <row r="255" spans="1:8" s="48" customFormat="1" ht="15" x14ac:dyDescent="0.2">
      <c r="A255" s="96"/>
      <c r="B255" s="96" t="s">
        <v>391</v>
      </c>
      <c r="C255" s="96" t="s">
        <v>325</v>
      </c>
      <c r="D255" s="96" t="s">
        <v>380</v>
      </c>
      <c r="E255" s="174">
        <v>4</v>
      </c>
      <c r="F255" s="174" t="s">
        <v>202</v>
      </c>
      <c r="G255" s="175">
        <f t="shared" si="1"/>
        <v>40</v>
      </c>
      <c r="H255" s="62"/>
    </row>
    <row r="256" spans="1:8" s="48" customFormat="1" ht="28" x14ac:dyDescent="0.2">
      <c r="A256" s="96"/>
      <c r="B256" s="96" t="s">
        <v>791</v>
      </c>
      <c r="C256" s="96" t="s">
        <v>325</v>
      </c>
      <c r="D256" s="96" t="s">
        <v>380</v>
      </c>
      <c r="E256" s="174">
        <v>1</v>
      </c>
      <c r="F256" s="174" t="s">
        <v>202</v>
      </c>
      <c r="G256" s="175">
        <f t="shared" si="1"/>
        <v>10</v>
      </c>
      <c r="H256" s="62"/>
    </row>
    <row r="257" spans="1:8" s="48" customFormat="1" ht="15" x14ac:dyDescent="0.2">
      <c r="A257" s="96"/>
      <c r="B257" s="96" t="s">
        <v>392</v>
      </c>
      <c r="C257" s="96" t="s">
        <v>325</v>
      </c>
      <c r="D257" s="96" t="s">
        <v>380</v>
      </c>
      <c r="E257" s="174">
        <v>2</v>
      </c>
      <c r="F257" s="174" t="s">
        <v>202</v>
      </c>
      <c r="G257" s="175">
        <f t="shared" si="1"/>
        <v>20</v>
      </c>
      <c r="H257" s="62"/>
    </row>
    <row r="258" spans="1:8" s="48" customFormat="1" ht="28" x14ac:dyDescent="0.2">
      <c r="A258" s="96"/>
      <c r="B258" s="96" t="s">
        <v>393</v>
      </c>
      <c r="C258" s="96" t="s">
        <v>325</v>
      </c>
      <c r="D258" s="96" t="s">
        <v>380</v>
      </c>
      <c r="E258" s="174">
        <v>11</v>
      </c>
      <c r="F258" s="174" t="s">
        <v>202</v>
      </c>
      <c r="G258" s="175">
        <f t="shared" si="1"/>
        <v>110</v>
      </c>
      <c r="H258" s="62"/>
    </row>
    <row r="259" spans="1:8" s="48" customFormat="1" ht="15" x14ac:dyDescent="0.2">
      <c r="A259" s="96"/>
      <c r="B259" s="96" t="s">
        <v>394</v>
      </c>
      <c r="C259" s="96" t="s">
        <v>325</v>
      </c>
      <c r="D259" s="96" t="s">
        <v>380</v>
      </c>
      <c r="E259" s="174">
        <v>1</v>
      </c>
      <c r="F259" s="174" t="s">
        <v>202</v>
      </c>
      <c r="G259" s="175">
        <f t="shared" si="1"/>
        <v>10</v>
      </c>
      <c r="H259" s="62"/>
    </row>
    <row r="260" spans="1:8" s="48" customFormat="1" ht="28" x14ac:dyDescent="0.2">
      <c r="A260" s="96"/>
      <c r="B260" s="96" t="s">
        <v>395</v>
      </c>
      <c r="C260" s="96" t="s">
        <v>325</v>
      </c>
      <c r="D260" s="96" t="s">
        <v>380</v>
      </c>
      <c r="E260" s="174">
        <v>2</v>
      </c>
      <c r="F260" s="174" t="s">
        <v>396</v>
      </c>
      <c r="G260" s="175">
        <f t="shared" si="1"/>
        <v>20</v>
      </c>
      <c r="H260" s="62"/>
    </row>
    <row r="261" spans="1:8" s="48" customFormat="1" ht="15" x14ac:dyDescent="0.2">
      <c r="A261" s="96"/>
      <c r="B261" s="96" t="s">
        <v>397</v>
      </c>
      <c r="C261" s="96" t="s">
        <v>325</v>
      </c>
      <c r="D261" s="96" t="s">
        <v>380</v>
      </c>
      <c r="E261" s="174">
        <v>1</v>
      </c>
      <c r="F261" s="174" t="s">
        <v>396</v>
      </c>
      <c r="G261" s="175">
        <f t="shared" si="1"/>
        <v>10</v>
      </c>
      <c r="H261" s="62"/>
    </row>
    <row r="262" spans="1:8" s="48" customFormat="1" ht="15" x14ac:dyDescent="0.2">
      <c r="A262" s="96"/>
      <c r="B262" s="96" t="s">
        <v>398</v>
      </c>
      <c r="C262" s="96" t="s">
        <v>325</v>
      </c>
      <c r="D262" s="96" t="s">
        <v>380</v>
      </c>
      <c r="E262" s="174">
        <v>2</v>
      </c>
      <c r="F262" s="174" t="s">
        <v>381</v>
      </c>
      <c r="G262" s="175">
        <f t="shared" si="1"/>
        <v>20</v>
      </c>
      <c r="H262" s="62"/>
    </row>
    <row r="263" spans="1:8" s="48" customFormat="1" ht="28" x14ac:dyDescent="0.2">
      <c r="A263" s="96"/>
      <c r="B263" s="96" t="s">
        <v>399</v>
      </c>
      <c r="C263" s="96" t="s">
        <v>325</v>
      </c>
      <c r="D263" s="96" t="s">
        <v>380</v>
      </c>
      <c r="E263" s="174">
        <v>25</v>
      </c>
      <c r="F263" s="174" t="s">
        <v>202</v>
      </c>
      <c r="G263" s="175">
        <f t="shared" si="1"/>
        <v>250</v>
      </c>
      <c r="H263" s="62"/>
    </row>
    <row r="264" spans="1:8" s="48" customFormat="1" ht="28" x14ac:dyDescent="0.2">
      <c r="A264" s="96"/>
      <c r="B264" s="96" t="s">
        <v>400</v>
      </c>
      <c r="C264" s="96" t="s">
        <v>325</v>
      </c>
      <c r="D264" s="96" t="s">
        <v>380</v>
      </c>
      <c r="E264" s="174">
        <v>50</v>
      </c>
      <c r="F264" s="174" t="s">
        <v>202</v>
      </c>
      <c r="G264" s="175">
        <f t="shared" si="1"/>
        <v>500</v>
      </c>
      <c r="H264" s="62"/>
    </row>
    <row r="265" spans="1:8" s="48" customFormat="1" ht="28" x14ac:dyDescent="0.2">
      <c r="A265" s="96"/>
      <c r="B265" s="96" t="s">
        <v>401</v>
      </c>
      <c r="C265" s="96" t="s">
        <v>325</v>
      </c>
      <c r="D265" s="96" t="s">
        <v>380</v>
      </c>
      <c r="E265" s="174">
        <v>20</v>
      </c>
      <c r="F265" s="174" t="s">
        <v>202</v>
      </c>
      <c r="G265" s="175">
        <f t="shared" si="1"/>
        <v>200</v>
      </c>
      <c r="H265" s="62"/>
    </row>
    <row r="266" spans="1:8" s="48" customFormat="1" ht="28" x14ac:dyDescent="0.2">
      <c r="A266" s="96"/>
      <c r="B266" s="96" t="s">
        <v>402</v>
      </c>
      <c r="C266" s="96" t="s">
        <v>325</v>
      </c>
      <c r="D266" s="96" t="s">
        <v>380</v>
      </c>
      <c r="E266" s="174">
        <v>150</v>
      </c>
      <c r="F266" s="174" t="s">
        <v>202</v>
      </c>
      <c r="G266" s="175">
        <f t="shared" si="1"/>
        <v>1500</v>
      </c>
      <c r="H266" s="62"/>
    </row>
    <row r="267" spans="1:8" s="48" customFormat="1" ht="15" x14ac:dyDescent="0.2">
      <c r="A267" s="96"/>
      <c r="B267" s="96" t="s">
        <v>403</v>
      </c>
      <c r="C267" s="96" t="s">
        <v>325</v>
      </c>
      <c r="D267" s="96" t="s">
        <v>380</v>
      </c>
      <c r="E267" s="174">
        <v>60</v>
      </c>
      <c r="F267" s="174" t="s">
        <v>202</v>
      </c>
      <c r="G267" s="175">
        <f t="shared" si="1"/>
        <v>600</v>
      </c>
      <c r="H267" s="62"/>
    </row>
    <row r="268" spans="1:8" s="48" customFormat="1" ht="28" x14ac:dyDescent="0.2">
      <c r="A268" s="96"/>
      <c r="B268" s="96" t="s">
        <v>404</v>
      </c>
      <c r="C268" s="96" t="s">
        <v>325</v>
      </c>
      <c r="D268" s="96" t="s">
        <v>380</v>
      </c>
      <c r="E268" s="174">
        <v>400</v>
      </c>
      <c r="F268" s="174" t="s">
        <v>202</v>
      </c>
      <c r="G268" s="175">
        <f t="shared" si="1"/>
        <v>4000</v>
      </c>
      <c r="H268" s="62"/>
    </row>
    <row r="269" spans="1:8" s="48" customFormat="1" ht="15" x14ac:dyDescent="0.2">
      <c r="A269" s="96"/>
      <c r="B269" s="96" t="s">
        <v>405</v>
      </c>
      <c r="C269" s="96" t="s">
        <v>325</v>
      </c>
      <c r="D269" s="96" t="s">
        <v>380</v>
      </c>
      <c r="E269" s="174">
        <v>150</v>
      </c>
      <c r="F269" s="174" t="s">
        <v>202</v>
      </c>
      <c r="G269" s="175">
        <f t="shared" si="1"/>
        <v>1500</v>
      </c>
      <c r="H269" s="62"/>
    </row>
    <row r="270" spans="1:8" s="48" customFormat="1" ht="15" x14ac:dyDescent="0.2">
      <c r="A270" s="96"/>
      <c r="B270" s="96" t="s">
        <v>406</v>
      </c>
      <c r="C270" s="96" t="s">
        <v>325</v>
      </c>
      <c r="D270" s="96" t="s">
        <v>380</v>
      </c>
      <c r="E270" s="174">
        <v>100</v>
      </c>
      <c r="F270" s="174" t="s">
        <v>202</v>
      </c>
      <c r="G270" s="175">
        <f t="shared" si="1"/>
        <v>1000</v>
      </c>
      <c r="H270" s="62"/>
    </row>
    <row r="271" spans="1:8" s="48" customFormat="1" ht="15" x14ac:dyDescent="0.2">
      <c r="A271" s="96"/>
      <c r="B271" s="96" t="s">
        <v>407</v>
      </c>
      <c r="C271" s="96" t="s">
        <v>325</v>
      </c>
      <c r="D271" s="96" t="s">
        <v>380</v>
      </c>
      <c r="E271" s="174">
        <v>40</v>
      </c>
      <c r="F271" s="174" t="s">
        <v>202</v>
      </c>
      <c r="G271" s="175">
        <f t="shared" si="1"/>
        <v>400</v>
      </c>
      <c r="H271" s="62"/>
    </row>
    <row r="272" spans="1:8" s="48" customFormat="1" ht="15" x14ac:dyDescent="0.2">
      <c r="A272" s="96"/>
      <c r="B272" s="96" t="s">
        <v>408</v>
      </c>
      <c r="C272" s="96" t="s">
        <v>325</v>
      </c>
      <c r="D272" s="96" t="s">
        <v>380</v>
      </c>
      <c r="E272" s="174">
        <v>40</v>
      </c>
      <c r="F272" s="174" t="s">
        <v>202</v>
      </c>
      <c r="G272" s="175">
        <f t="shared" si="1"/>
        <v>400</v>
      </c>
      <c r="H272" s="62"/>
    </row>
    <row r="273" spans="1:8" s="48" customFormat="1" ht="15" x14ac:dyDescent="0.2">
      <c r="A273" s="96"/>
      <c r="B273" s="96" t="s">
        <v>409</v>
      </c>
      <c r="C273" s="96" t="s">
        <v>325</v>
      </c>
      <c r="D273" s="96" t="s">
        <v>380</v>
      </c>
      <c r="E273" s="174">
        <v>40</v>
      </c>
      <c r="F273" s="174" t="s">
        <v>202</v>
      </c>
      <c r="G273" s="175">
        <f t="shared" si="1"/>
        <v>400</v>
      </c>
      <c r="H273" s="62"/>
    </row>
    <row r="274" spans="1:8" s="48" customFormat="1" ht="15" x14ac:dyDescent="0.2">
      <c r="A274" s="96"/>
      <c r="B274" s="96" t="s">
        <v>410</v>
      </c>
      <c r="C274" s="96" t="s">
        <v>325</v>
      </c>
      <c r="D274" s="96" t="s">
        <v>380</v>
      </c>
      <c r="E274" s="174">
        <v>40</v>
      </c>
      <c r="F274" s="174" t="s">
        <v>202</v>
      </c>
      <c r="G274" s="175">
        <f t="shared" si="1"/>
        <v>400</v>
      </c>
      <c r="H274" s="62"/>
    </row>
    <row r="275" spans="1:8" s="48" customFormat="1" ht="15" x14ac:dyDescent="0.2">
      <c r="A275" s="96"/>
      <c r="B275" s="96" t="s">
        <v>411</v>
      </c>
      <c r="C275" s="96" t="s">
        <v>325</v>
      </c>
      <c r="D275" s="96" t="s">
        <v>380</v>
      </c>
      <c r="E275" s="174">
        <v>30</v>
      </c>
      <c r="F275" s="174" t="s">
        <v>381</v>
      </c>
      <c r="G275" s="175">
        <f t="shared" si="1"/>
        <v>300</v>
      </c>
      <c r="H275" s="62"/>
    </row>
    <row r="276" spans="1:8" s="48" customFormat="1" ht="15" x14ac:dyDescent="0.2">
      <c r="A276" s="96"/>
      <c r="B276" s="96" t="s">
        <v>412</v>
      </c>
      <c r="C276" s="96" t="s">
        <v>325</v>
      </c>
      <c r="D276" s="96" t="s">
        <v>380</v>
      </c>
      <c r="E276" s="174">
        <v>13</v>
      </c>
      <c r="F276" s="174" t="s">
        <v>381</v>
      </c>
      <c r="G276" s="175">
        <f t="shared" si="1"/>
        <v>130</v>
      </c>
      <c r="H276" s="62"/>
    </row>
    <row r="277" spans="1:8" s="48" customFormat="1" ht="15" x14ac:dyDescent="0.2">
      <c r="A277" s="96"/>
      <c r="B277" s="96" t="s">
        <v>413</v>
      </c>
      <c r="C277" s="96" t="s">
        <v>325</v>
      </c>
      <c r="D277" s="96" t="s">
        <v>380</v>
      </c>
      <c r="E277" s="174">
        <v>9</v>
      </c>
      <c r="F277" s="174" t="s">
        <v>381</v>
      </c>
      <c r="G277" s="175">
        <f t="shared" si="1"/>
        <v>90</v>
      </c>
      <c r="H277" s="62"/>
    </row>
    <row r="278" spans="1:8" s="48" customFormat="1" ht="15" x14ac:dyDescent="0.2">
      <c r="A278" s="96"/>
      <c r="B278" s="96" t="s">
        <v>414</v>
      </c>
      <c r="C278" s="96" t="s">
        <v>325</v>
      </c>
      <c r="D278" s="96" t="s">
        <v>380</v>
      </c>
      <c r="E278" s="174">
        <v>100</v>
      </c>
      <c r="F278" s="174" t="s">
        <v>381</v>
      </c>
      <c r="G278" s="175">
        <f t="shared" si="1"/>
        <v>1000</v>
      </c>
      <c r="H278" s="62"/>
    </row>
    <row r="279" spans="1:8" s="48" customFormat="1" ht="15" x14ac:dyDescent="0.2">
      <c r="A279" s="96"/>
      <c r="B279" s="96" t="s">
        <v>415</v>
      </c>
      <c r="C279" s="96" t="s">
        <v>325</v>
      </c>
      <c r="D279" s="96" t="s">
        <v>380</v>
      </c>
      <c r="E279" s="174">
        <v>50</v>
      </c>
      <c r="F279" s="174" t="s">
        <v>381</v>
      </c>
      <c r="G279" s="175">
        <f t="shared" si="1"/>
        <v>500</v>
      </c>
      <c r="H279" s="62"/>
    </row>
    <row r="280" spans="1:8" s="48" customFormat="1" ht="15" x14ac:dyDescent="0.2">
      <c r="A280" s="96"/>
      <c r="B280" s="96" t="s">
        <v>416</v>
      </c>
      <c r="C280" s="96" t="s">
        <v>325</v>
      </c>
      <c r="D280" s="96" t="s">
        <v>380</v>
      </c>
      <c r="E280" s="174">
        <v>50</v>
      </c>
      <c r="F280" s="174" t="s">
        <v>381</v>
      </c>
      <c r="G280" s="175">
        <f t="shared" si="1"/>
        <v>500</v>
      </c>
      <c r="H280" s="62"/>
    </row>
    <row r="281" spans="1:8" s="48" customFormat="1" ht="28" x14ac:dyDescent="0.2">
      <c r="A281" s="96"/>
      <c r="B281" s="96" t="s">
        <v>417</v>
      </c>
      <c r="C281" s="96" t="s">
        <v>325</v>
      </c>
      <c r="D281" s="96" t="s">
        <v>380</v>
      </c>
      <c r="E281" s="174">
        <v>200</v>
      </c>
      <c r="F281" s="174" t="s">
        <v>381</v>
      </c>
      <c r="G281" s="175">
        <f t="shared" si="1"/>
        <v>2000</v>
      </c>
      <c r="H281" s="62"/>
    </row>
    <row r="282" spans="1:8" s="48" customFormat="1" ht="15" x14ac:dyDescent="0.2">
      <c r="A282" s="96"/>
      <c r="B282" s="96" t="s">
        <v>418</v>
      </c>
      <c r="C282" s="96" t="s">
        <v>325</v>
      </c>
      <c r="D282" s="96" t="s">
        <v>380</v>
      </c>
      <c r="E282" s="174">
        <v>150</v>
      </c>
      <c r="F282" s="174" t="s">
        <v>202</v>
      </c>
      <c r="G282" s="175">
        <f t="shared" si="1"/>
        <v>1500</v>
      </c>
      <c r="H282" s="62"/>
    </row>
    <row r="283" spans="1:8" s="48" customFormat="1" ht="15" x14ac:dyDescent="0.2">
      <c r="A283" s="96"/>
      <c r="B283" s="96" t="s">
        <v>419</v>
      </c>
      <c r="C283" s="96" t="s">
        <v>325</v>
      </c>
      <c r="D283" s="96" t="s">
        <v>380</v>
      </c>
      <c r="E283" s="174">
        <v>60</v>
      </c>
      <c r="F283" s="174" t="s">
        <v>202</v>
      </c>
      <c r="G283" s="175">
        <f t="shared" si="1"/>
        <v>600</v>
      </c>
      <c r="H283" s="62"/>
    </row>
    <row r="284" spans="1:8" s="48" customFormat="1" ht="15" x14ac:dyDescent="0.2">
      <c r="A284" s="96"/>
      <c r="B284" s="96" t="s">
        <v>420</v>
      </c>
      <c r="C284" s="96" t="s">
        <v>325</v>
      </c>
      <c r="D284" s="96" t="s">
        <v>380</v>
      </c>
      <c r="E284" s="174">
        <v>60</v>
      </c>
      <c r="F284" s="174" t="s">
        <v>202</v>
      </c>
      <c r="G284" s="175">
        <f t="shared" si="1"/>
        <v>600</v>
      </c>
      <c r="H284" s="62"/>
    </row>
    <row r="285" spans="1:8" s="48" customFormat="1" ht="15" x14ac:dyDescent="0.2">
      <c r="A285" s="96"/>
      <c r="B285" s="96" t="s">
        <v>421</v>
      </c>
      <c r="C285" s="96" t="s">
        <v>325</v>
      </c>
      <c r="D285" s="96" t="s">
        <v>380</v>
      </c>
      <c r="E285" s="174">
        <v>100</v>
      </c>
      <c r="F285" s="174" t="s">
        <v>202</v>
      </c>
      <c r="G285" s="175">
        <f t="shared" si="1"/>
        <v>1000</v>
      </c>
      <c r="H285" s="62"/>
    </row>
    <row r="286" spans="1:8" s="48" customFormat="1" ht="15" x14ac:dyDescent="0.2">
      <c r="A286" s="96"/>
      <c r="B286" s="96" t="s">
        <v>422</v>
      </c>
      <c r="C286" s="96" t="s">
        <v>325</v>
      </c>
      <c r="D286" s="96" t="s">
        <v>380</v>
      </c>
      <c r="E286" s="174">
        <v>10</v>
      </c>
      <c r="F286" s="174" t="s">
        <v>202</v>
      </c>
      <c r="G286" s="175">
        <f t="shared" si="1"/>
        <v>100</v>
      </c>
      <c r="H286" s="62"/>
    </row>
    <row r="287" spans="1:8" s="48" customFormat="1" ht="15" x14ac:dyDescent="0.2">
      <c r="A287" s="96"/>
      <c r="B287" s="96" t="s">
        <v>423</v>
      </c>
      <c r="C287" s="96" t="s">
        <v>325</v>
      </c>
      <c r="D287" s="96" t="s">
        <v>380</v>
      </c>
      <c r="E287" s="174">
        <v>10</v>
      </c>
      <c r="F287" s="174" t="s">
        <v>202</v>
      </c>
      <c r="G287" s="175">
        <f t="shared" si="1"/>
        <v>100</v>
      </c>
      <c r="H287" s="62"/>
    </row>
    <row r="288" spans="1:8" s="48" customFormat="1" ht="15" x14ac:dyDescent="0.2">
      <c r="A288" s="96"/>
      <c r="B288" s="96" t="s">
        <v>424</v>
      </c>
      <c r="C288" s="96" t="s">
        <v>325</v>
      </c>
      <c r="D288" s="96" t="s">
        <v>380</v>
      </c>
      <c r="E288" s="174">
        <v>1</v>
      </c>
      <c r="F288" s="174" t="s">
        <v>425</v>
      </c>
      <c r="G288" s="175">
        <f t="shared" si="1"/>
        <v>10</v>
      </c>
      <c r="H288" s="62"/>
    </row>
    <row r="289" spans="1:8" s="48" customFormat="1" ht="15" x14ac:dyDescent="0.2">
      <c r="A289" s="96"/>
      <c r="B289" s="96" t="s">
        <v>426</v>
      </c>
      <c r="C289" s="96" t="s">
        <v>325</v>
      </c>
      <c r="D289" s="96" t="s">
        <v>380</v>
      </c>
      <c r="E289" s="174">
        <v>2</v>
      </c>
      <c r="F289" s="174" t="s">
        <v>425</v>
      </c>
      <c r="G289" s="175">
        <f t="shared" si="1"/>
        <v>20</v>
      </c>
      <c r="H289" s="62"/>
    </row>
    <row r="290" spans="1:8" s="48" customFormat="1" ht="15" x14ac:dyDescent="0.2">
      <c r="A290" s="96"/>
      <c r="B290" s="96" t="s">
        <v>427</v>
      </c>
      <c r="C290" s="96" t="s">
        <v>325</v>
      </c>
      <c r="D290" s="96" t="s">
        <v>380</v>
      </c>
      <c r="E290" s="174">
        <v>10</v>
      </c>
      <c r="F290" s="174" t="s">
        <v>202</v>
      </c>
      <c r="G290" s="175">
        <f t="shared" si="1"/>
        <v>100</v>
      </c>
      <c r="H290" s="62"/>
    </row>
    <row r="291" spans="1:8" s="48" customFormat="1" ht="15" x14ac:dyDescent="0.2">
      <c r="A291" s="96"/>
      <c r="B291" s="96" t="s">
        <v>428</v>
      </c>
      <c r="C291" s="96" t="s">
        <v>325</v>
      </c>
      <c r="D291" s="96" t="s">
        <v>380</v>
      </c>
      <c r="E291" s="174">
        <v>75</v>
      </c>
      <c r="F291" s="174" t="s">
        <v>202</v>
      </c>
      <c r="G291" s="175">
        <f t="shared" si="1"/>
        <v>750</v>
      </c>
      <c r="H291" s="62"/>
    </row>
    <row r="292" spans="1:8" s="48" customFormat="1" ht="28" x14ac:dyDescent="0.2">
      <c r="A292" s="96"/>
      <c r="B292" s="96" t="s">
        <v>429</v>
      </c>
      <c r="C292" s="96" t="s">
        <v>325</v>
      </c>
      <c r="D292" s="96" t="s">
        <v>380</v>
      </c>
      <c r="E292" s="174">
        <v>4</v>
      </c>
      <c r="F292" s="174" t="s">
        <v>381</v>
      </c>
      <c r="G292" s="175">
        <f t="shared" si="1"/>
        <v>40</v>
      </c>
      <c r="H292" s="62"/>
    </row>
    <row r="293" spans="1:8" s="48" customFormat="1" ht="15" x14ac:dyDescent="0.2">
      <c r="A293" s="96"/>
      <c r="B293" s="96" t="s">
        <v>430</v>
      </c>
      <c r="C293" s="96" t="s">
        <v>325</v>
      </c>
      <c r="D293" s="96" t="s">
        <v>380</v>
      </c>
      <c r="E293" s="174">
        <v>2</v>
      </c>
      <c r="F293" s="174" t="s">
        <v>396</v>
      </c>
      <c r="G293" s="175">
        <f t="shared" si="1"/>
        <v>20</v>
      </c>
      <c r="H293" s="62"/>
    </row>
    <row r="294" spans="1:8" s="48" customFormat="1" ht="15" x14ac:dyDescent="0.2">
      <c r="A294" s="96"/>
      <c r="B294" s="96" t="s">
        <v>431</v>
      </c>
      <c r="C294" s="96" t="s">
        <v>325</v>
      </c>
      <c r="D294" s="96" t="s">
        <v>380</v>
      </c>
      <c r="E294" s="174">
        <v>10</v>
      </c>
      <c r="F294" s="174" t="s">
        <v>381</v>
      </c>
      <c r="G294" s="175">
        <f t="shared" si="1"/>
        <v>100</v>
      </c>
      <c r="H294" s="62"/>
    </row>
    <row r="295" spans="1:8" s="48" customFormat="1" ht="15" x14ac:dyDescent="0.2">
      <c r="A295" s="96"/>
      <c r="B295" s="96" t="s">
        <v>432</v>
      </c>
      <c r="C295" s="96" t="s">
        <v>325</v>
      </c>
      <c r="D295" s="96" t="s">
        <v>380</v>
      </c>
      <c r="E295" s="174">
        <v>6</v>
      </c>
      <c r="F295" s="174" t="s">
        <v>381</v>
      </c>
      <c r="G295" s="175">
        <f t="shared" si="1"/>
        <v>60</v>
      </c>
      <c r="H295" s="62"/>
    </row>
    <row r="296" spans="1:8" s="48" customFormat="1" ht="15" x14ac:dyDescent="0.2">
      <c r="A296" s="96"/>
      <c r="B296" s="96" t="s">
        <v>433</v>
      </c>
      <c r="C296" s="96" t="s">
        <v>325</v>
      </c>
      <c r="D296" s="96" t="s">
        <v>380</v>
      </c>
      <c r="E296" s="174">
        <v>5</v>
      </c>
      <c r="F296" s="174" t="s">
        <v>381</v>
      </c>
      <c r="G296" s="175">
        <f t="shared" si="1"/>
        <v>50</v>
      </c>
      <c r="H296" s="62"/>
    </row>
    <row r="297" spans="1:8" s="48" customFormat="1" ht="15" x14ac:dyDescent="0.2">
      <c r="A297" s="96"/>
      <c r="B297" s="96" t="s">
        <v>434</v>
      </c>
      <c r="C297" s="96" t="s">
        <v>325</v>
      </c>
      <c r="D297" s="96" t="s">
        <v>380</v>
      </c>
      <c r="E297" s="174">
        <v>40</v>
      </c>
      <c r="F297" s="174" t="s">
        <v>381</v>
      </c>
      <c r="G297" s="175">
        <f t="shared" si="1"/>
        <v>400</v>
      </c>
      <c r="H297" s="62"/>
    </row>
    <row r="298" spans="1:8" s="48" customFormat="1" ht="15" x14ac:dyDescent="0.2">
      <c r="A298" s="96"/>
      <c r="B298" s="96" t="s">
        <v>435</v>
      </c>
      <c r="C298" s="96" t="s">
        <v>325</v>
      </c>
      <c r="D298" s="96" t="s">
        <v>380</v>
      </c>
      <c r="E298" s="174">
        <v>10</v>
      </c>
      <c r="F298" s="174" t="s">
        <v>202</v>
      </c>
      <c r="G298" s="175">
        <f t="shared" si="1"/>
        <v>100</v>
      </c>
      <c r="H298" s="62"/>
    </row>
    <row r="299" spans="1:8" s="48" customFormat="1" ht="15" x14ac:dyDescent="0.2">
      <c r="A299" s="96"/>
      <c r="B299" s="96" t="s">
        <v>436</v>
      </c>
      <c r="C299" s="96" t="s">
        <v>325</v>
      </c>
      <c r="D299" s="96" t="s">
        <v>380</v>
      </c>
      <c r="E299" s="174">
        <v>20</v>
      </c>
      <c r="F299" s="174" t="s">
        <v>202</v>
      </c>
      <c r="G299" s="175">
        <f t="shared" si="1"/>
        <v>200</v>
      </c>
      <c r="H299" s="62"/>
    </row>
    <row r="300" spans="1:8" s="48" customFormat="1" ht="15" x14ac:dyDescent="0.2">
      <c r="A300" s="96"/>
      <c r="B300" s="96" t="s">
        <v>437</v>
      </c>
      <c r="C300" s="96" t="s">
        <v>325</v>
      </c>
      <c r="D300" s="96" t="s">
        <v>380</v>
      </c>
      <c r="E300" s="174">
        <v>30</v>
      </c>
      <c r="F300" s="174" t="s">
        <v>202</v>
      </c>
      <c r="G300" s="175">
        <f t="shared" si="1"/>
        <v>300</v>
      </c>
      <c r="H300" s="62"/>
    </row>
    <row r="301" spans="1:8" s="48" customFormat="1" ht="15" x14ac:dyDescent="0.2">
      <c r="A301" s="96"/>
      <c r="B301" s="96" t="s">
        <v>438</v>
      </c>
      <c r="C301" s="96" t="s">
        <v>325</v>
      </c>
      <c r="D301" s="96" t="s">
        <v>380</v>
      </c>
      <c r="E301" s="174">
        <v>2</v>
      </c>
      <c r="F301" s="174" t="s">
        <v>381</v>
      </c>
      <c r="G301" s="175">
        <f t="shared" si="1"/>
        <v>20</v>
      </c>
      <c r="H301" s="62"/>
    </row>
    <row r="302" spans="1:8" s="48" customFormat="1" ht="15" x14ac:dyDescent="0.2">
      <c r="A302" s="96"/>
      <c r="B302" s="96" t="s">
        <v>439</v>
      </c>
      <c r="C302" s="96" t="s">
        <v>325</v>
      </c>
      <c r="D302" s="96" t="s">
        <v>380</v>
      </c>
      <c r="E302" s="174">
        <v>30</v>
      </c>
      <c r="F302" s="174" t="s">
        <v>202</v>
      </c>
      <c r="G302" s="175">
        <f t="shared" si="1"/>
        <v>300</v>
      </c>
      <c r="H302" s="62"/>
    </row>
    <row r="303" spans="1:8" s="48" customFormat="1" ht="28" x14ac:dyDescent="0.2">
      <c r="A303" s="96"/>
      <c r="B303" s="96" t="s">
        <v>440</v>
      </c>
      <c r="C303" s="96" t="s">
        <v>325</v>
      </c>
      <c r="D303" s="96" t="s">
        <v>380</v>
      </c>
      <c r="E303" s="174">
        <v>17</v>
      </c>
      <c r="F303" s="174" t="s">
        <v>202</v>
      </c>
      <c r="G303" s="175">
        <f t="shared" si="1"/>
        <v>170</v>
      </c>
      <c r="H303" s="62"/>
    </row>
    <row r="304" spans="1:8" s="48" customFormat="1" ht="28" x14ac:dyDescent="0.2">
      <c r="A304" s="96"/>
      <c r="B304" s="96" t="s">
        <v>441</v>
      </c>
      <c r="C304" s="96" t="s">
        <v>325</v>
      </c>
      <c r="D304" s="96" t="s">
        <v>380</v>
      </c>
      <c r="E304" s="174">
        <v>2</v>
      </c>
      <c r="F304" s="174" t="s">
        <v>396</v>
      </c>
      <c r="G304" s="175">
        <f t="shared" si="1"/>
        <v>20</v>
      </c>
      <c r="H304" s="62"/>
    </row>
    <row r="305" spans="1:8" s="48" customFormat="1" ht="15" x14ac:dyDescent="0.2">
      <c r="A305" s="96"/>
      <c r="B305" s="96" t="s">
        <v>442</v>
      </c>
      <c r="C305" s="96" t="s">
        <v>325</v>
      </c>
      <c r="D305" s="96" t="s">
        <v>380</v>
      </c>
      <c r="E305" s="174">
        <v>30</v>
      </c>
      <c r="F305" s="174" t="s">
        <v>381</v>
      </c>
      <c r="G305" s="175">
        <f t="shared" si="1"/>
        <v>300</v>
      </c>
      <c r="H305" s="62"/>
    </row>
    <row r="306" spans="1:8" s="48" customFormat="1" ht="28" x14ac:dyDescent="0.2">
      <c r="A306" s="96"/>
      <c r="B306" s="96" t="s">
        <v>443</v>
      </c>
      <c r="C306" s="96" t="s">
        <v>325</v>
      </c>
      <c r="D306" s="96" t="s">
        <v>380</v>
      </c>
      <c r="E306" s="174">
        <v>1</v>
      </c>
      <c r="F306" s="174" t="s">
        <v>202</v>
      </c>
      <c r="G306" s="175">
        <f t="shared" si="1"/>
        <v>10</v>
      </c>
      <c r="H306" s="62"/>
    </row>
    <row r="307" spans="1:8" s="48" customFormat="1" ht="15" x14ac:dyDescent="0.2">
      <c r="A307" s="96"/>
      <c r="B307" s="96" t="s">
        <v>436</v>
      </c>
      <c r="C307" s="96" t="s">
        <v>325</v>
      </c>
      <c r="D307" s="96" t="s">
        <v>380</v>
      </c>
      <c r="E307" s="174">
        <v>20</v>
      </c>
      <c r="F307" s="174" t="s">
        <v>202</v>
      </c>
      <c r="G307" s="175">
        <f t="shared" si="1"/>
        <v>200</v>
      </c>
      <c r="H307" s="62"/>
    </row>
    <row r="308" spans="1:8" s="48" customFormat="1" ht="15" x14ac:dyDescent="0.2">
      <c r="A308" s="96"/>
      <c r="B308" s="96" t="s">
        <v>437</v>
      </c>
      <c r="C308" s="96" t="s">
        <v>325</v>
      </c>
      <c r="D308" s="96" t="s">
        <v>380</v>
      </c>
      <c r="E308" s="174">
        <v>75</v>
      </c>
      <c r="F308" s="174" t="s">
        <v>202</v>
      </c>
      <c r="G308" s="175">
        <f t="shared" si="1"/>
        <v>750</v>
      </c>
      <c r="H308" s="62"/>
    </row>
    <row r="309" spans="1:8" s="48" customFormat="1" ht="15" x14ac:dyDescent="0.2">
      <c r="A309" s="96"/>
      <c r="B309" s="96" t="s">
        <v>439</v>
      </c>
      <c r="C309" s="96" t="s">
        <v>325</v>
      </c>
      <c r="D309" s="96" t="s">
        <v>380</v>
      </c>
      <c r="E309" s="174">
        <v>30</v>
      </c>
      <c r="F309" s="174" t="s">
        <v>202</v>
      </c>
      <c r="G309" s="175">
        <f t="shared" si="1"/>
        <v>300</v>
      </c>
      <c r="H309" s="62"/>
    </row>
    <row r="310" spans="1:8" s="48" customFormat="1" ht="28" x14ac:dyDescent="0.2">
      <c r="A310" s="96"/>
      <c r="B310" s="96" t="s">
        <v>440</v>
      </c>
      <c r="C310" s="96" t="s">
        <v>325</v>
      </c>
      <c r="D310" s="96" t="s">
        <v>380</v>
      </c>
      <c r="E310" s="174">
        <v>17</v>
      </c>
      <c r="F310" s="174" t="s">
        <v>202</v>
      </c>
      <c r="G310" s="175">
        <f t="shared" si="1"/>
        <v>170</v>
      </c>
      <c r="H310" s="62"/>
    </row>
    <row r="311" spans="1:8" s="48" customFormat="1" ht="28" x14ac:dyDescent="0.2">
      <c r="A311" s="96"/>
      <c r="B311" s="96" t="s">
        <v>441</v>
      </c>
      <c r="C311" s="96" t="s">
        <v>325</v>
      </c>
      <c r="D311" s="96" t="s">
        <v>380</v>
      </c>
      <c r="E311" s="174">
        <v>5</v>
      </c>
      <c r="F311" s="174" t="s">
        <v>396</v>
      </c>
      <c r="G311" s="175">
        <f t="shared" ref="G311:G318" si="2">E311*10</f>
        <v>50</v>
      </c>
      <c r="H311" s="62"/>
    </row>
    <row r="312" spans="1:8" s="48" customFormat="1" ht="15" x14ac:dyDescent="0.2">
      <c r="A312" s="96"/>
      <c r="B312" s="96" t="s">
        <v>444</v>
      </c>
      <c r="C312" s="96" t="s">
        <v>325</v>
      </c>
      <c r="D312" s="96" t="s">
        <v>380</v>
      </c>
      <c r="E312" s="174">
        <v>10</v>
      </c>
      <c r="F312" s="174" t="s">
        <v>202</v>
      </c>
      <c r="G312" s="175">
        <f t="shared" si="2"/>
        <v>100</v>
      </c>
      <c r="H312" s="62"/>
    </row>
    <row r="313" spans="1:8" s="48" customFormat="1" ht="36" customHeight="1" x14ac:dyDescent="0.2">
      <c r="A313" s="96"/>
      <c r="B313" s="96" t="s">
        <v>445</v>
      </c>
      <c r="C313" s="96" t="s">
        <v>325</v>
      </c>
      <c r="D313" s="96" t="s">
        <v>380</v>
      </c>
      <c r="E313" s="174">
        <v>10</v>
      </c>
      <c r="F313" s="174" t="s">
        <v>202</v>
      </c>
      <c r="G313" s="175">
        <f t="shared" si="2"/>
        <v>100</v>
      </c>
      <c r="H313" s="62"/>
    </row>
    <row r="314" spans="1:8" s="48" customFormat="1" ht="34" customHeight="1" x14ac:dyDescent="0.2">
      <c r="A314" s="96"/>
      <c r="B314" s="96" t="s">
        <v>446</v>
      </c>
      <c r="C314" s="96" t="s">
        <v>325</v>
      </c>
      <c r="D314" s="96" t="s">
        <v>380</v>
      </c>
      <c r="E314" s="174">
        <v>15</v>
      </c>
      <c r="F314" s="174" t="s">
        <v>202</v>
      </c>
      <c r="G314" s="175">
        <f t="shared" si="2"/>
        <v>150</v>
      </c>
      <c r="H314" s="62"/>
    </row>
    <row r="315" spans="1:8" s="48" customFormat="1" ht="28" x14ac:dyDescent="0.2">
      <c r="A315" s="96"/>
      <c r="B315" s="96" t="s">
        <v>447</v>
      </c>
      <c r="C315" s="96" t="s">
        <v>325</v>
      </c>
      <c r="D315" s="96" t="s">
        <v>380</v>
      </c>
      <c r="E315" s="174">
        <v>1</v>
      </c>
      <c r="F315" s="174" t="s">
        <v>202</v>
      </c>
      <c r="G315" s="175">
        <f t="shared" si="2"/>
        <v>10</v>
      </c>
      <c r="H315" s="62"/>
    </row>
    <row r="316" spans="1:8" s="48" customFormat="1" ht="42" x14ac:dyDescent="0.2">
      <c r="A316" s="96"/>
      <c r="B316" s="96" t="s">
        <v>448</v>
      </c>
      <c r="C316" s="96" t="s">
        <v>325</v>
      </c>
      <c r="D316" s="96" t="s">
        <v>380</v>
      </c>
      <c r="E316" s="174">
        <v>1</v>
      </c>
      <c r="F316" s="174" t="s">
        <v>202</v>
      </c>
      <c r="G316" s="175">
        <f t="shared" si="2"/>
        <v>10</v>
      </c>
      <c r="H316" s="62"/>
    </row>
    <row r="317" spans="1:8" s="48" customFormat="1" ht="28" x14ac:dyDescent="0.2">
      <c r="A317" s="96"/>
      <c r="B317" s="96" t="s">
        <v>449</v>
      </c>
      <c r="C317" s="96" t="s">
        <v>325</v>
      </c>
      <c r="D317" s="96" t="s">
        <v>380</v>
      </c>
      <c r="E317" s="174">
        <v>2</v>
      </c>
      <c r="F317" s="174" t="s">
        <v>202</v>
      </c>
      <c r="G317" s="175">
        <f t="shared" si="2"/>
        <v>20</v>
      </c>
      <c r="H317" s="62"/>
    </row>
    <row r="318" spans="1:8" s="48" customFormat="1" ht="15" x14ac:dyDescent="0.2">
      <c r="A318" s="96"/>
      <c r="B318" s="96" t="s">
        <v>450</v>
      </c>
      <c r="C318" s="96" t="s">
        <v>325</v>
      </c>
      <c r="D318" s="96" t="s">
        <v>380</v>
      </c>
      <c r="E318" s="174">
        <v>20</v>
      </c>
      <c r="F318" s="174" t="s">
        <v>202</v>
      </c>
      <c r="G318" s="175">
        <f t="shared" si="2"/>
        <v>200</v>
      </c>
      <c r="H318" s="62"/>
    </row>
    <row r="319" spans="1:8" s="48" customFormat="1" ht="15" x14ac:dyDescent="0.2">
      <c r="A319" s="96"/>
      <c r="B319" s="96"/>
      <c r="C319" s="96"/>
      <c r="D319" s="96"/>
      <c r="E319" s="174"/>
      <c r="F319" s="174"/>
      <c r="G319" s="175"/>
      <c r="H319" s="62"/>
    </row>
    <row r="320" spans="1:8" s="176" customFormat="1" ht="15" customHeight="1" x14ac:dyDescent="0.2">
      <c r="A320" s="93"/>
      <c r="B320" s="93"/>
    </row>
    <row r="321" spans="1:8" s="48" customFormat="1" ht="15.75" customHeight="1" x14ac:dyDescent="0.2">
      <c r="A321" s="236" t="s">
        <v>261</v>
      </c>
      <c r="B321" s="197"/>
      <c r="C321" s="197"/>
      <c r="D321" s="197"/>
      <c r="E321" s="197"/>
      <c r="F321" s="197"/>
      <c r="G321" s="197"/>
      <c r="H321" s="197"/>
    </row>
    <row r="322" spans="1:8" s="48" customFormat="1" ht="45" x14ac:dyDescent="0.2">
      <c r="A322" s="64" t="s">
        <v>14</v>
      </c>
      <c r="B322" s="56" t="s">
        <v>192</v>
      </c>
      <c r="C322" s="56" t="s">
        <v>193</v>
      </c>
      <c r="D322" s="56" t="s">
        <v>194</v>
      </c>
      <c r="E322" s="56" t="s">
        <v>195</v>
      </c>
      <c r="F322" s="56" t="s">
        <v>196</v>
      </c>
      <c r="G322" s="56" t="s">
        <v>197</v>
      </c>
      <c r="H322" s="56" t="s">
        <v>198</v>
      </c>
    </row>
    <row r="323" spans="1:8" s="48" customFormat="1" ht="15.75" customHeight="1" x14ac:dyDescent="0.2">
      <c r="A323" s="74">
        <v>2</v>
      </c>
      <c r="B323" s="54"/>
      <c r="C323" s="70"/>
      <c r="D323" s="53"/>
      <c r="E323" s="71"/>
      <c r="F323" s="53"/>
      <c r="G323" s="71"/>
      <c r="H323" s="54"/>
    </row>
    <row r="324" spans="1:8" s="48" customFormat="1" ht="15.75" customHeight="1" x14ac:dyDescent="0.2">
      <c r="A324" s="74">
        <v>3</v>
      </c>
      <c r="B324" s="54"/>
      <c r="C324" s="70"/>
      <c r="D324" s="53"/>
      <c r="E324" s="71"/>
      <c r="F324" s="53"/>
      <c r="G324" s="71"/>
      <c r="H324" s="54"/>
    </row>
    <row r="325" spans="1:8" s="48" customFormat="1" ht="45" customHeight="1" x14ac:dyDescent="0.2">
      <c r="A325" s="74">
        <v>4</v>
      </c>
      <c r="B325" s="54"/>
      <c r="C325" s="103"/>
      <c r="D325" s="53"/>
      <c r="E325" s="71"/>
      <c r="F325" s="53"/>
      <c r="G325" s="83"/>
      <c r="H325" s="54"/>
    </row>
    <row r="326" spans="1:8" s="48" customFormat="1" ht="15.75" customHeight="1" x14ac:dyDescent="0.2">
      <c r="A326" s="237" t="s">
        <v>451</v>
      </c>
      <c r="B326" s="238"/>
      <c r="C326" s="238"/>
      <c r="D326" s="238"/>
      <c r="E326" s="238"/>
      <c r="F326" s="238"/>
      <c r="G326" s="238"/>
      <c r="H326" s="239"/>
    </row>
    <row r="327" spans="1:8" s="48" customFormat="1" ht="44.25" customHeight="1" x14ac:dyDescent="0.2">
      <c r="A327" s="177" t="s">
        <v>14</v>
      </c>
      <c r="B327" s="53" t="s">
        <v>192</v>
      </c>
      <c r="C327" s="56" t="s">
        <v>193</v>
      </c>
      <c r="D327" s="53" t="s">
        <v>194</v>
      </c>
      <c r="E327" s="53" t="s">
        <v>195</v>
      </c>
      <c r="F327" s="53" t="s">
        <v>196</v>
      </c>
      <c r="G327" s="56" t="s">
        <v>197</v>
      </c>
      <c r="H327" s="56" t="s">
        <v>198</v>
      </c>
    </row>
    <row r="328" spans="1:8" s="48" customFormat="1" ht="15" x14ac:dyDescent="0.2">
      <c r="A328" s="73"/>
      <c r="B328" s="93" t="s">
        <v>452</v>
      </c>
      <c r="C328" s="173" t="s">
        <v>203</v>
      </c>
      <c r="D328" s="51" t="s">
        <v>453</v>
      </c>
      <c r="E328" s="50">
        <v>20</v>
      </c>
      <c r="F328" s="50" t="s">
        <v>202</v>
      </c>
      <c r="G328" s="50">
        <v>20</v>
      </c>
      <c r="H328" s="50" t="s">
        <v>203</v>
      </c>
    </row>
    <row r="329" spans="1:8" s="48" customFormat="1" ht="15" x14ac:dyDescent="0.2">
      <c r="A329" s="73"/>
      <c r="B329" s="93" t="s">
        <v>454</v>
      </c>
      <c r="C329" s="173" t="s">
        <v>203</v>
      </c>
      <c r="D329" s="51" t="s">
        <v>453</v>
      </c>
      <c r="E329" s="50">
        <v>20</v>
      </c>
      <c r="F329" s="50" t="s">
        <v>202</v>
      </c>
      <c r="G329" s="50">
        <v>20</v>
      </c>
      <c r="H329" s="50" t="s">
        <v>203</v>
      </c>
    </row>
    <row r="330" spans="1:8" s="48" customFormat="1" ht="15" x14ac:dyDescent="0.2">
      <c r="A330" s="73"/>
      <c r="B330" s="93" t="s">
        <v>455</v>
      </c>
      <c r="C330" s="173" t="s">
        <v>203</v>
      </c>
      <c r="D330" s="51" t="s">
        <v>453</v>
      </c>
      <c r="E330" s="50">
        <v>20</v>
      </c>
      <c r="F330" s="50" t="s">
        <v>202</v>
      </c>
      <c r="G330" s="50">
        <v>20</v>
      </c>
      <c r="H330" s="50" t="s">
        <v>203</v>
      </c>
    </row>
    <row r="331" spans="1:8" s="48" customFormat="1" ht="15" x14ac:dyDescent="0.2">
      <c r="A331" s="73"/>
      <c r="B331" s="93" t="s">
        <v>456</v>
      </c>
      <c r="C331" s="173" t="s">
        <v>203</v>
      </c>
      <c r="D331" s="51" t="s">
        <v>453</v>
      </c>
      <c r="E331" s="50">
        <v>1</v>
      </c>
      <c r="F331" s="50" t="s">
        <v>202</v>
      </c>
      <c r="G331" s="50">
        <v>1</v>
      </c>
      <c r="H331" s="50" t="s">
        <v>203</v>
      </c>
    </row>
    <row r="332" spans="1:8" s="48" customFormat="1" ht="15" x14ac:dyDescent="0.2">
      <c r="A332" s="73"/>
      <c r="B332" s="93" t="s">
        <v>457</v>
      </c>
      <c r="C332" s="173" t="s">
        <v>203</v>
      </c>
      <c r="D332" s="51" t="s">
        <v>453</v>
      </c>
      <c r="E332" s="50">
        <v>20</v>
      </c>
      <c r="F332" s="50" t="s">
        <v>202</v>
      </c>
      <c r="G332" s="50">
        <v>20</v>
      </c>
      <c r="H332" s="50" t="s">
        <v>203</v>
      </c>
    </row>
    <row r="333" spans="1:8" s="48" customFormat="1" ht="15" x14ac:dyDescent="0.2">
      <c r="A333" s="73"/>
      <c r="B333" s="93" t="s">
        <v>458</v>
      </c>
      <c r="C333" s="173" t="s">
        <v>203</v>
      </c>
      <c r="D333" s="51" t="s">
        <v>453</v>
      </c>
      <c r="E333" s="50">
        <v>4</v>
      </c>
      <c r="F333" s="50" t="s">
        <v>202</v>
      </c>
      <c r="G333" s="50">
        <v>4</v>
      </c>
      <c r="H333" s="50" t="s">
        <v>203</v>
      </c>
    </row>
    <row r="334" spans="1:8" s="48" customFormat="1" ht="15" x14ac:dyDescent="0.2">
      <c r="A334" s="73"/>
      <c r="B334" s="93" t="s">
        <v>459</v>
      </c>
      <c r="C334" s="173" t="s">
        <v>203</v>
      </c>
      <c r="D334" s="51" t="s">
        <v>453</v>
      </c>
      <c r="E334" s="50">
        <v>1</v>
      </c>
      <c r="F334" s="50" t="s">
        <v>202</v>
      </c>
      <c r="G334" s="50">
        <v>1</v>
      </c>
      <c r="H334" s="50" t="s">
        <v>203</v>
      </c>
    </row>
    <row r="335" spans="1:8" s="48" customFormat="1" ht="15" x14ac:dyDescent="0.2">
      <c r="A335" s="73"/>
      <c r="B335" s="93" t="s">
        <v>460</v>
      </c>
      <c r="C335" s="173" t="s">
        <v>203</v>
      </c>
      <c r="D335" s="51" t="s">
        <v>453</v>
      </c>
      <c r="E335" s="50">
        <v>1</v>
      </c>
      <c r="F335" s="50" t="s">
        <v>202</v>
      </c>
      <c r="G335" s="50">
        <v>1</v>
      </c>
      <c r="H335" s="50" t="s">
        <v>203</v>
      </c>
    </row>
    <row r="336" spans="1:8" s="48" customFormat="1" ht="15" x14ac:dyDescent="0.2">
      <c r="A336" s="73"/>
      <c r="B336" s="93" t="s">
        <v>461</v>
      </c>
      <c r="C336" s="173" t="s">
        <v>203</v>
      </c>
      <c r="D336" s="51" t="s">
        <v>453</v>
      </c>
      <c r="E336" s="50">
        <v>2</v>
      </c>
      <c r="F336" s="50" t="s">
        <v>202</v>
      </c>
      <c r="G336" s="50">
        <v>2</v>
      </c>
      <c r="H336" s="50" t="s">
        <v>203</v>
      </c>
    </row>
    <row r="337" spans="1:8" s="48" customFormat="1" ht="15" x14ac:dyDescent="0.2">
      <c r="A337" s="73"/>
      <c r="B337" s="93" t="s">
        <v>462</v>
      </c>
      <c r="C337" s="173" t="s">
        <v>203</v>
      </c>
      <c r="D337" s="51" t="s">
        <v>453</v>
      </c>
      <c r="E337" s="50">
        <v>2</v>
      </c>
      <c r="F337" s="50" t="s">
        <v>202</v>
      </c>
      <c r="G337" s="50">
        <v>2</v>
      </c>
      <c r="H337" s="50" t="s">
        <v>203</v>
      </c>
    </row>
    <row r="338" spans="1:8" s="48" customFormat="1" ht="15" x14ac:dyDescent="0.2">
      <c r="A338" s="73"/>
      <c r="B338" s="93" t="s">
        <v>463</v>
      </c>
      <c r="C338" s="173" t="s">
        <v>203</v>
      </c>
      <c r="D338" s="51" t="s">
        <v>453</v>
      </c>
      <c r="E338" s="50">
        <v>2</v>
      </c>
      <c r="F338" s="50" t="s">
        <v>202</v>
      </c>
      <c r="G338" s="50">
        <v>2</v>
      </c>
      <c r="H338" s="50" t="s">
        <v>203</v>
      </c>
    </row>
    <row r="339" spans="1:8" s="48" customFormat="1" ht="15" x14ac:dyDescent="0.2">
      <c r="A339" s="73"/>
      <c r="B339" s="93" t="s">
        <v>464</v>
      </c>
      <c r="C339" s="173" t="s">
        <v>203</v>
      </c>
      <c r="D339" s="51" t="s">
        <v>453</v>
      </c>
      <c r="E339" s="50">
        <v>2</v>
      </c>
      <c r="F339" s="50" t="s">
        <v>202</v>
      </c>
      <c r="G339" s="50">
        <v>2</v>
      </c>
      <c r="H339" s="50" t="s">
        <v>203</v>
      </c>
    </row>
    <row r="340" spans="1:8" s="48" customFormat="1" ht="15" x14ac:dyDescent="0.2">
      <c r="A340" s="73"/>
      <c r="B340" s="93" t="s">
        <v>465</v>
      </c>
      <c r="C340" s="173" t="s">
        <v>203</v>
      </c>
      <c r="D340" s="51" t="s">
        <v>453</v>
      </c>
      <c r="E340" s="50">
        <v>1</v>
      </c>
      <c r="F340" s="50" t="s">
        <v>202</v>
      </c>
      <c r="G340" s="50">
        <v>1</v>
      </c>
      <c r="H340" s="50" t="s">
        <v>203</v>
      </c>
    </row>
    <row r="341" spans="1:8" s="48" customFormat="1" ht="15" x14ac:dyDescent="0.2">
      <c r="A341" s="73"/>
      <c r="B341" s="93" t="s">
        <v>466</v>
      </c>
      <c r="C341" s="173" t="s">
        <v>203</v>
      </c>
      <c r="D341" s="51" t="s">
        <v>453</v>
      </c>
      <c r="E341" s="50">
        <v>1</v>
      </c>
      <c r="F341" s="50" t="s">
        <v>202</v>
      </c>
      <c r="G341" s="50">
        <v>1</v>
      </c>
      <c r="H341" s="50" t="s">
        <v>203</v>
      </c>
    </row>
    <row r="342" spans="1:8" s="48" customFormat="1" ht="15" x14ac:dyDescent="0.2">
      <c r="A342" s="73"/>
      <c r="B342" s="93" t="s">
        <v>467</v>
      </c>
      <c r="C342" s="173" t="s">
        <v>203</v>
      </c>
      <c r="D342" s="51" t="s">
        <v>453</v>
      </c>
      <c r="E342" s="50">
        <v>1</v>
      </c>
      <c r="F342" s="50" t="s">
        <v>202</v>
      </c>
      <c r="G342" s="50">
        <v>1</v>
      </c>
      <c r="H342" s="50" t="s">
        <v>203</v>
      </c>
    </row>
    <row r="343" spans="1:8" s="48" customFormat="1" ht="15" x14ac:dyDescent="0.2">
      <c r="A343" s="73"/>
      <c r="B343" s="93" t="s">
        <v>468</v>
      </c>
      <c r="C343" s="173" t="s">
        <v>203</v>
      </c>
      <c r="D343" s="51" t="s">
        <v>453</v>
      </c>
      <c r="E343" s="50">
        <v>1</v>
      </c>
      <c r="F343" s="50" t="s">
        <v>202</v>
      </c>
      <c r="G343" s="50">
        <v>1</v>
      </c>
      <c r="H343" s="50" t="s">
        <v>203</v>
      </c>
    </row>
    <row r="344" spans="1:8" s="48" customFormat="1" ht="15" x14ac:dyDescent="0.2">
      <c r="A344" s="73"/>
      <c r="B344" s="93" t="s">
        <v>469</v>
      </c>
      <c r="C344" s="173" t="s">
        <v>203</v>
      </c>
      <c r="D344" s="51" t="s">
        <v>453</v>
      </c>
      <c r="E344" s="50">
        <v>1</v>
      </c>
      <c r="F344" s="50" t="s">
        <v>202</v>
      </c>
      <c r="G344" s="50">
        <v>1</v>
      </c>
      <c r="H344" s="50" t="s">
        <v>203</v>
      </c>
    </row>
    <row r="345" spans="1:8" s="48" customFormat="1" ht="15" x14ac:dyDescent="0.2">
      <c r="A345" s="73"/>
      <c r="B345" s="93" t="s">
        <v>470</v>
      </c>
      <c r="C345" s="95" t="s">
        <v>205</v>
      </c>
      <c r="D345" s="51" t="s">
        <v>453</v>
      </c>
      <c r="E345" s="50">
        <v>20</v>
      </c>
      <c r="F345" s="50" t="s">
        <v>202</v>
      </c>
      <c r="G345" s="50">
        <v>20</v>
      </c>
      <c r="H345" s="50" t="s">
        <v>203</v>
      </c>
    </row>
    <row r="346" spans="1:8" s="48" customFormat="1" ht="15.75" customHeight="1" x14ac:dyDescent="0.2">
      <c r="A346" s="78"/>
      <c r="B346" s="54"/>
      <c r="C346" s="63"/>
      <c r="D346" s="53"/>
      <c r="E346" s="53"/>
      <c r="F346" s="53"/>
      <c r="G346" s="53"/>
      <c r="H346" s="54"/>
    </row>
    <row r="347" spans="1:8" s="48" customFormat="1" ht="20" x14ac:dyDescent="0.2">
      <c r="A347" s="230" t="s">
        <v>792</v>
      </c>
      <c r="B347" s="231"/>
      <c r="C347" s="231"/>
      <c r="D347" s="231"/>
      <c r="E347" s="231"/>
      <c r="F347" s="231"/>
      <c r="G347" s="231"/>
      <c r="H347" s="232"/>
    </row>
    <row r="348" spans="1:8" s="48" customFormat="1" ht="20" x14ac:dyDescent="0.2">
      <c r="A348" s="229" t="s">
        <v>326</v>
      </c>
      <c r="B348" s="205"/>
      <c r="C348" s="205"/>
      <c r="D348" s="205"/>
      <c r="E348" s="205"/>
      <c r="F348" s="205"/>
      <c r="G348" s="205"/>
      <c r="H348" s="205"/>
    </row>
    <row r="349" spans="1:8" s="48" customFormat="1" ht="45" x14ac:dyDescent="0.2">
      <c r="A349" s="76" t="s">
        <v>14</v>
      </c>
      <c r="B349" s="49" t="s">
        <v>192</v>
      </c>
      <c r="C349" s="49" t="s">
        <v>193</v>
      </c>
      <c r="D349" s="50" t="s">
        <v>194</v>
      </c>
      <c r="E349" s="50" t="s">
        <v>195</v>
      </c>
      <c r="F349" s="50" t="s">
        <v>196</v>
      </c>
      <c r="G349" s="50" t="s">
        <v>197</v>
      </c>
      <c r="H349" s="50" t="s">
        <v>198</v>
      </c>
    </row>
    <row r="350" spans="1:8" s="48" customFormat="1" ht="15" x14ac:dyDescent="0.2">
      <c r="A350" s="74">
        <v>1</v>
      </c>
      <c r="B350" s="89"/>
      <c r="C350" s="70"/>
      <c r="D350" s="71"/>
      <c r="E350" s="71"/>
      <c r="F350" s="71"/>
      <c r="G350" s="71"/>
      <c r="H350" s="54"/>
    </row>
    <row r="351" spans="1:8" s="48" customFormat="1" ht="15" x14ac:dyDescent="0.2">
      <c r="A351" s="74">
        <v>2</v>
      </c>
      <c r="B351" s="89"/>
      <c r="C351" s="70"/>
      <c r="D351" s="71"/>
      <c r="E351" s="71"/>
      <c r="F351" s="71"/>
      <c r="G351" s="71"/>
      <c r="H351" s="54"/>
    </row>
    <row r="352" spans="1:8" s="48" customFormat="1" ht="15.75" customHeight="1" x14ac:dyDescent="0.2">
      <c r="A352" s="74">
        <v>3</v>
      </c>
      <c r="B352" s="89"/>
      <c r="C352" s="70"/>
      <c r="D352" s="71"/>
      <c r="E352" s="71"/>
      <c r="F352" s="71"/>
      <c r="G352" s="71"/>
      <c r="H352" s="54"/>
    </row>
    <row r="353" spans="1:8" s="48" customFormat="1" ht="15.75" customHeight="1" x14ac:dyDescent="0.2">
      <c r="A353" s="74">
        <v>4</v>
      </c>
      <c r="B353" s="63"/>
      <c r="C353" s="63"/>
      <c r="D353" s="71"/>
      <c r="E353" s="53"/>
      <c r="F353" s="53"/>
      <c r="G353" s="53"/>
      <c r="H353" s="54"/>
    </row>
    <row r="354" spans="1:8" s="48" customFormat="1" ht="15.75" customHeight="1" x14ac:dyDescent="0.2">
      <c r="A354" s="74">
        <v>5</v>
      </c>
      <c r="B354" s="63"/>
      <c r="C354" s="63"/>
      <c r="D354" s="53"/>
      <c r="E354" s="53"/>
      <c r="F354" s="53"/>
      <c r="G354" s="53"/>
      <c r="H354" s="54"/>
    </row>
    <row r="355" spans="1:8" s="48" customFormat="1" ht="15.75" customHeight="1" x14ac:dyDescent="0.2">
      <c r="A355" s="229" t="s">
        <v>321</v>
      </c>
      <c r="B355" s="205"/>
      <c r="C355" s="205"/>
      <c r="D355" s="205"/>
      <c r="E355" s="205"/>
      <c r="F355" s="205"/>
      <c r="G355" s="205"/>
      <c r="H355" s="205"/>
    </row>
    <row r="356" spans="1:8" s="48" customFormat="1" ht="45" x14ac:dyDescent="0.2">
      <c r="A356" s="64" t="s">
        <v>14</v>
      </c>
      <c r="B356" s="56" t="s">
        <v>192</v>
      </c>
      <c r="C356" s="56" t="s">
        <v>193</v>
      </c>
      <c r="D356" s="56" t="s">
        <v>194</v>
      </c>
      <c r="E356" s="56" t="s">
        <v>195</v>
      </c>
      <c r="F356" s="56" t="s">
        <v>196</v>
      </c>
      <c r="G356" s="56" t="s">
        <v>197</v>
      </c>
      <c r="H356" s="56" t="s">
        <v>198</v>
      </c>
    </row>
    <row r="357" spans="1:8" s="48" customFormat="1" ht="41" customHeight="1" x14ac:dyDescent="0.2">
      <c r="A357" s="77"/>
      <c r="B357" s="54"/>
      <c r="C357" s="67"/>
      <c r="D357" s="53"/>
      <c r="E357" s="69"/>
      <c r="F357" s="53"/>
      <c r="G357" s="50"/>
      <c r="H357" s="54"/>
    </row>
    <row r="358" spans="1:8" s="48" customFormat="1" ht="15.75" customHeight="1" x14ac:dyDescent="0.2">
      <c r="A358" s="78"/>
      <c r="B358" s="70"/>
      <c r="C358" s="70"/>
      <c r="D358" s="53"/>
      <c r="E358" s="71"/>
      <c r="F358" s="71"/>
      <c r="G358" s="71"/>
      <c r="H358" s="54"/>
    </row>
    <row r="359" spans="1:8" s="48" customFormat="1" ht="15.75" customHeight="1" x14ac:dyDescent="0.2">
      <c r="A359" s="78"/>
      <c r="B359" s="54"/>
      <c r="C359" s="63"/>
      <c r="D359" s="53"/>
      <c r="E359" s="53"/>
      <c r="F359" s="53"/>
      <c r="G359" s="53"/>
      <c r="H359" s="54"/>
    </row>
    <row r="360" spans="1:8" s="48" customFormat="1" ht="20" x14ac:dyDescent="0.2">
      <c r="A360" s="233" t="s">
        <v>538</v>
      </c>
      <c r="B360" s="234"/>
      <c r="C360" s="234"/>
      <c r="D360" s="234"/>
      <c r="E360" s="234"/>
      <c r="F360" s="234"/>
      <c r="G360" s="234"/>
      <c r="H360" s="235"/>
    </row>
    <row r="361" spans="1:8" s="48" customFormat="1" ht="21" thickBot="1" x14ac:dyDescent="0.25">
      <c r="A361" s="199" t="s">
        <v>471</v>
      </c>
      <c r="B361" s="200"/>
      <c r="C361" s="200"/>
      <c r="D361" s="200"/>
      <c r="E361" s="200"/>
      <c r="F361" s="200"/>
      <c r="G361" s="200"/>
      <c r="H361" s="200"/>
    </row>
    <row r="362" spans="1:8" s="48" customFormat="1" ht="45" x14ac:dyDescent="0.2">
      <c r="A362" s="76" t="s">
        <v>14</v>
      </c>
      <c r="B362" s="49" t="s">
        <v>192</v>
      </c>
      <c r="C362" s="49" t="s">
        <v>193</v>
      </c>
      <c r="D362" s="50" t="s">
        <v>194</v>
      </c>
      <c r="E362" s="50" t="s">
        <v>195</v>
      </c>
      <c r="F362" s="50" t="s">
        <v>196</v>
      </c>
      <c r="G362" s="50" t="s">
        <v>197</v>
      </c>
      <c r="H362" s="50" t="s">
        <v>198</v>
      </c>
    </row>
    <row r="363" spans="1:8" s="48" customFormat="1" ht="15" x14ac:dyDescent="0.2">
      <c r="A363" s="74"/>
      <c r="B363" s="89"/>
      <c r="C363" s="70"/>
      <c r="D363" s="71"/>
      <c r="E363" s="71"/>
      <c r="F363" s="71"/>
      <c r="G363" s="71"/>
      <c r="H363" s="54"/>
    </row>
    <row r="364" spans="1:8" s="48" customFormat="1" ht="15" x14ac:dyDescent="0.2">
      <c r="A364" s="74"/>
      <c r="B364" s="89"/>
      <c r="C364" s="70"/>
      <c r="D364" s="71"/>
      <c r="E364" s="71"/>
      <c r="F364" s="71"/>
      <c r="G364" s="71"/>
      <c r="H364" s="54"/>
    </row>
    <row r="365" spans="1:8" s="48" customFormat="1" ht="15.75" customHeight="1" x14ac:dyDescent="0.2">
      <c r="A365" s="74"/>
      <c r="B365" s="89"/>
      <c r="C365" s="70"/>
      <c r="D365" s="71"/>
      <c r="E365" s="71"/>
      <c r="F365" s="71"/>
      <c r="G365" s="71"/>
      <c r="H365" s="54"/>
    </row>
    <row r="366" spans="1:8" s="48" customFormat="1" ht="15.75" customHeight="1" x14ac:dyDescent="0.2">
      <c r="A366" s="74"/>
      <c r="B366" s="63"/>
      <c r="C366" s="63"/>
      <c r="D366" s="71"/>
      <c r="E366" s="53"/>
      <c r="F366" s="53"/>
      <c r="G366" s="53"/>
      <c r="H366" s="54"/>
    </row>
    <row r="367" spans="1:8" s="48" customFormat="1" ht="15.75" customHeight="1" x14ac:dyDescent="0.2">
      <c r="A367" s="74">
        <v>5</v>
      </c>
      <c r="B367" s="63"/>
      <c r="C367" s="63"/>
      <c r="D367" s="53"/>
      <c r="E367" s="53"/>
      <c r="F367" s="53"/>
      <c r="G367" s="53"/>
      <c r="H367" s="54"/>
    </row>
    <row r="368" spans="1:8" s="48" customFormat="1" ht="15.75" customHeight="1" x14ac:dyDescent="0.2">
      <c r="A368" s="225" t="s">
        <v>321</v>
      </c>
      <c r="B368" s="226"/>
      <c r="C368" s="226"/>
      <c r="D368" s="226"/>
      <c r="E368" s="226"/>
      <c r="F368" s="226"/>
      <c r="G368" s="226"/>
      <c r="H368" s="226"/>
    </row>
    <row r="369" spans="1:8" s="48" customFormat="1" ht="45" x14ac:dyDescent="0.2">
      <c r="A369" s="64" t="s">
        <v>14</v>
      </c>
      <c r="B369" s="56" t="s">
        <v>192</v>
      </c>
      <c r="C369" s="56" t="s">
        <v>193</v>
      </c>
      <c r="D369" s="56" t="s">
        <v>194</v>
      </c>
      <c r="E369" s="56" t="s">
        <v>195</v>
      </c>
      <c r="F369" s="56" t="s">
        <v>196</v>
      </c>
      <c r="G369" s="56" t="s">
        <v>197</v>
      </c>
      <c r="H369" s="56" t="s">
        <v>198</v>
      </c>
    </row>
    <row r="370" spans="1:8" s="48" customFormat="1" ht="41" customHeight="1" x14ac:dyDescent="0.2">
      <c r="A370" s="77"/>
      <c r="B370" s="54"/>
      <c r="C370" s="67"/>
      <c r="D370" s="53"/>
      <c r="E370" s="69"/>
      <c r="F370" s="53"/>
      <c r="G370" s="50"/>
      <c r="H370" s="54"/>
    </row>
    <row r="371" spans="1:8" s="48" customFormat="1" ht="43" customHeight="1" x14ac:dyDescent="0.2">
      <c r="A371" s="240" t="s">
        <v>472</v>
      </c>
      <c r="B371" s="241"/>
      <c r="C371" s="241"/>
      <c r="D371" s="241"/>
      <c r="E371" s="241"/>
      <c r="F371" s="241"/>
      <c r="G371" s="241"/>
    </row>
    <row r="372" spans="1:8" s="48" customFormat="1" ht="30" x14ac:dyDescent="0.2">
      <c r="A372" s="56" t="s">
        <v>14</v>
      </c>
      <c r="B372" s="56" t="s">
        <v>192</v>
      </c>
      <c r="C372" s="49" t="s">
        <v>193</v>
      </c>
      <c r="D372" s="56" t="s">
        <v>194</v>
      </c>
      <c r="E372" s="56" t="s">
        <v>195</v>
      </c>
      <c r="F372" s="56" t="s">
        <v>196</v>
      </c>
      <c r="G372" s="56" t="s">
        <v>473</v>
      </c>
    </row>
    <row r="373" spans="1:8" s="179" customFormat="1" ht="26.25" customHeight="1" x14ac:dyDescent="0.2">
      <c r="A373" s="178">
        <v>1</v>
      </c>
      <c r="B373" s="178" t="s">
        <v>474</v>
      </c>
      <c r="C373" s="178" t="s">
        <v>475</v>
      </c>
      <c r="D373" s="178" t="s">
        <v>281</v>
      </c>
      <c r="E373" s="178">
        <v>1</v>
      </c>
      <c r="F373" s="178" t="s">
        <v>202</v>
      </c>
      <c r="G373" s="171"/>
    </row>
    <row r="374" spans="1:8" s="179" customFormat="1" ht="28.5" customHeight="1" x14ac:dyDescent="0.2">
      <c r="A374" s="178">
        <v>1</v>
      </c>
      <c r="B374" s="178" t="s">
        <v>476</v>
      </c>
      <c r="C374" s="178" t="s">
        <v>475</v>
      </c>
      <c r="D374" s="178" t="s">
        <v>281</v>
      </c>
      <c r="E374" s="178">
        <v>1</v>
      </c>
      <c r="F374" s="178" t="s">
        <v>202</v>
      </c>
      <c r="G374" s="171"/>
    </row>
    <row r="375" spans="1:8" s="179" customFormat="1" ht="27" customHeight="1" x14ac:dyDescent="0.2">
      <c r="A375" s="178">
        <v>2</v>
      </c>
      <c r="B375" s="178" t="s">
        <v>477</v>
      </c>
      <c r="C375" s="178" t="s">
        <v>478</v>
      </c>
      <c r="D375" s="178" t="s">
        <v>281</v>
      </c>
      <c r="E375" s="178">
        <v>1</v>
      </c>
      <c r="F375" s="178" t="s">
        <v>202</v>
      </c>
      <c r="G375" s="171"/>
    </row>
    <row r="376" spans="1:8" s="179" customFormat="1" ht="30" customHeight="1" x14ac:dyDescent="0.2">
      <c r="A376" s="178">
        <v>3</v>
      </c>
      <c r="B376" s="178" t="s">
        <v>479</v>
      </c>
      <c r="C376" s="178" t="s">
        <v>478</v>
      </c>
      <c r="D376" s="178" t="s">
        <v>281</v>
      </c>
      <c r="E376" s="178">
        <v>1</v>
      </c>
      <c r="F376" s="178" t="s">
        <v>202</v>
      </c>
      <c r="G376" s="175"/>
    </row>
    <row r="377" spans="1:8" s="179" customFormat="1" ht="27.75" customHeight="1" x14ac:dyDescent="0.2">
      <c r="A377" s="178">
        <v>4</v>
      </c>
      <c r="B377" s="178" t="s">
        <v>480</v>
      </c>
      <c r="C377" s="178" t="s">
        <v>478</v>
      </c>
      <c r="D377" s="178" t="s">
        <v>281</v>
      </c>
      <c r="E377" s="178">
        <v>1</v>
      </c>
      <c r="F377" s="178" t="s">
        <v>202</v>
      </c>
      <c r="G377" s="180"/>
    </row>
    <row r="378" spans="1:8" s="179" customFormat="1" ht="31.5" customHeight="1" x14ac:dyDescent="0.2">
      <c r="A378" s="178">
        <v>5</v>
      </c>
      <c r="B378" s="178" t="s">
        <v>481</v>
      </c>
      <c r="C378" s="178" t="s">
        <v>478</v>
      </c>
      <c r="D378" s="178" t="s">
        <v>281</v>
      </c>
      <c r="E378" s="178">
        <v>1</v>
      </c>
      <c r="F378" s="178" t="s">
        <v>202</v>
      </c>
      <c r="G378" s="171"/>
    </row>
    <row r="379" spans="1:8" s="179" customFormat="1" ht="15" customHeight="1" x14ac:dyDescent="0.2">
      <c r="A379" s="178">
        <v>6</v>
      </c>
      <c r="B379" s="178" t="s">
        <v>482</v>
      </c>
      <c r="C379" s="178" t="s">
        <v>478</v>
      </c>
      <c r="D379" s="178" t="s">
        <v>281</v>
      </c>
      <c r="E379" s="178">
        <v>1</v>
      </c>
      <c r="F379" s="178" t="s">
        <v>202</v>
      </c>
      <c r="G379" s="171"/>
    </row>
    <row r="380" spans="1:8" s="179" customFormat="1" ht="15" customHeight="1" x14ac:dyDescent="0.2">
      <c r="A380" s="178">
        <v>7</v>
      </c>
      <c r="B380" s="178" t="s">
        <v>483</v>
      </c>
      <c r="C380" s="178" t="s">
        <v>478</v>
      </c>
      <c r="D380" s="178" t="s">
        <v>281</v>
      </c>
      <c r="E380" s="178">
        <v>1</v>
      </c>
      <c r="F380" s="178" t="s">
        <v>202</v>
      </c>
      <c r="G380" s="171"/>
    </row>
    <row r="381" spans="1:8" s="179" customFormat="1" ht="15" customHeight="1" x14ac:dyDescent="0.2">
      <c r="A381" s="178">
        <v>8</v>
      </c>
      <c r="B381" s="178" t="s">
        <v>484</v>
      </c>
      <c r="C381" s="178" t="s">
        <v>478</v>
      </c>
      <c r="D381" s="178" t="s">
        <v>281</v>
      </c>
      <c r="E381" s="178">
        <v>1</v>
      </c>
      <c r="F381" s="178" t="s">
        <v>202</v>
      </c>
      <c r="G381" s="171"/>
    </row>
    <row r="382" spans="1:8" s="179" customFormat="1" ht="15" customHeight="1" x14ac:dyDescent="0.2">
      <c r="A382" s="178">
        <v>9</v>
      </c>
      <c r="B382" s="178" t="s">
        <v>485</v>
      </c>
      <c r="C382" s="178" t="s">
        <v>478</v>
      </c>
      <c r="D382" s="178" t="s">
        <v>281</v>
      </c>
      <c r="E382" s="178">
        <v>1</v>
      </c>
      <c r="F382" s="178" t="s">
        <v>202</v>
      </c>
      <c r="G382" s="171"/>
    </row>
    <row r="383" spans="1:8" s="179" customFormat="1" ht="15" customHeight="1" x14ac:dyDescent="0.2">
      <c r="A383" s="178">
        <v>10</v>
      </c>
      <c r="B383" s="178" t="s">
        <v>486</v>
      </c>
      <c r="C383" s="178" t="s">
        <v>478</v>
      </c>
      <c r="D383" s="178" t="s">
        <v>281</v>
      </c>
      <c r="E383" s="178">
        <v>1</v>
      </c>
      <c r="F383" s="178" t="s">
        <v>202</v>
      </c>
      <c r="G383" s="171"/>
    </row>
    <row r="384" spans="1:8" s="179" customFormat="1" ht="15" customHeight="1" x14ac:dyDescent="0.2">
      <c r="A384" s="178">
        <v>11</v>
      </c>
      <c r="B384" s="178" t="s">
        <v>487</v>
      </c>
      <c r="C384" s="178" t="s">
        <v>478</v>
      </c>
      <c r="D384" s="178" t="s">
        <v>281</v>
      </c>
      <c r="E384" s="178">
        <v>1</v>
      </c>
      <c r="F384" s="178" t="s">
        <v>202</v>
      </c>
      <c r="G384" s="171"/>
    </row>
    <row r="385" spans="1:7" s="179" customFormat="1" ht="15" customHeight="1" x14ac:dyDescent="0.2">
      <c r="A385" s="178">
        <v>12</v>
      </c>
      <c r="B385" s="178" t="s">
        <v>488</v>
      </c>
      <c r="C385" s="178" t="s">
        <v>478</v>
      </c>
      <c r="D385" s="178" t="s">
        <v>281</v>
      </c>
      <c r="E385" s="178">
        <v>1</v>
      </c>
      <c r="F385" s="178" t="s">
        <v>202</v>
      </c>
      <c r="G385" s="171"/>
    </row>
    <row r="386" spans="1:7" s="179" customFormat="1" ht="15" customHeight="1" x14ac:dyDescent="0.2">
      <c r="A386" s="178">
        <v>13</v>
      </c>
      <c r="B386" s="178" t="s">
        <v>489</v>
      </c>
      <c r="C386" s="178" t="s">
        <v>478</v>
      </c>
      <c r="D386" s="178" t="s">
        <v>281</v>
      </c>
      <c r="E386" s="178">
        <v>1</v>
      </c>
      <c r="F386" s="178" t="s">
        <v>202</v>
      </c>
      <c r="G386" s="171"/>
    </row>
    <row r="387" spans="1:7" s="179" customFormat="1" ht="15" customHeight="1" x14ac:dyDescent="0.2">
      <c r="A387" s="178">
        <v>14</v>
      </c>
      <c r="B387" s="178" t="s">
        <v>490</v>
      </c>
      <c r="C387" s="178" t="s">
        <v>478</v>
      </c>
      <c r="D387" s="178" t="s">
        <v>281</v>
      </c>
      <c r="E387" s="178">
        <v>1</v>
      </c>
      <c r="F387" s="178" t="s">
        <v>202</v>
      </c>
      <c r="G387" s="171"/>
    </row>
    <row r="388" spans="1:7" s="179" customFormat="1" ht="15" customHeight="1" x14ac:dyDescent="0.2">
      <c r="A388" s="178">
        <v>15</v>
      </c>
      <c r="B388" s="178" t="s">
        <v>491</v>
      </c>
      <c r="C388" s="178" t="s">
        <v>478</v>
      </c>
      <c r="D388" s="178" t="s">
        <v>281</v>
      </c>
      <c r="E388" s="178">
        <v>1</v>
      </c>
      <c r="F388" s="178" t="s">
        <v>202</v>
      </c>
      <c r="G388" s="171"/>
    </row>
    <row r="389" spans="1:7" s="179" customFormat="1" ht="15" customHeight="1" x14ac:dyDescent="0.2">
      <c r="A389" s="178">
        <v>16</v>
      </c>
      <c r="B389" s="178" t="s">
        <v>492</v>
      </c>
      <c r="C389" s="178" t="s">
        <v>478</v>
      </c>
      <c r="D389" s="178" t="s">
        <v>281</v>
      </c>
      <c r="E389" s="178">
        <v>1</v>
      </c>
      <c r="F389" s="178" t="s">
        <v>202</v>
      </c>
      <c r="G389" s="171"/>
    </row>
    <row r="390" spans="1:7" s="179" customFormat="1" ht="15" customHeight="1" x14ac:dyDescent="0.2">
      <c r="A390" s="178">
        <v>17</v>
      </c>
      <c r="B390" s="178" t="s">
        <v>493</v>
      </c>
      <c r="C390" s="178" t="s">
        <v>478</v>
      </c>
      <c r="D390" s="178" t="s">
        <v>281</v>
      </c>
      <c r="E390" s="178">
        <v>1</v>
      </c>
      <c r="F390" s="178" t="s">
        <v>202</v>
      </c>
      <c r="G390" s="171"/>
    </row>
    <row r="391" spans="1:7" s="179" customFormat="1" ht="15" customHeight="1" x14ac:dyDescent="0.2">
      <c r="A391" s="178">
        <v>18</v>
      </c>
      <c r="B391" s="178" t="s">
        <v>494</v>
      </c>
      <c r="C391" s="178" t="s">
        <v>478</v>
      </c>
      <c r="D391" s="178" t="s">
        <v>281</v>
      </c>
      <c r="E391" s="178">
        <v>1</v>
      </c>
      <c r="F391" s="178" t="s">
        <v>202</v>
      </c>
      <c r="G391" s="171"/>
    </row>
    <row r="392" spans="1:7" s="179" customFormat="1" ht="15" customHeight="1" x14ac:dyDescent="0.2">
      <c r="A392" s="178">
        <v>19</v>
      </c>
      <c r="B392" s="178" t="s">
        <v>495</v>
      </c>
      <c r="C392" s="178" t="s">
        <v>478</v>
      </c>
      <c r="D392" s="178" t="s">
        <v>281</v>
      </c>
      <c r="E392" s="178">
        <v>1</v>
      </c>
      <c r="F392" s="178" t="s">
        <v>202</v>
      </c>
      <c r="G392" s="171"/>
    </row>
    <row r="393" spans="1:7" s="179" customFormat="1" ht="15" customHeight="1" x14ac:dyDescent="0.2">
      <c r="A393" s="178">
        <v>20</v>
      </c>
      <c r="B393" s="178" t="s">
        <v>496</v>
      </c>
      <c r="C393" s="178" t="s">
        <v>478</v>
      </c>
      <c r="D393" s="178" t="s">
        <v>281</v>
      </c>
      <c r="E393" s="178">
        <v>1</v>
      </c>
      <c r="F393" s="178" t="s">
        <v>202</v>
      </c>
      <c r="G393" s="171"/>
    </row>
    <row r="394" spans="1:7" s="179" customFormat="1" ht="15" customHeight="1" x14ac:dyDescent="0.2">
      <c r="A394" s="178">
        <v>21</v>
      </c>
      <c r="B394" s="178" t="s">
        <v>497</v>
      </c>
      <c r="C394" s="178" t="s">
        <v>478</v>
      </c>
      <c r="D394" s="178" t="s">
        <v>281</v>
      </c>
      <c r="E394" s="178">
        <v>1</v>
      </c>
      <c r="F394" s="178" t="s">
        <v>202</v>
      </c>
      <c r="G394" s="171"/>
    </row>
    <row r="395" spans="1:7" s="179" customFormat="1" ht="15" customHeight="1" x14ac:dyDescent="0.2">
      <c r="A395" s="178">
        <v>22</v>
      </c>
      <c r="B395" s="178" t="s">
        <v>498</v>
      </c>
      <c r="C395" s="178" t="s">
        <v>478</v>
      </c>
      <c r="D395" s="178" t="s">
        <v>281</v>
      </c>
      <c r="E395" s="178">
        <v>1</v>
      </c>
      <c r="F395" s="178" t="s">
        <v>202</v>
      </c>
      <c r="G395" s="171"/>
    </row>
    <row r="396" spans="1:7" s="179" customFormat="1" ht="15" customHeight="1" x14ac:dyDescent="0.2">
      <c r="A396" s="178">
        <v>23</v>
      </c>
      <c r="B396" s="178" t="s">
        <v>499</v>
      </c>
      <c r="C396" s="178" t="s">
        <v>478</v>
      </c>
      <c r="D396" s="178" t="s">
        <v>281</v>
      </c>
      <c r="E396" s="178">
        <v>1</v>
      </c>
      <c r="F396" s="178" t="s">
        <v>202</v>
      </c>
      <c r="G396" s="171"/>
    </row>
    <row r="397" spans="1:7" s="179" customFormat="1" ht="15" customHeight="1" x14ac:dyDescent="0.2">
      <c r="A397" s="178">
        <v>24</v>
      </c>
      <c r="B397" s="178" t="s">
        <v>500</v>
      </c>
      <c r="C397" s="178" t="s">
        <v>478</v>
      </c>
      <c r="D397" s="178" t="s">
        <v>281</v>
      </c>
      <c r="E397" s="178">
        <v>1</v>
      </c>
      <c r="F397" s="178" t="s">
        <v>202</v>
      </c>
      <c r="G397" s="171"/>
    </row>
    <row r="398" spans="1:7" s="179" customFormat="1" ht="15" customHeight="1" x14ac:dyDescent="0.2">
      <c r="A398" s="178">
        <v>25</v>
      </c>
      <c r="B398" s="178" t="s">
        <v>501</v>
      </c>
      <c r="C398" s="178" t="s">
        <v>478</v>
      </c>
      <c r="D398" s="178" t="s">
        <v>281</v>
      </c>
      <c r="E398" s="178">
        <v>1</v>
      </c>
      <c r="F398" s="178" t="s">
        <v>202</v>
      </c>
      <c r="G398" s="171"/>
    </row>
    <row r="399" spans="1:7" s="179" customFormat="1" ht="15" customHeight="1" x14ac:dyDescent="0.2">
      <c r="A399" s="178">
        <v>26</v>
      </c>
      <c r="B399" s="178" t="s">
        <v>502</v>
      </c>
      <c r="C399" s="178" t="s">
        <v>478</v>
      </c>
      <c r="D399" s="178" t="s">
        <v>281</v>
      </c>
      <c r="E399" s="178">
        <v>1</v>
      </c>
      <c r="F399" s="178" t="s">
        <v>202</v>
      </c>
      <c r="G399" s="171"/>
    </row>
    <row r="400" spans="1:7" s="179" customFormat="1" ht="15" customHeight="1" x14ac:dyDescent="0.2">
      <c r="A400" s="178">
        <v>27</v>
      </c>
      <c r="B400" s="178" t="s">
        <v>503</v>
      </c>
      <c r="C400" s="178" t="s">
        <v>478</v>
      </c>
      <c r="D400" s="178" t="s">
        <v>281</v>
      </c>
      <c r="E400" s="178">
        <v>1</v>
      </c>
      <c r="F400" s="178" t="s">
        <v>202</v>
      </c>
      <c r="G400" s="171"/>
    </row>
    <row r="401" spans="1:7" s="179" customFormat="1" ht="15" customHeight="1" x14ac:dyDescent="0.2">
      <c r="A401" s="178">
        <v>28</v>
      </c>
      <c r="B401" s="178" t="s">
        <v>504</v>
      </c>
      <c r="C401" s="178" t="s">
        <v>478</v>
      </c>
      <c r="D401" s="178" t="s">
        <v>281</v>
      </c>
      <c r="E401" s="178">
        <v>1</v>
      </c>
      <c r="F401" s="178" t="s">
        <v>202</v>
      </c>
      <c r="G401" s="171"/>
    </row>
    <row r="402" spans="1:7" s="179" customFormat="1" ht="15" customHeight="1" x14ac:dyDescent="0.2">
      <c r="A402" s="178">
        <v>29</v>
      </c>
      <c r="B402" s="178" t="s">
        <v>505</v>
      </c>
      <c r="C402" s="178" t="s">
        <v>478</v>
      </c>
      <c r="D402" s="178" t="s">
        <v>281</v>
      </c>
      <c r="E402" s="178">
        <v>1</v>
      </c>
      <c r="F402" s="178" t="s">
        <v>202</v>
      </c>
      <c r="G402" s="171"/>
    </row>
    <row r="403" spans="1:7" s="179" customFormat="1" ht="15" customHeight="1" x14ac:dyDescent="0.2">
      <c r="A403" s="178">
        <v>30</v>
      </c>
      <c r="B403" s="178" t="s">
        <v>506</v>
      </c>
      <c r="C403" s="178" t="s">
        <v>478</v>
      </c>
      <c r="D403" s="178" t="s">
        <v>281</v>
      </c>
      <c r="E403" s="178">
        <v>1</v>
      </c>
      <c r="F403" s="178" t="s">
        <v>202</v>
      </c>
      <c r="G403" s="171"/>
    </row>
    <row r="404" spans="1:7" s="179" customFormat="1" ht="15" customHeight="1" x14ac:dyDescent="0.2">
      <c r="A404" s="178">
        <v>31</v>
      </c>
      <c r="B404" s="178" t="s">
        <v>507</v>
      </c>
      <c r="C404" s="178" t="s">
        <v>478</v>
      </c>
      <c r="D404" s="178" t="s">
        <v>281</v>
      </c>
      <c r="E404" s="178">
        <v>1</v>
      </c>
      <c r="F404" s="178" t="s">
        <v>202</v>
      </c>
      <c r="G404" s="171"/>
    </row>
    <row r="405" spans="1:7" s="179" customFormat="1" ht="15" customHeight="1" x14ac:dyDescent="0.2">
      <c r="A405" s="178">
        <v>32</v>
      </c>
      <c r="B405" s="178" t="s">
        <v>508</v>
      </c>
      <c r="C405" s="178" t="s">
        <v>478</v>
      </c>
      <c r="D405" s="178" t="s">
        <v>281</v>
      </c>
      <c r="E405" s="178">
        <v>1</v>
      </c>
      <c r="F405" s="178" t="s">
        <v>202</v>
      </c>
      <c r="G405" s="171"/>
    </row>
    <row r="406" spans="1:7" s="179" customFormat="1" ht="15" customHeight="1" x14ac:dyDescent="0.2">
      <c r="A406" s="178">
        <v>33</v>
      </c>
      <c r="B406" s="178" t="s">
        <v>509</v>
      </c>
      <c r="C406" s="178" t="s">
        <v>478</v>
      </c>
      <c r="D406" s="178" t="s">
        <v>281</v>
      </c>
      <c r="E406" s="178">
        <v>1</v>
      </c>
      <c r="F406" s="178" t="s">
        <v>202</v>
      </c>
      <c r="G406" s="171"/>
    </row>
    <row r="407" spans="1:7" s="179" customFormat="1" ht="15" customHeight="1" x14ac:dyDescent="0.2">
      <c r="A407" s="178">
        <v>34</v>
      </c>
      <c r="B407" s="178" t="s">
        <v>510</v>
      </c>
      <c r="C407" s="178" t="s">
        <v>478</v>
      </c>
      <c r="D407" s="178" t="s">
        <v>281</v>
      </c>
      <c r="E407" s="178">
        <v>1</v>
      </c>
      <c r="F407" s="178" t="s">
        <v>202</v>
      </c>
      <c r="G407" s="171"/>
    </row>
    <row r="408" spans="1:7" s="179" customFormat="1" ht="15" customHeight="1" x14ac:dyDescent="0.2">
      <c r="A408" s="178">
        <v>35</v>
      </c>
      <c r="B408" s="178" t="s">
        <v>511</v>
      </c>
      <c r="C408" s="178" t="s">
        <v>478</v>
      </c>
      <c r="D408" s="178" t="s">
        <v>281</v>
      </c>
      <c r="E408" s="178">
        <v>1</v>
      </c>
      <c r="F408" s="178" t="s">
        <v>202</v>
      </c>
      <c r="G408" s="171"/>
    </row>
    <row r="409" spans="1:7" s="179" customFormat="1" ht="15" customHeight="1" x14ac:dyDescent="0.2">
      <c r="A409" s="178">
        <v>36</v>
      </c>
      <c r="B409" s="178" t="s">
        <v>512</v>
      </c>
      <c r="C409" s="178" t="s">
        <v>478</v>
      </c>
      <c r="D409" s="178" t="s">
        <v>281</v>
      </c>
      <c r="E409" s="178">
        <v>1</v>
      </c>
      <c r="F409" s="178" t="s">
        <v>202</v>
      </c>
      <c r="G409" s="171"/>
    </row>
    <row r="410" spans="1:7" s="179" customFormat="1" ht="15" customHeight="1" x14ac:dyDescent="0.2">
      <c r="A410" s="178">
        <v>37</v>
      </c>
      <c r="B410" s="178" t="s">
        <v>513</v>
      </c>
      <c r="C410" s="178" t="s">
        <v>478</v>
      </c>
      <c r="D410" s="178" t="s">
        <v>281</v>
      </c>
      <c r="E410" s="178">
        <v>1</v>
      </c>
      <c r="F410" s="178" t="s">
        <v>202</v>
      </c>
      <c r="G410" s="171"/>
    </row>
    <row r="411" spans="1:7" s="179" customFormat="1" ht="15" customHeight="1" x14ac:dyDescent="0.2">
      <c r="A411" s="178">
        <v>38</v>
      </c>
      <c r="B411" s="178" t="s">
        <v>514</v>
      </c>
      <c r="C411" s="178" t="s">
        <v>478</v>
      </c>
      <c r="D411" s="178" t="s">
        <v>281</v>
      </c>
      <c r="E411" s="178">
        <v>1</v>
      </c>
      <c r="F411" s="178" t="s">
        <v>202</v>
      </c>
      <c r="G411" s="171"/>
    </row>
    <row r="412" spans="1:7" s="179" customFormat="1" ht="15" customHeight="1" x14ac:dyDescent="0.2">
      <c r="A412" s="178">
        <v>39</v>
      </c>
      <c r="B412" s="178" t="s">
        <v>515</v>
      </c>
      <c r="C412" s="178" t="s">
        <v>478</v>
      </c>
      <c r="D412" s="178" t="s">
        <v>281</v>
      </c>
      <c r="E412" s="178">
        <v>1</v>
      </c>
      <c r="F412" s="178" t="s">
        <v>202</v>
      </c>
      <c r="G412" s="171"/>
    </row>
    <row r="413" spans="1:7" s="179" customFormat="1" ht="15" customHeight="1" x14ac:dyDescent="0.2">
      <c r="A413" s="178">
        <v>40</v>
      </c>
      <c r="B413" s="178" t="s">
        <v>516</v>
      </c>
      <c r="C413" s="178" t="s">
        <v>478</v>
      </c>
      <c r="D413" s="178" t="s">
        <v>281</v>
      </c>
      <c r="E413" s="178">
        <v>1</v>
      </c>
      <c r="F413" s="178" t="s">
        <v>202</v>
      </c>
      <c r="G413" s="171"/>
    </row>
    <row r="414" spans="1:7" s="179" customFormat="1" ht="15" customHeight="1" x14ac:dyDescent="0.2">
      <c r="A414" s="178">
        <v>41</v>
      </c>
      <c r="B414" s="178" t="s">
        <v>297</v>
      </c>
      <c r="C414" s="178" t="s">
        <v>478</v>
      </c>
      <c r="D414" s="178" t="s">
        <v>281</v>
      </c>
      <c r="E414" s="178">
        <v>1</v>
      </c>
      <c r="F414" s="178" t="s">
        <v>202</v>
      </c>
      <c r="G414" s="171"/>
    </row>
    <row r="415" spans="1:7" s="179" customFormat="1" ht="15" customHeight="1" x14ac:dyDescent="0.2">
      <c r="A415" s="178">
        <v>42</v>
      </c>
      <c r="B415" s="178" t="s">
        <v>299</v>
      </c>
      <c r="C415" s="178" t="s">
        <v>478</v>
      </c>
      <c r="D415" s="178" t="s">
        <v>281</v>
      </c>
      <c r="E415" s="178">
        <v>1</v>
      </c>
      <c r="F415" s="178" t="s">
        <v>202</v>
      </c>
      <c r="G415" s="171"/>
    </row>
    <row r="416" spans="1:7" s="179" customFormat="1" ht="15" customHeight="1" x14ac:dyDescent="0.2">
      <c r="A416" s="178">
        <v>43</v>
      </c>
      <c r="B416" s="178" t="s">
        <v>301</v>
      </c>
      <c r="C416" s="178" t="s">
        <v>478</v>
      </c>
      <c r="D416" s="178" t="s">
        <v>281</v>
      </c>
      <c r="E416" s="178">
        <v>1</v>
      </c>
      <c r="F416" s="178" t="s">
        <v>202</v>
      </c>
      <c r="G416" s="171"/>
    </row>
    <row r="417" spans="1:7" s="179" customFormat="1" ht="15" customHeight="1" x14ac:dyDescent="0.2">
      <c r="A417" s="178">
        <v>44</v>
      </c>
      <c r="B417" s="178" t="s">
        <v>303</v>
      </c>
      <c r="C417" s="178" t="s">
        <v>478</v>
      </c>
      <c r="D417" s="178" t="s">
        <v>281</v>
      </c>
      <c r="E417" s="178">
        <v>1</v>
      </c>
      <c r="F417" s="178" t="s">
        <v>202</v>
      </c>
      <c r="G417" s="171"/>
    </row>
    <row r="418" spans="1:7" s="179" customFormat="1" ht="15" customHeight="1" x14ac:dyDescent="0.2">
      <c r="A418" s="178">
        <v>45</v>
      </c>
      <c r="B418" s="178" t="s">
        <v>517</v>
      </c>
      <c r="C418" s="178" t="s">
        <v>478</v>
      </c>
      <c r="D418" s="178" t="s">
        <v>281</v>
      </c>
      <c r="E418" s="178">
        <v>1</v>
      </c>
      <c r="F418" s="178" t="s">
        <v>202</v>
      </c>
      <c r="G418" s="171"/>
    </row>
    <row r="419" spans="1:7" s="179" customFormat="1" ht="15" customHeight="1" x14ac:dyDescent="0.2">
      <c r="A419" s="178">
        <v>46</v>
      </c>
      <c r="B419" s="178" t="s">
        <v>518</v>
      </c>
      <c r="C419" s="178" t="s">
        <v>478</v>
      </c>
      <c r="D419" s="178" t="s">
        <v>281</v>
      </c>
      <c r="E419" s="178">
        <v>1</v>
      </c>
      <c r="F419" s="178" t="s">
        <v>202</v>
      </c>
      <c r="G419" s="171"/>
    </row>
    <row r="420" spans="1:7" s="179" customFormat="1" ht="15" customHeight="1" x14ac:dyDescent="0.2">
      <c r="A420" s="178">
        <v>47</v>
      </c>
      <c r="B420" s="178" t="s">
        <v>519</v>
      </c>
      <c r="C420" s="178" t="s">
        <v>478</v>
      </c>
      <c r="D420" s="178" t="s">
        <v>281</v>
      </c>
      <c r="E420" s="178">
        <v>1</v>
      </c>
      <c r="F420" s="178" t="s">
        <v>202</v>
      </c>
      <c r="G420" s="171"/>
    </row>
    <row r="421" spans="1:7" s="179" customFormat="1" ht="15" customHeight="1" x14ac:dyDescent="0.2">
      <c r="A421" s="178">
        <v>48</v>
      </c>
      <c r="B421" s="178" t="s">
        <v>520</v>
      </c>
      <c r="C421" s="178" t="s">
        <v>478</v>
      </c>
      <c r="D421" s="178" t="s">
        <v>281</v>
      </c>
      <c r="E421" s="178">
        <v>1</v>
      </c>
      <c r="F421" s="178" t="s">
        <v>202</v>
      </c>
      <c r="G421" s="171"/>
    </row>
    <row r="422" spans="1:7" s="179" customFormat="1" ht="15" customHeight="1" x14ac:dyDescent="0.2">
      <c r="A422" s="178">
        <v>49</v>
      </c>
      <c r="B422" s="178" t="s">
        <v>521</v>
      </c>
      <c r="C422" s="178" t="s">
        <v>478</v>
      </c>
      <c r="D422" s="178" t="s">
        <v>281</v>
      </c>
      <c r="E422" s="178">
        <v>1</v>
      </c>
      <c r="F422" s="178" t="s">
        <v>202</v>
      </c>
      <c r="G422" s="171"/>
    </row>
    <row r="423" spans="1:7" s="179" customFormat="1" ht="15" customHeight="1" x14ac:dyDescent="0.2">
      <c r="A423" s="178">
        <v>50</v>
      </c>
      <c r="B423" s="178" t="s">
        <v>522</v>
      </c>
      <c r="C423" s="178" t="s">
        <v>478</v>
      </c>
      <c r="D423" s="178" t="s">
        <v>281</v>
      </c>
      <c r="E423" s="178">
        <v>1</v>
      </c>
      <c r="F423" s="178" t="s">
        <v>202</v>
      </c>
      <c r="G423" s="171"/>
    </row>
    <row r="424" spans="1:7" s="179" customFormat="1" ht="15" customHeight="1" x14ac:dyDescent="0.2">
      <c r="A424" s="178">
        <v>51</v>
      </c>
      <c r="B424" s="178" t="s">
        <v>523</v>
      </c>
      <c r="C424" s="178" t="s">
        <v>478</v>
      </c>
      <c r="D424" s="178" t="s">
        <v>281</v>
      </c>
      <c r="E424" s="178">
        <v>1</v>
      </c>
      <c r="F424" s="178" t="s">
        <v>202</v>
      </c>
      <c r="G424" s="171"/>
    </row>
    <row r="425" spans="1:7" s="179" customFormat="1" ht="15" customHeight="1" x14ac:dyDescent="0.2">
      <c r="A425" s="178">
        <v>52</v>
      </c>
      <c r="B425" s="178" t="s">
        <v>305</v>
      </c>
      <c r="C425" s="178" t="s">
        <v>478</v>
      </c>
      <c r="D425" s="178" t="s">
        <v>281</v>
      </c>
      <c r="E425" s="178">
        <v>1</v>
      </c>
      <c r="F425" s="178" t="s">
        <v>202</v>
      </c>
      <c r="G425" s="171"/>
    </row>
    <row r="426" spans="1:7" s="179" customFormat="1" ht="15" customHeight="1" x14ac:dyDescent="0.2">
      <c r="A426" s="178">
        <v>53</v>
      </c>
      <c r="B426" s="178" t="s">
        <v>524</v>
      </c>
      <c r="C426" s="178" t="s">
        <v>478</v>
      </c>
      <c r="D426" s="178" t="s">
        <v>281</v>
      </c>
      <c r="E426" s="178">
        <v>1</v>
      </c>
      <c r="F426" s="178" t="s">
        <v>202</v>
      </c>
      <c r="G426" s="171"/>
    </row>
    <row r="427" spans="1:7" s="179" customFormat="1" ht="15" customHeight="1" x14ac:dyDescent="0.2">
      <c r="A427" s="178">
        <v>54</v>
      </c>
      <c r="B427" s="178" t="s">
        <v>525</v>
      </c>
      <c r="C427" s="178" t="s">
        <v>478</v>
      </c>
      <c r="D427" s="178" t="s">
        <v>281</v>
      </c>
      <c r="E427" s="178">
        <v>1</v>
      </c>
      <c r="F427" s="178" t="s">
        <v>202</v>
      </c>
      <c r="G427" s="171"/>
    </row>
    <row r="428" spans="1:7" s="179" customFormat="1" ht="15" customHeight="1" x14ac:dyDescent="0.2">
      <c r="A428" s="178">
        <v>55</v>
      </c>
      <c r="B428" s="178" t="s">
        <v>526</v>
      </c>
      <c r="C428" s="178" t="s">
        <v>478</v>
      </c>
      <c r="D428" s="178" t="s">
        <v>281</v>
      </c>
      <c r="E428" s="178">
        <v>1</v>
      </c>
      <c r="F428" s="178" t="s">
        <v>202</v>
      </c>
      <c r="G428" s="171"/>
    </row>
    <row r="429" spans="1:7" s="179" customFormat="1" ht="15" customHeight="1" x14ac:dyDescent="0.2">
      <c r="A429" s="178">
        <v>56</v>
      </c>
      <c r="B429" s="178" t="s">
        <v>527</v>
      </c>
      <c r="C429" s="178" t="s">
        <v>478</v>
      </c>
      <c r="D429" s="178" t="s">
        <v>281</v>
      </c>
      <c r="E429" s="178">
        <v>1</v>
      </c>
      <c r="F429" s="178" t="s">
        <v>202</v>
      </c>
      <c r="G429" s="171"/>
    </row>
    <row r="430" spans="1:7" s="179" customFormat="1" ht="15" customHeight="1" x14ac:dyDescent="0.2">
      <c r="A430" s="178">
        <v>57</v>
      </c>
      <c r="B430" s="178" t="s">
        <v>528</v>
      </c>
      <c r="C430" s="178" t="s">
        <v>478</v>
      </c>
      <c r="D430" s="178" t="s">
        <v>281</v>
      </c>
      <c r="E430" s="178">
        <v>1</v>
      </c>
      <c r="F430" s="178" t="s">
        <v>202</v>
      </c>
      <c r="G430" s="171"/>
    </row>
    <row r="431" spans="1:7" s="179" customFormat="1" ht="15" customHeight="1" x14ac:dyDescent="0.2">
      <c r="A431" s="178">
        <v>58</v>
      </c>
      <c r="B431" s="178" t="s">
        <v>529</v>
      </c>
      <c r="C431" s="178" t="s">
        <v>478</v>
      </c>
      <c r="D431" s="178" t="s">
        <v>281</v>
      </c>
      <c r="E431" s="178">
        <v>1</v>
      </c>
      <c r="F431" s="178" t="s">
        <v>202</v>
      </c>
      <c r="G431" s="171"/>
    </row>
    <row r="432" spans="1:7" s="179" customFormat="1" ht="15" customHeight="1" x14ac:dyDescent="0.2">
      <c r="A432" s="178">
        <v>59</v>
      </c>
      <c r="B432" s="178" t="s">
        <v>530</v>
      </c>
      <c r="C432" s="178" t="s">
        <v>478</v>
      </c>
      <c r="D432" s="178" t="s">
        <v>281</v>
      </c>
      <c r="E432" s="178">
        <v>1</v>
      </c>
      <c r="F432" s="178" t="s">
        <v>202</v>
      </c>
      <c r="G432" s="171"/>
    </row>
    <row r="433" spans="1:7" s="179" customFormat="1" ht="15" customHeight="1" x14ac:dyDescent="0.2">
      <c r="A433" s="178">
        <v>60</v>
      </c>
      <c r="B433" s="178" t="s">
        <v>531</v>
      </c>
      <c r="C433" s="178" t="s">
        <v>478</v>
      </c>
      <c r="D433" s="178" t="s">
        <v>281</v>
      </c>
      <c r="E433" s="178">
        <v>1</v>
      </c>
      <c r="F433" s="178" t="s">
        <v>202</v>
      </c>
      <c r="G433" s="171"/>
    </row>
    <row r="434" spans="1:7" s="179" customFormat="1" ht="15" customHeight="1" x14ac:dyDescent="0.2">
      <c r="A434" s="178">
        <v>61</v>
      </c>
      <c r="B434" s="178" t="s">
        <v>532</v>
      </c>
      <c r="C434" s="178" t="s">
        <v>478</v>
      </c>
      <c r="D434" s="178" t="s">
        <v>281</v>
      </c>
      <c r="E434" s="178">
        <v>1</v>
      </c>
      <c r="F434" s="178" t="s">
        <v>202</v>
      </c>
      <c r="G434" s="171"/>
    </row>
    <row r="435" spans="1:7" s="179" customFormat="1" ht="15" customHeight="1" x14ac:dyDescent="0.2">
      <c r="A435" s="178">
        <v>62</v>
      </c>
      <c r="B435" s="178" t="s">
        <v>533</v>
      </c>
      <c r="C435" s="178" t="s">
        <v>478</v>
      </c>
      <c r="D435" s="178" t="s">
        <v>281</v>
      </c>
      <c r="E435" s="178">
        <v>1</v>
      </c>
      <c r="F435" s="178" t="s">
        <v>202</v>
      </c>
      <c r="G435" s="171"/>
    </row>
    <row r="436" spans="1:7" s="179" customFormat="1" ht="15" customHeight="1" x14ac:dyDescent="0.2">
      <c r="A436" s="178">
        <v>63</v>
      </c>
      <c r="B436" s="178" t="s">
        <v>534</v>
      </c>
      <c r="C436" s="178" t="s">
        <v>478</v>
      </c>
      <c r="D436" s="178" t="s">
        <v>281</v>
      </c>
      <c r="E436" s="178">
        <v>1</v>
      </c>
      <c r="F436" s="178" t="s">
        <v>202</v>
      </c>
      <c r="G436" s="171"/>
    </row>
    <row r="437" spans="1:7" s="179" customFormat="1" ht="15" customHeight="1" x14ac:dyDescent="0.2">
      <c r="A437" s="178">
        <v>64</v>
      </c>
      <c r="B437" s="178" t="s">
        <v>535</v>
      </c>
      <c r="C437" s="178" t="s">
        <v>478</v>
      </c>
      <c r="D437" s="178" t="s">
        <v>281</v>
      </c>
      <c r="E437" s="178">
        <v>1</v>
      </c>
      <c r="F437" s="178" t="s">
        <v>202</v>
      </c>
      <c r="G437" s="171"/>
    </row>
    <row r="438" spans="1:7" s="179" customFormat="1" ht="15" customHeight="1" x14ac:dyDescent="0.2">
      <c r="A438" s="178">
        <v>65</v>
      </c>
      <c r="B438" s="178" t="s">
        <v>536</v>
      </c>
      <c r="C438" s="178" t="s">
        <v>478</v>
      </c>
      <c r="D438" s="178" t="s">
        <v>281</v>
      </c>
      <c r="E438" s="178">
        <v>1</v>
      </c>
      <c r="F438" s="178" t="s">
        <v>202</v>
      </c>
      <c r="G438" s="171"/>
    </row>
    <row r="439" spans="1:7" s="48" customFormat="1" ht="15" customHeight="1" x14ac:dyDescent="0.2">
      <c r="A439" s="178">
        <v>66</v>
      </c>
      <c r="B439" s="181" t="s">
        <v>793</v>
      </c>
    </row>
  </sheetData>
  <mergeCells count="99">
    <mergeCell ref="A355:H355"/>
    <mergeCell ref="A360:H360"/>
    <mergeCell ref="A361:H361"/>
    <mergeCell ref="A368:H368"/>
    <mergeCell ref="A371:G371"/>
    <mergeCell ref="A180:H180"/>
    <mergeCell ref="A321:H321"/>
    <mergeCell ref="A326:H326"/>
    <mergeCell ref="A347:H347"/>
    <mergeCell ref="A348:H348"/>
    <mergeCell ref="A168:H168"/>
    <mergeCell ref="A169:H169"/>
    <mergeCell ref="A170:H170"/>
    <mergeCell ref="A171:H171"/>
    <mergeCell ref="A176:H176"/>
    <mergeCell ref="A163:H163"/>
    <mergeCell ref="A164:H164"/>
    <mergeCell ref="A165:H165"/>
    <mergeCell ref="A166:H166"/>
    <mergeCell ref="A167:H167"/>
    <mergeCell ref="A149:H149"/>
    <mergeCell ref="A150:H150"/>
    <mergeCell ref="A157:H157"/>
    <mergeCell ref="A161:H161"/>
    <mergeCell ref="A162:H162"/>
    <mergeCell ref="A144:H144"/>
    <mergeCell ref="A145:H145"/>
    <mergeCell ref="A146:H146"/>
    <mergeCell ref="A147:H147"/>
    <mergeCell ref="A148:H148"/>
    <mergeCell ref="A133:H133"/>
    <mergeCell ref="A140:H140"/>
    <mergeCell ref="A141:H141"/>
    <mergeCell ref="A142:H142"/>
    <mergeCell ref="A143:H143"/>
    <mergeCell ref="A107:H107"/>
    <mergeCell ref="A108:H108"/>
    <mergeCell ref="A109:H109"/>
    <mergeCell ref="A110:H110"/>
    <mergeCell ref="A111:H111"/>
    <mergeCell ref="A102:H102"/>
    <mergeCell ref="A103:H103"/>
    <mergeCell ref="A104:H104"/>
    <mergeCell ref="A105:H105"/>
    <mergeCell ref="A106:H106"/>
    <mergeCell ref="A93:H93"/>
    <mergeCell ref="A94:H94"/>
    <mergeCell ref="A95:H95"/>
    <mergeCell ref="A59:H59"/>
    <mergeCell ref="A60:H60"/>
    <mergeCell ref="A61:H61"/>
    <mergeCell ref="A62:H62"/>
    <mergeCell ref="A79:H79"/>
    <mergeCell ref="A86:H86"/>
    <mergeCell ref="A87:H87"/>
    <mergeCell ref="A88:H88"/>
    <mergeCell ref="A89:H89"/>
    <mergeCell ref="A90:H90"/>
    <mergeCell ref="A91:H91"/>
    <mergeCell ref="A92:H92"/>
    <mergeCell ref="A11:B11"/>
    <mergeCell ref="C11:H11"/>
    <mergeCell ref="A12:H12"/>
    <mergeCell ref="A13:H13"/>
    <mergeCell ref="A45:H45"/>
    <mergeCell ref="A18:H18"/>
    <mergeCell ref="A19:H19"/>
    <mergeCell ref="A20:H20"/>
    <mergeCell ref="A21:H21"/>
    <mergeCell ref="A22:H22"/>
    <mergeCell ref="A36:H36"/>
    <mergeCell ref="A37:H37"/>
    <mergeCell ref="A38:H38"/>
    <mergeCell ref="A39:H39"/>
    <mergeCell ref="A40:H40"/>
    <mergeCell ref="A41:H41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  <mergeCell ref="A56:H56"/>
    <mergeCell ref="A57:H57"/>
    <mergeCell ref="A58:H58"/>
    <mergeCell ref="A14:H14"/>
    <mergeCell ref="A15:H15"/>
    <mergeCell ref="A16:H16"/>
    <mergeCell ref="A17:H17"/>
    <mergeCell ref="A53:H53"/>
    <mergeCell ref="A54:H54"/>
    <mergeCell ref="A55:H55"/>
    <mergeCell ref="A42:H42"/>
    <mergeCell ref="A43:H43"/>
    <mergeCell ref="A44:H44"/>
  </mergeCells>
  <dataValidations count="1"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Приведите гиперссылки на примеры необходимого оборудования по указанным характеристтикам, включая его стоимость" sqref="C121" xr:uid="{298E95A7-2E88-E149-9B2E-2CE65A875C2A}"/>
  </dataValidations>
  <hyperlinks>
    <hyperlink ref="C126" r:id="rId1" xr:uid="{5731BB4E-558D-1148-B527-4CF116D64B92}"/>
    <hyperlink ref="C127" r:id="rId2" xr:uid="{0C0E7794-4374-DF49-B1D0-6E5F8ECED9D9}"/>
    <hyperlink ref="C128" r:id="rId3" xr:uid="{129985DC-429C-1049-A2F5-590F730564DC}"/>
    <hyperlink ref="C129" r:id="rId4" xr:uid="{B8B1A8FE-F14D-F645-8968-3D2CAD8AD421}"/>
    <hyperlink ref="C130" r:id="rId5" xr:uid="{5FB2CB6E-5281-B64A-B1D8-7B101D8D7E84}"/>
    <hyperlink ref="C152" r:id="rId6" xr:uid="{9822C956-0FEE-D646-92C3-4612F3B24A9F}"/>
    <hyperlink ref="C377" r:id="rId7" xr:uid="{66885AC1-50E7-C243-82C3-86C7852DE264}"/>
    <hyperlink ref="C385" r:id="rId8" xr:uid="{04E4AC56-C3C3-7545-A708-8D735D99ADB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39"/>
  <sheetViews>
    <sheetView topLeftCell="A5" workbookViewId="0">
      <selection activeCell="D38" sqref="D38:E38"/>
    </sheetView>
  </sheetViews>
  <sheetFormatPr baseColWidth="10" defaultColWidth="8.83203125" defaultRowHeight="15" x14ac:dyDescent="0.2"/>
  <cols>
    <col min="5" max="5" width="30.83203125" customWidth="1"/>
  </cols>
  <sheetData>
    <row r="6" spans="1:9" ht="16" x14ac:dyDescent="0.2">
      <c r="A6" s="105"/>
      <c r="B6" s="104"/>
      <c r="C6" s="106"/>
      <c r="D6" s="107"/>
      <c r="E6" s="106"/>
      <c r="F6" s="107"/>
      <c r="G6" s="107"/>
      <c r="H6" s="107"/>
      <c r="I6" s="104"/>
    </row>
    <row r="7" spans="1:9" ht="16" x14ac:dyDescent="0.2">
      <c r="A7" s="105"/>
      <c r="B7" s="109" t="s">
        <v>540</v>
      </c>
      <c r="C7" s="106"/>
      <c r="D7" s="107"/>
      <c r="E7" s="110"/>
      <c r="F7" s="107"/>
      <c r="G7" s="107"/>
      <c r="H7" s="107"/>
      <c r="I7" s="104"/>
    </row>
    <row r="8" spans="1:9" ht="16" x14ac:dyDescent="0.2">
      <c r="A8" s="105"/>
      <c r="B8" s="109" t="s">
        <v>541</v>
      </c>
      <c r="C8" s="106"/>
      <c r="D8" s="110"/>
      <c r="E8" s="110"/>
      <c r="F8" s="107"/>
      <c r="G8" s="107"/>
      <c r="H8" s="107"/>
      <c r="I8" s="104"/>
    </row>
    <row r="9" spans="1:9" ht="16" x14ac:dyDescent="0.2">
      <c r="A9" s="105"/>
      <c r="B9" s="109" t="s">
        <v>542</v>
      </c>
      <c r="C9" s="106"/>
      <c r="D9" s="104" t="s">
        <v>543</v>
      </c>
      <c r="E9" s="110"/>
      <c r="F9" s="107"/>
      <c r="G9" s="107"/>
      <c r="H9" s="107"/>
      <c r="I9" s="104"/>
    </row>
    <row r="10" spans="1:9" ht="16" x14ac:dyDescent="0.2">
      <c r="A10" s="105"/>
      <c r="B10" s="109" t="s">
        <v>544</v>
      </c>
      <c r="C10" s="106"/>
      <c r="D10" s="104" t="s">
        <v>545</v>
      </c>
      <c r="E10" s="110"/>
      <c r="F10" s="107"/>
      <c r="G10" s="107"/>
      <c r="H10" s="107"/>
      <c r="I10" s="104"/>
    </row>
    <row r="11" spans="1:9" ht="16" x14ac:dyDescent="0.2">
      <c r="A11" s="105"/>
      <c r="B11" s="109" t="s">
        <v>546</v>
      </c>
      <c r="C11" s="106"/>
      <c r="D11" s="104" t="s">
        <v>545</v>
      </c>
      <c r="E11" s="110"/>
      <c r="F11" s="107"/>
      <c r="G11" s="107"/>
      <c r="H11" s="107"/>
      <c r="I11" s="104"/>
    </row>
    <row r="12" spans="1:9" ht="16" x14ac:dyDescent="0.2">
      <c r="A12" s="105"/>
      <c r="B12" s="104"/>
      <c r="C12" s="106"/>
      <c r="D12" s="107"/>
      <c r="E12" s="106"/>
      <c r="F12" s="107"/>
      <c r="G12" s="107"/>
      <c r="H12" s="107"/>
      <c r="I12" s="104"/>
    </row>
    <row r="13" spans="1:9" ht="85" x14ac:dyDescent="0.2">
      <c r="A13" s="111" t="s">
        <v>547</v>
      </c>
      <c r="B13" s="111" t="s">
        <v>548</v>
      </c>
      <c r="C13" s="111" t="s">
        <v>549</v>
      </c>
      <c r="D13" s="111" t="s">
        <v>550</v>
      </c>
      <c r="E13" s="111" t="s">
        <v>551</v>
      </c>
      <c r="F13" s="111" t="s">
        <v>552</v>
      </c>
      <c r="G13" s="111" t="s">
        <v>553</v>
      </c>
      <c r="H13" s="111" t="s">
        <v>554</v>
      </c>
      <c r="I13" s="111" t="s">
        <v>555</v>
      </c>
    </row>
    <row r="14" spans="1:9" ht="16" x14ac:dyDescent="0.2">
      <c r="A14" s="105"/>
      <c r="B14" s="104"/>
      <c r="C14" s="106"/>
      <c r="D14" s="107"/>
      <c r="E14" s="106"/>
      <c r="F14" s="107"/>
      <c r="G14" s="107"/>
      <c r="H14" s="104"/>
      <c r="I14" s="104"/>
    </row>
    <row r="15" spans="1:9" ht="19" x14ac:dyDescent="0.25">
      <c r="A15" s="112" t="s">
        <v>556</v>
      </c>
      <c r="B15" s="113" t="s">
        <v>17</v>
      </c>
      <c r="C15" s="112"/>
      <c r="D15" s="114"/>
      <c r="E15" s="112"/>
      <c r="F15" s="114"/>
      <c r="G15" s="114"/>
      <c r="H15" s="113"/>
      <c r="I15" s="115">
        <v>10</v>
      </c>
    </row>
    <row r="16" spans="1:9" ht="16" x14ac:dyDescent="0.2">
      <c r="A16" s="117">
        <v>1</v>
      </c>
      <c r="B16" s="119" t="s">
        <v>557</v>
      </c>
      <c r="C16" s="119"/>
      <c r="D16" s="119"/>
      <c r="E16" s="119"/>
      <c r="F16" s="119"/>
      <c r="G16" s="119"/>
      <c r="H16" s="119"/>
      <c r="I16" s="120"/>
    </row>
    <row r="17" spans="1:9" ht="16" x14ac:dyDescent="0.2">
      <c r="A17" s="121"/>
      <c r="B17" s="122"/>
      <c r="C17" s="128" t="s">
        <v>558</v>
      </c>
      <c r="D17" s="242" t="s">
        <v>559</v>
      </c>
      <c r="E17" s="242"/>
      <c r="F17" s="182" t="s">
        <v>560</v>
      </c>
      <c r="G17" s="124"/>
      <c r="H17" s="123">
        <v>3</v>
      </c>
      <c r="I17" s="125">
        <v>0.4</v>
      </c>
    </row>
    <row r="18" spans="1:9" ht="16" x14ac:dyDescent="0.2">
      <c r="A18" s="121"/>
      <c r="B18" s="122"/>
      <c r="C18" s="128" t="s">
        <v>558</v>
      </c>
      <c r="D18" s="242" t="s">
        <v>561</v>
      </c>
      <c r="E18" s="242"/>
      <c r="F18" s="182" t="s">
        <v>560</v>
      </c>
      <c r="G18" s="124"/>
      <c r="H18" s="123">
        <v>5</v>
      </c>
      <c r="I18" s="125">
        <v>0.4</v>
      </c>
    </row>
    <row r="19" spans="1:9" ht="16" x14ac:dyDescent="0.2">
      <c r="A19" s="121"/>
      <c r="B19" s="122"/>
      <c r="C19" s="128" t="s">
        <v>558</v>
      </c>
      <c r="D19" s="242" t="s">
        <v>562</v>
      </c>
      <c r="E19" s="242"/>
      <c r="F19" s="182" t="s">
        <v>560</v>
      </c>
      <c r="G19" s="124"/>
      <c r="H19" s="123"/>
      <c r="I19" s="125">
        <v>0.4</v>
      </c>
    </row>
    <row r="20" spans="1:9" ht="16" x14ac:dyDescent="0.2">
      <c r="A20" s="121"/>
      <c r="B20" s="122"/>
      <c r="C20" s="128" t="s">
        <v>558</v>
      </c>
      <c r="D20" s="242" t="s">
        <v>563</v>
      </c>
      <c r="E20" s="242"/>
      <c r="F20" s="182" t="s">
        <v>560</v>
      </c>
      <c r="G20" s="124"/>
      <c r="H20" s="123">
        <v>5</v>
      </c>
      <c r="I20" s="125">
        <v>0.4</v>
      </c>
    </row>
    <row r="21" spans="1:9" ht="16" x14ac:dyDescent="0.2">
      <c r="A21" s="121"/>
      <c r="B21" s="122"/>
      <c r="C21" s="128" t="s">
        <v>558</v>
      </c>
      <c r="D21" s="242" t="s">
        <v>564</v>
      </c>
      <c r="E21" s="242"/>
      <c r="F21" s="182" t="s">
        <v>560</v>
      </c>
      <c r="G21" s="124"/>
      <c r="H21" s="123"/>
      <c r="I21" s="125">
        <v>0.4</v>
      </c>
    </row>
    <row r="22" spans="1:9" ht="16" x14ac:dyDescent="0.2">
      <c r="A22" s="121"/>
      <c r="B22" s="122"/>
      <c r="C22" s="128" t="s">
        <v>558</v>
      </c>
      <c r="D22" s="242" t="s">
        <v>565</v>
      </c>
      <c r="E22" s="242"/>
      <c r="F22" s="182" t="s">
        <v>560</v>
      </c>
      <c r="G22" s="124"/>
      <c r="H22" s="123"/>
      <c r="I22" s="125">
        <v>0.4</v>
      </c>
    </row>
    <row r="23" spans="1:9" ht="16" x14ac:dyDescent="0.2">
      <c r="A23" s="121"/>
      <c r="B23" s="122"/>
      <c r="C23" s="128" t="s">
        <v>558</v>
      </c>
      <c r="D23" s="242" t="s">
        <v>566</v>
      </c>
      <c r="E23" s="242"/>
      <c r="F23" s="182" t="s">
        <v>560</v>
      </c>
      <c r="G23" s="124"/>
      <c r="H23" s="123"/>
      <c r="I23" s="125">
        <v>0.4</v>
      </c>
    </row>
    <row r="24" spans="1:9" ht="16" x14ac:dyDescent="0.2">
      <c r="A24" s="121"/>
      <c r="B24" s="122"/>
      <c r="C24" s="128" t="s">
        <v>558</v>
      </c>
      <c r="D24" s="242" t="s">
        <v>567</v>
      </c>
      <c r="E24" s="242"/>
      <c r="F24" s="182" t="s">
        <v>560</v>
      </c>
      <c r="G24" s="124"/>
      <c r="H24" s="123"/>
      <c r="I24" s="125">
        <v>0.4</v>
      </c>
    </row>
    <row r="25" spans="1:9" ht="16" x14ac:dyDescent="0.2">
      <c r="A25" s="121"/>
      <c r="B25" s="122"/>
      <c r="C25" s="128" t="s">
        <v>558</v>
      </c>
      <c r="D25" s="242" t="s">
        <v>568</v>
      </c>
      <c r="E25" s="242"/>
      <c r="F25" s="182" t="s">
        <v>560</v>
      </c>
      <c r="G25" s="124"/>
      <c r="H25" s="123"/>
      <c r="I25" s="125">
        <v>0.4</v>
      </c>
    </row>
    <row r="26" spans="1:9" ht="16" x14ac:dyDescent="0.2">
      <c r="A26" s="121"/>
      <c r="B26" s="122"/>
      <c r="C26" s="128" t="s">
        <v>558</v>
      </c>
      <c r="D26" s="242" t="s">
        <v>569</v>
      </c>
      <c r="E26" s="242"/>
      <c r="F26" s="182" t="s">
        <v>560</v>
      </c>
      <c r="G26" s="124"/>
      <c r="H26" s="123"/>
      <c r="I26" s="125">
        <v>0.5</v>
      </c>
    </row>
    <row r="27" spans="1:9" ht="16" x14ac:dyDescent="0.2">
      <c r="A27" s="121"/>
      <c r="B27" s="122"/>
      <c r="C27" s="128" t="s">
        <v>558</v>
      </c>
      <c r="D27" s="242" t="s">
        <v>570</v>
      </c>
      <c r="E27" s="242"/>
      <c r="F27" s="182" t="s">
        <v>560</v>
      </c>
      <c r="G27" s="124"/>
      <c r="H27" s="123"/>
      <c r="I27" s="125">
        <v>0.5</v>
      </c>
    </row>
    <row r="28" spans="1:9" ht="16" x14ac:dyDescent="0.2">
      <c r="A28" s="121"/>
      <c r="B28" s="122"/>
      <c r="C28" s="128" t="s">
        <v>558</v>
      </c>
      <c r="D28" s="242" t="s">
        <v>571</v>
      </c>
      <c r="E28" s="242"/>
      <c r="F28" s="182" t="s">
        <v>560</v>
      </c>
      <c r="G28" s="124"/>
      <c r="H28" s="123"/>
      <c r="I28" s="125">
        <v>0.5</v>
      </c>
    </row>
    <row r="29" spans="1:9" ht="16" x14ac:dyDescent="0.2">
      <c r="A29" s="121"/>
      <c r="B29" s="122"/>
      <c r="C29" s="128" t="s">
        <v>558</v>
      </c>
      <c r="D29" s="242" t="s">
        <v>572</v>
      </c>
      <c r="E29" s="242"/>
      <c r="F29" s="182" t="s">
        <v>560</v>
      </c>
      <c r="G29" s="124"/>
      <c r="H29" s="123">
        <v>5</v>
      </c>
      <c r="I29" s="125">
        <v>0.5</v>
      </c>
    </row>
    <row r="30" spans="1:9" ht="16" x14ac:dyDescent="0.2">
      <c r="A30" s="121"/>
      <c r="B30" s="122"/>
      <c r="C30" s="128" t="s">
        <v>558</v>
      </c>
      <c r="D30" s="242" t="s">
        <v>573</v>
      </c>
      <c r="E30" s="242"/>
      <c r="F30" s="182" t="s">
        <v>560</v>
      </c>
      <c r="G30" s="124"/>
      <c r="H30" s="123">
        <v>7</v>
      </c>
      <c r="I30" s="125">
        <v>0.5</v>
      </c>
    </row>
    <row r="31" spans="1:9" ht="16" x14ac:dyDescent="0.2">
      <c r="A31" s="121"/>
      <c r="B31" s="122"/>
      <c r="C31" s="128" t="s">
        <v>558</v>
      </c>
      <c r="D31" s="242" t="s">
        <v>574</v>
      </c>
      <c r="E31" s="242"/>
      <c r="F31" s="182" t="s">
        <v>560</v>
      </c>
      <c r="G31" s="124"/>
      <c r="H31" s="123"/>
      <c r="I31" s="125">
        <v>0.5</v>
      </c>
    </row>
    <row r="32" spans="1:9" ht="16" x14ac:dyDescent="0.2">
      <c r="A32" s="121">
        <v>2</v>
      </c>
      <c r="B32" s="126" t="s">
        <v>575</v>
      </c>
      <c r="C32" s="127"/>
      <c r="D32" s="148"/>
      <c r="E32" s="148"/>
      <c r="F32" s="183"/>
      <c r="G32" s="127"/>
      <c r="H32" s="128"/>
      <c r="I32" s="120"/>
    </row>
    <row r="33" spans="1:9" ht="16" x14ac:dyDescent="0.2">
      <c r="A33" s="121"/>
      <c r="B33" s="122"/>
      <c r="C33" s="128" t="s">
        <v>558</v>
      </c>
      <c r="D33" s="242" t="s">
        <v>576</v>
      </c>
      <c r="E33" s="242"/>
      <c r="F33" s="182" t="s">
        <v>577</v>
      </c>
      <c r="G33" s="124"/>
      <c r="H33" s="123">
        <v>3</v>
      </c>
      <c r="I33" s="125">
        <v>0.6</v>
      </c>
    </row>
    <row r="34" spans="1:9" ht="16" x14ac:dyDescent="0.2">
      <c r="A34" s="121"/>
      <c r="B34" s="122"/>
      <c r="C34" s="128" t="s">
        <v>558</v>
      </c>
      <c r="D34" s="242" t="s">
        <v>578</v>
      </c>
      <c r="E34" s="242"/>
      <c r="F34" s="182" t="s">
        <v>577</v>
      </c>
      <c r="G34" s="124"/>
      <c r="H34" s="123"/>
      <c r="I34" s="125">
        <v>0.6</v>
      </c>
    </row>
    <row r="35" spans="1:9" ht="16" x14ac:dyDescent="0.2">
      <c r="A35" s="121"/>
      <c r="B35" s="122"/>
      <c r="C35" s="128" t="s">
        <v>558</v>
      </c>
      <c r="D35" s="242" t="s">
        <v>579</v>
      </c>
      <c r="E35" s="242"/>
      <c r="F35" s="182" t="s">
        <v>577</v>
      </c>
      <c r="G35" s="124"/>
      <c r="H35" s="123"/>
      <c r="I35" s="125">
        <v>0.6</v>
      </c>
    </row>
    <row r="36" spans="1:9" ht="16" x14ac:dyDescent="0.2">
      <c r="A36" s="121"/>
      <c r="B36" s="122"/>
      <c r="C36" s="128" t="s">
        <v>558</v>
      </c>
      <c r="D36" s="242" t="s">
        <v>580</v>
      </c>
      <c r="E36" s="242"/>
      <c r="F36" s="182" t="s">
        <v>577</v>
      </c>
      <c r="G36" s="124"/>
      <c r="H36" s="123"/>
      <c r="I36" s="125">
        <v>0.6</v>
      </c>
    </row>
    <row r="37" spans="1:9" ht="16" x14ac:dyDescent="0.2">
      <c r="A37" s="121"/>
      <c r="B37" s="122"/>
      <c r="C37" s="128" t="s">
        <v>558</v>
      </c>
      <c r="D37" s="242" t="s">
        <v>581</v>
      </c>
      <c r="E37" s="242"/>
      <c r="F37" s="182" t="s">
        <v>577</v>
      </c>
      <c r="G37" s="124"/>
      <c r="H37" s="123"/>
      <c r="I37" s="125">
        <v>0.6</v>
      </c>
    </row>
    <row r="38" spans="1:9" ht="17" x14ac:dyDescent="0.2">
      <c r="A38" s="121"/>
      <c r="B38" s="122"/>
      <c r="C38" s="128" t="s">
        <v>558</v>
      </c>
      <c r="D38" s="242" t="s">
        <v>795</v>
      </c>
      <c r="E38" s="242"/>
      <c r="F38" s="143" t="s">
        <v>560</v>
      </c>
      <c r="G38" s="130"/>
      <c r="H38" s="123"/>
      <c r="I38" s="125">
        <v>0.4</v>
      </c>
    </row>
    <row r="39" spans="1:9" ht="16" x14ac:dyDescent="0.2">
      <c r="A39" s="105"/>
      <c r="B39" s="104"/>
      <c r="C39" s="106"/>
      <c r="D39" s="107"/>
      <c r="E39" s="106"/>
      <c r="F39" s="107"/>
      <c r="G39" s="107"/>
      <c r="H39" s="106"/>
      <c r="I39" s="104"/>
    </row>
  </sheetData>
  <mergeCells count="21">
    <mergeCell ref="D17:E17"/>
    <mergeCell ref="D18:E18"/>
    <mergeCell ref="D19:E19"/>
    <mergeCell ref="D20:E20"/>
    <mergeCell ref="D21:E21"/>
    <mergeCell ref="D37:E37"/>
    <mergeCell ref="D38:E38"/>
    <mergeCell ref="D22:E22"/>
    <mergeCell ref="D34:E34"/>
    <mergeCell ref="D33:E33"/>
    <mergeCell ref="D35:E35"/>
    <mergeCell ref="D36:E36"/>
    <mergeCell ref="D29:E29"/>
    <mergeCell ref="D30:E30"/>
    <mergeCell ref="D31:E31"/>
    <mergeCell ref="D23:E23"/>
    <mergeCell ref="D24:E24"/>
    <mergeCell ref="D25:E25"/>
    <mergeCell ref="D26:E26"/>
    <mergeCell ref="D27:E27"/>
    <mergeCell ref="D28:E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"/>
  <sheetViews>
    <sheetView workbookViewId="0">
      <selection activeCell="D3" sqref="D3:F7"/>
    </sheetView>
  </sheetViews>
  <sheetFormatPr baseColWidth="10" defaultColWidth="8.83203125" defaultRowHeight="15" x14ac:dyDescent="0.2"/>
  <sheetData>
    <row r="1" spans="1:9" s="137" customFormat="1" ht="19" x14ac:dyDescent="0.25">
      <c r="A1" s="133" t="s">
        <v>585</v>
      </c>
      <c r="B1" s="134" t="s">
        <v>586</v>
      </c>
      <c r="C1" s="133"/>
      <c r="D1" s="135"/>
      <c r="E1" s="133"/>
      <c r="F1" s="135"/>
      <c r="G1" s="135"/>
      <c r="H1" s="133"/>
      <c r="I1" s="136">
        <f>SUM(I3:I7)</f>
        <v>10</v>
      </c>
    </row>
    <row r="2" spans="1:9" x14ac:dyDescent="0.2">
      <c r="A2" s="116">
        <v>1</v>
      </c>
      <c r="B2" s="138" t="s">
        <v>586</v>
      </c>
      <c r="C2" s="118"/>
      <c r="D2" s="118"/>
      <c r="E2" s="118"/>
      <c r="F2" s="118"/>
      <c r="G2" s="118"/>
      <c r="H2" s="139"/>
      <c r="I2" s="140"/>
    </row>
    <row r="3" spans="1:9" ht="16" customHeight="1" x14ac:dyDescent="0.2">
      <c r="A3" s="116"/>
      <c r="B3" s="1"/>
      <c r="C3" s="116" t="s">
        <v>558</v>
      </c>
      <c r="D3" s="243" t="s">
        <v>587</v>
      </c>
      <c r="E3" s="243"/>
      <c r="F3" s="184" t="s">
        <v>560</v>
      </c>
      <c r="G3" s="4"/>
      <c r="H3" s="116"/>
      <c r="I3" s="142">
        <v>2</v>
      </c>
    </row>
    <row r="4" spans="1:9" x14ac:dyDescent="0.2">
      <c r="A4" s="116"/>
      <c r="B4" s="1"/>
      <c r="C4" s="116" t="s">
        <v>558</v>
      </c>
      <c r="D4" s="243" t="s">
        <v>587</v>
      </c>
      <c r="E4" s="243"/>
      <c r="F4" s="185" t="s">
        <v>560</v>
      </c>
      <c r="G4" s="4"/>
      <c r="H4" s="116"/>
      <c r="I4" s="142">
        <v>2</v>
      </c>
    </row>
    <row r="5" spans="1:9" ht="16" x14ac:dyDescent="0.2">
      <c r="A5" s="116"/>
      <c r="B5" s="1"/>
      <c r="C5" s="116" t="s">
        <v>558</v>
      </c>
      <c r="D5" s="243" t="s">
        <v>587</v>
      </c>
      <c r="E5" s="243"/>
      <c r="F5" s="185" t="s">
        <v>560</v>
      </c>
      <c r="G5" s="143"/>
      <c r="H5" s="116"/>
      <c r="I5" s="142">
        <v>2</v>
      </c>
    </row>
    <row r="6" spans="1:9" x14ac:dyDescent="0.2">
      <c r="A6" s="116"/>
      <c r="B6" s="1"/>
      <c r="C6" s="116" t="s">
        <v>558</v>
      </c>
      <c r="D6" s="243" t="s">
        <v>587</v>
      </c>
      <c r="E6" s="243"/>
      <c r="F6" s="185" t="s">
        <v>560</v>
      </c>
      <c r="G6" s="4"/>
      <c r="H6" s="116"/>
      <c r="I6" s="142">
        <v>2</v>
      </c>
    </row>
    <row r="7" spans="1:9" x14ac:dyDescent="0.2">
      <c r="A7" s="116"/>
      <c r="B7" s="1"/>
      <c r="C7" s="116" t="s">
        <v>558</v>
      </c>
      <c r="D7" s="242" t="s">
        <v>587</v>
      </c>
      <c r="E7" s="242"/>
      <c r="F7" s="186" t="s">
        <v>560</v>
      </c>
      <c r="G7" s="4"/>
      <c r="H7" s="116"/>
      <c r="I7" s="142">
        <v>2</v>
      </c>
    </row>
  </sheetData>
  <mergeCells count="5">
    <mergeCell ref="D3:E3"/>
    <mergeCell ref="D4:E4"/>
    <mergeCell ref="D5:E5"/>
    <mergeCell ref="D6:E6"/>
    <mergeCell ref="D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D3" sqref="D3:F45"/>
    </sheetView>
  </sheetViews>
  <sheetFormatPr baseColWidth="10" defaultColWidth="8.83203125" defaultRowHeight="15" x14ac:dyDescent="0.2"/>
  <cols>
    <col min="6" max="6" width="29.83203125" bestFit="1" customWidth="1"/>
  </cols>
  <sheetData>
    <row r="1" spans="1:9" ht="19" x14ac:dyDescent="0.25">
      <c r="A1" s="133" t="s">
        <v>588</v>
      </c>
      <c r="B1" s="134" t="s">
        <v>589</v>
      </c>
      <c r="C1" s="133"/>
      <c r="D1" s="135"/>
      <c r="E1" s="133"/>
      <c r="F1" s="135"/>
      <c r="G1" s="135"/>
      <c r="H1" s="133"/>
      <c r="I1" s="136">
        <f>SUM(I3:I45)</f>
        <v>15.000000000000004</v>
      </c>
    </row>
    <row r="2" spans="1:9" x14ac:dyDescent="0.2">
      <c r="A2" s="116">
        <v>1</v>
      </c>
      <c r="B2" s="138" t="s">
        <v>590</v>
      </c>
      <c r="C2" s="118"/>
      <c r="D2" s="118"/>
      <c r="E2" s="118"/>
      <c r="F2" s="118"/>
      <c r="G2" s="118"/>
      <c r="H2" s="139"/>
      <c r="I2" s="140"/>
    </row>
    <row r="3" spans="1:9" x14ac:dyDescent="0.2">
      <c r="A3" s="116"/>
      <c r="B3" s="138"/>
      <c r="C3" s="187" t="s">
        <v>558</v>
      </c>
      <c r="D3" s="242" t="s">
        <v>591</v>
      </c>
      <c r="E3" s="242"/>
      <c r="F3" s="154" t="s">
        <v>592</v>
      </c>
      <c r="G3" s="118"/>
      <c r="H3" s="139"/>
      <c r="I3" s="145">
        <v>0.4</v>
      </c>
    </row>
    <row r="4" spans="1:9" x14ac:dyDescent="0.2">
      <c r="A4" s="116"/>
      <c r="B4" s="138"/>
      <c r="C4" s="187" t="s">
        <v>558</v>
      </c>
      <c r="D4" s="242" t="s">
        <v>593</v>
      </c>
      <c r="E4" s="242"/>
      <c r="F4" s="154" t="s">
        <v>592</v>
      </c>
      <c r="G4" s="118"/>
      <c r="H4" s="139"/>
      <c r="I4" s="145">
        <v>0.3</v>
      </c>
    </row>
    <row r="5" spans="1:9" x14ac:dyDescent="0.2">
      <c r="A5" s="116"/>
      <c r="B5" s="138"/>
      <c r="C5" s="187" t="s">
        <v>558</v>
      </c>
      <c r="D5" s="242" t="s">
        <v>594</v>
      </c>
      <c r="E5" s="242"/>
      <c r="F5" s="154" t="s">
        <v>592</v>
      </c>
      <c r="G5" s="118"/>
      <c r="H5" s="139"/>
      <c r="I5" s="145">
        <v>0.3</v>
      </c>
    </row>
    <row r="6" spans="1:9" x14ac:dyDescent="0.2">
      <c r="A6" s="116"/>
      <c r="B6" s="138"/>
      <c r="C6" s="187" t="s">
        <v>558</v>
      </c>
      <c r="D6" s="242" t="s">
        <v>595</v>
      </c>
      <c r="E6" s="242"/>
      <c r="F6" s="154" t="s">
        <v>592</v>
      </c>
      <c r="G6" s="118"/>
      <c r="H6" s="139"/>
      <c r="I6" s="145">
        <v>0.4</v>
      </c>
    </row>
    <row r="7" spans="1:9" x14ac:dyDescent="0.2">
      <c r="A7" s="116"/>
      <c r="B7" s="138"/>
      <c r="C7" s="187" t="s">
        <v>558</v>
      </c>
      <c r="D7" s="242" t="s">
        <v>596</v>
      </c>
      <c r="E7" s="242"/>
      <c r="F7" s="154" t="s">
        <v>592</v>
      </c>
      <c r="G7" s="118"/>
      <c r="H7" s="139"/>
      <c r="I7" s="145">
        <v>0.3</v>
      </c>
    </row>
    <row r="8" spans="1:9" x14ac:dyDescent="0.2">
      <c r="A8" s="116"/>
      <c r="B8" s="138"/>
      <c r="C8" s="187" t="s">
        <v>558</v>
      </c>
      <c r="D8" s="242" t="s">
        <v>597</v>
      </c>
      <c r="E8" s="242"/>
      <c r="F8" s="154" t="s">
        <v>592</v>
      </c>
      <c r="G8" s="118"/>
      <c r="H8" s="139"/>
      <c r="I8" s="145">
        <v>0.3</v>
      </c>
    </row>
    <row r="9" spans="1:9" x14ac:dyDescent="0.2">
      <c r="A9" s="116"/>
      <c r="B9" s="138"/>
      <c r="C9" s="187" t="s">
        <v>558</v>
      </c>
      <c r="D9" s="242" t="s">
        <v>598</v>
      </c>
      <c r="E9" s="242"/>
      <c r="F9" s="154" t="s">
        <v>592</v>
      </c>
      <c r="G9" s="118"/>
      <c r="H9" s="139"/>
      <c r="I9" s="145">
        <v>0.4</v>
      </c>
    </row>
    <row r="10" spans="1:9" x14ac:dyDescent="0.2">
      <c r="A10" s="116"/>
      <c r="B10" s="138"/>
      <c r="C10" s="187" t="s">
        <v>558</v>
      </c>
      <c r="D10" s="242" t="s">
        <v>599</v>
      </c>
      <c r="E10" s="242"/>
      <c r="F10" s="154" t="s">
        <v>592</v>
      </c>
      <c r="G10" s="118"/>
      <c r="H10" s="139"/>
      <c r="I10" s="145">
        <v>0.4</v>
      </c>
    </row>
    <row r="11" spans="1:9" x14ac:dyDescent="0.2">
      <c r="A11" s="116"/>
      <c r="B11" s="138"/>
      <c r="C11" s="187" t="s">
        <v>558</v>
      </c>
      <c r="D11" s="242" t="s">
        <v>600</v>
      </c>
      <c r="E11" s="242"/>
      <c r="F11" s="154" t="s">
        <v>592</v>
      </c>
      <c r="G11" s="118"/>
      <c r="H11" s="139"/>
      <c r="I11" s="145">
        <v>0.4</v>
      </c>
    </row>
    <row r="12" spans="1:9" x14ac:dyDescent="0.2">
      <c r="A12" s="116"/>
      <c r="B12" s="138"/>
      <c r="C12" s="187" t="s">
        <v>558</v>
      </c>
      <c r="D12" s="242" t="s">
        <v>601</v>
      </c>
      <c r="E12" s="242"/>
      <c r="F12" s="154" t="s">
        <v>592</v>
      </c>
      <c r="G12" s="118"/>
      <c r="H12" s="139"/>
      <c r="I12" s="145">
        <v>0.4</v>
      </c>
    </row>
    <row r="13" spans="1:9" x14ac:dyDescent="0.2">
      <c r="A13" s="116"/>
      <c r="B13" s="138"/>
      <c r="C13" s="187" t="s">
        <v>558</v>
      </c>
      <c r="D13" s="242" t="s">
        <v>602</v>
      </c>
      <c r="E13" s="242"/>
      <c r="F13" s="154" t="s">
        <v>592</v>
      </c>
      <c r="G13" s="118"/>
      <c r="H13" s="139"/>
      <c r="I13" s="145">
        <v>0.4</v>
      </c>
    </row>
    <row r="14" spans="1:9" x14ac:dyDescent="0.2">
      <c r="A14" s="116"/>
      <c r="B14" s="1"/>
      <c r="C14" s="187" t="s">
        <v>558</v>
      </c>
      <c r="D14" s="242" t="s">
        <v>603</v>
      </c>
      <c r="E14" s="242"/>
      <c r="F14" s="154" t="s">
        <v>592</v>
      </c>
      <c r="G14" s="189"/>
      <c r="H14" s="116"/>
      <c r="I14" s="145">
        <v>0.4</v>
      </c>
    </row>
    <row r="15" spans="1:9" x14ac:dyDescent="0.2">
      <c r="A15" s="116">
        <v>2</v>
      </c>
      <c r="B15" s="138" t="s">
        <v>604</v>
      </c>
      <c r="C15" s="118"/>
      <c r="D15" s="1"/>
      <c r="E15" s="1"/>
      <c r="F15" s="1"/>
      <c r="G15" s="118"/>
      <c r="H15" s="139"/>
      <c r="I15" s="146"/>
    </row>
    <row r="16" spans="1:9" ht="16" x14ac:dyDescent="0.2">
      <c r="A16" s="116"/>
      <c r="B16" s="1"/>
      <c r="C16" s="188" t="s">
        <v>558</v>
      </c>
      <c r="D16" s="154" t="s">
        <v>605</v>
      </c>
      <c r="E16" s="117"/>
      <c r="F16" s="148" t="s">
        <v>592</v>
      </c>
      <c r="G16" s="129"/>
      <c r="H16" s="116"/>
      <c r="I16" s="145">
        <v>0.3</v>
      </c>
    </row>
    <row r="17" spans="1:9" ht="17" x14ac:dyDescent="0.2">
      <c r="A17" s="116"/>
      <c r="B17" s="1"/>
      <c r="C17" s="188" t="s">
        <v>558</v>
      </c>
      <c r="D17" s="154" t="s">
        <v>606</v>
      </c>
      <c r="E17" s="117"/>
      <c r="F17" s="143" t="s">
        <v>592</v>
      </c>
      <c r="G17" s="129"/>
      <c r="H17" s="116"/>
      <c r="I17" s="145">
        <v>0.4</v>
      </c>
    </row>
    <row r="18" spans="1:9" ht="17" x14ac:dyDescent="0.2">
      <c r="A18" s="116"/>
      <c r="B18" s="1"/>
      <c r="C18" s="188" t="s">
        <v>558</v>
      </c>
      <c r="D18" s="154" t="s">
        <v>607</v>
      </c>
      <c r="E18" s="117"/>
      <c r="F18" s="143" t="s">
        <v>592</v>
      </c>
      <c r="G18" s="129"/>
      <c r="H18" s="116"/>
      <c r="I18" s="145">
        <v>0.3</v>
      </c>
    </row>
    <row r="19" spans="1:9" ht="17" x14ac:dyDescent="0.2">
      <c r="A19" s="116"/>
      <c r="B19" s="1"/>
      <c r="C19" s="188" t="s">
        <v>558</v>
      </c>
      <c r="D19" s="154" t="s">
        <v>608</v>
      </c>
      <c r="E19" s="117"/>
      <c r="F19" s="143" t="s">
        <v>592</v>
      </c>
      <c r="G19" s="129"/>
      <c r="H19" s="116"/>
      <c r="I19" s="145">
        <v>0.3</v>
      </c>
    </row>
    <row r="20" spans="1:9" ht="17" x14ac:dyDescent="0.2">
      <c r="A20" s="116"/>
      <c r="B20" s="1"/>
      <c r="C20" s="188" t="s">
        <v>558</v>
      </c>
      <c r="D20" s="154" t="s">
        <v>609</v>
      </c>
      <c r="E20" s="117"/>
      <c r="F20" s="143" t="s">
        <v>592</v>
      </c>
      <c r="G20" s="129"/>
      <c r="H20" s="116"/>
      <c r="I20" s="145">
        <v>0.4</v>
      </c>
    </row>
    <row r="21" spans="1:9" ht="17" x14ac:dyDescent="0.2">
      <c r="A21" s="116"/>
      <c r="B21" s="1"/>
      <c r="C21" s="188" t="s">
        <v>558</v>
      </c>
      <c r="D21" s="154" t="s">
        <v>610</v>
      </c>
      <c r="E21" s="117"/>
      <c r="F21" s="143" t="s">
        <v>592</v>
      </c>
      <c r="G21" s="129"/>
      <c r="H21" s="116"/>
      <c r="I21" s="145">
        <v>0.3</v>
      </c>
    </row>
    <row r="22" spans="1:9" ht="17" x14ac:dyDescent="0.2">
      <c r="A22" s="116"/>
      <c r="B22" s="1"/>
      <c r="C22" s="188" t="s">
        <v>558</v>
      </c>
      <c r="D22" s="154" t="s">
        <v>611</v>
      </c>
      <c r="E22" s="116"/>
      <c r="F22" s="143" t="s">
        <v>592</v>
      </c>
      <c r="G22" s="189"/>
      <c r="H22" s="116"/>
      <c r="I22" s="145">
        <v>0.3</v>
      </c>
    </row>
    <row r="23" spans="1:9" ht="17" x14ac:dyDescent="0.2">
      <c r="A23" s="116"/>
      <c r="B23" s="1"/>
      <c r="C23" s="188" t="s">
        <v>558</v>
      </c>
      <c r="D23" s="154" t="s">
        <v>612</v>
      </c>
      <c r="E23" s="116"/>
      <c r="F23" s="143" t="s">
        <v>592</v>
      </c>
      <c r="G23" s="189"/>
      <c r="H23" s="116"/>
      <c r="I23" s="145">
        <v>0.4</v>
      </c>
    </row>
    <row r="24" spans="1:9" ht="17" x14ac:dyDescent="0.2">
      <c r="A24" s="116"/>
      <c r="B24" s="1"/>
      <c r="C24" s="188" t="s">
        <v>558</v>
      </c>
      <c r="D24" s="154" t="s">
        <v>613</v>
      </c>
      <c r="E24" s="116"/>
      <c r="F24" s="143" t="s">
        <v>592</v>
      </c>
      <c r="G24" s="189"/>
      <c r="H24" s="116"/>
      <c r="I24" s="145">
        <v>0.3</v>
      </c>
    </row>
    <row r="25" spans="1:9" ht="17" x14ac:dyDescent="0.2">
      <c r="A25" s="116"/>
      <c r="B25" s="1"/>
      <c r="C25" s="188" t="s">
        <v>558</v>
      </c>
      <c r="D25" s="154" t="s">
        <v>614</v>
      </c>
      <c r="E25" s="116"/>
      <c r="F25" s="143" t="s">
        <v>592</v>
      </c>
      <c r="G25" s="189"/>
      <c r="H25" s="116"/>
      <c r="I25" s="145">
        <v>0.45</v>
      </c>
    </row>
    <row r="26" spans="1:9" ht="17" x14ac:dyDescent="0.2">
      <c r="A26" s="116"/>
      <c r="B26" s="1"/>
      <c r="C26" s="188" t="s">
        <v>558</v>
      </c>
      <c r="D26" s="154" t="s">
        <v>615</v>
      </c>
      <c r="E26" s="116"/>
      <c r="F26" s="143" t="s">
        <v>592</v>
      </c>
      <c r="G26" s="189"/>
      <c r="H26" s="116"/>
      <c r="I26" s="145">
        <v>0.4</v>
      </c>
    </row>
    <row r="27" spans="1:9" ht="16" x14ac:dyDescent="0.2">
      <c r="A27" s="116">
        <v>3</v>
      </c>
      <c r="B27" s="1" t="s">
        <v>616</v>
      </c>
      <c r="C27" s="188"/>
      <c r="D27" s="143"/>
      <c r="E27" s="117"/>
      <c r="F27" s="143"/>
      <c r="G27" s="129"/>
      <c r="H27" s="116"/>
      <c r="I27" s="146"/>
    </row>
    <row r="28" spans="1:9" ht="17" x14ac:dyDescent="0.2">
      <c r="A28" s="116"/>
      <c r="B28" s="1"/>
      <c r="C28" s="188" t="s">
        <v>558</v>
      </c>
      <c r="D28" s="154" t="s">
        <v>617</v>
      </c>
      <c r="E28" s="117"/>
      <c r="F28" s="143" t="s">
        <v>592</v>
      </c>
      <c r="G28" s="129"/>
      <c r="H28" s="116"/>
      <c r="I28" s="145">
        <v>0.3</v>
      </c>
    </row>
    <row r="29" spans="1:9" ht="17" x14ac:dyDescent="0.2">
      <c r="A29" s="116"/>
      <c r="B29" s="1"/>
      <c r="C29" s="188" t="s">
        <v>558</v>
      </c>
      <c r="D29" s="154" t="s">
        <v>618</v>
      </c>
      <c r="E29" s="117"/>
      <c r="F29" s="143" t="s">
        <v>592</v>
      </c>
      <c r="G29" s="129"/>
      <c r="H29" s="116"/>
      <c r="I29" s="145">
        <v>0.45</v>
      </c>
    </row>
    <row r="30" spans="1:9" ht="17" x14ac:dyDescent="0.2">
      <c r="A30" s="116"/>
      <c r="B30" s="1"/>
      <c r="C30" s="188" t="s">
        <v>558</v>
      </c>
      <c r="D30" s="154" t="s">
        <v>619</v>
      </c>
      <c r="E30" s="117"/>
      <c r="F30" s="143" t="s">
        <v>592</v>
      </c>
      <c r="G30" s="129"/>
      <c r="H30" s="116"/>
      <c r="I30" s="145">
        <v>0.4</v>
      </c>
    </row>
    <row r="31" spans="1:9" ht="17" x14ac:dyDescent="0.2">
      <c r="A31" s="116"/>
      <c r="B31" s="1"/>
      <c r="C31" s="188" t="s">
        <v>558</v>
      </c>
      <c r="D31" s="154" t="s">
        <v>620</v>
      </c>
      <c r="E31" s="116"/>
      <c r="F31" s="143" t="s">
        <v>592</v>
      </c>
      <c r="G31" s="189"/>
      <c r="H31" s="116"/>
      <c r="I31" s="145">
        <v>0.45</v>
      </c>
    </row>
    <row r="32" spans="1:9" ht="17" x14ac:dyDescent="0.2">
      <c r="A32" s="116"/>
      <c r="B32" s="1"/>
      <c r="C32" s="188" t="s">
        <v>558</v>
      </c>
      <c r="D32" s="154" t="s">
        <v>621</v>
      </c>
      <c r="E32" s="116"/>
      <c r="F32" s="143" t="s">
        <v>592</v>
      </c>
      <c r="G32" s="189"/>
      <c r="H32" s="116"/>
      <c r="I32" s="145">
        <v>0.4</v>
      </c>
    </row>
    <row r="33" spans="1:9" ht="17" x14ac:dyDescent="0.2">
      <c r="A33" s="116"/>
      <c r="B33" s="1"/>
      <c r="C33" s="188" t="s">
        <v>558</v>
      </c>
      <c r="D33" s="154" t="s">
        <v>622</v>
      </c>
      <c r="E33" s="116"/>
      <c r="F33" s="143" t="s">
        <v>592</v>
      </c>
      <c r="G33" s="189"/>
      <c r="H33" s="116"/>
      <c r="I33" s="145">
        <v>0.4</v>
      </c>
    </row>
    <row r="34" spans="1:9" ht="17" x14ac:dyDescent="0.2">
      <c r="A34" s="116"/>
      <c r="B34" s="1"/>
      <c r="C34" s="188" t="s">
        <v>558</v>
      </c>
      <c r="D34" s="154" t="s">
        <v>623</v>
      </c>
      <c r="E34" s="116"/>
      <c r="F34" s="143" t="s">
        <v>592</v>
      </c>
      <c r="G34" s="189"/>
      <c r="H34" s="116"/>
      <c r="I34" s="145">
        <v>0.4</v>
      </c>
    </row>
    <row r="35" spans="1:9" x14ac:dyDescent="0.2">
      <c r="A35" s="116">
        <v>4</v>
      </c>
      <c r="B35" s="1" t="s">
        <v>624</v>
      </c>
      <c r="C35" s="187"/>
      <c r="D35" s="4"/>
      <c r="E35" s="116"/>
      <c r="F35" s="4"/>
      <c r="G35" s="189"/>
      <c r="H35" s="116"/>
      <c r="I35" s="146"/>
    </row>
    <row r="36" spans="1:9" ht="16" x14ac:dyDescent="0.2">
      <c r="A36" s="116"/>
      <c r="B36" s="1"/>
      <c r="C36" s="187" t="s">
        <v>558</v>
      </c>
      <c r="D36" s="154" t="s">
        <v>625</v>
      </c>
      <c r="E36" s="116"/>
      <c r="F36" s="4" t="s">
        <v>592</v>
      </c>
      <c r="G36" s="189"/>
      <c r="H36" s="116"/>
      <c r="I36" s="145">
        <v>0.4</v>
      </c>
    </row>
    <row r="37" spans="1:9" ht="16" x14ac:dyDescent="0.2">
      <c r="A37" s="116"/>
      <c r="B37" s="1"/>
      <c r="C37" s="187" t="s">
        <v>558</v>
      </c>
      <c r="D37" s="154" t="s">
        <v>626</v>
      </c>
      <c r="E37" s="116"/>
      <c r="F37" s="4" t="s">
        <v>592</v>
      </c>
      <c r="G37" s="189"/>
      <c r="H37" s="116"/>
      <c r="I37" s="145">
        <v>0.45</v>
      </c>
    </row>
    <row r="38" spans="1:9" ht="16" x14ac:dyDescent="0.2">
      <c r="A38" s="116"/>
      <c r="B38" s="1"/>
      <c r="C38" s="187" t="s">
        <v>558</v>
      </c>
      <c r="D38" s="154" t="s">
        <v>627</v>
      </c>
      <c r="E38" s="116"/>
      <c r="F38" s="4" t="s">
        <v>592</v>
      </c>
      <c r="G38" s="189"/>
      <c r="H38" s="116"/>
      <c r="I38" s="145">
        <v>0.4</v>
      </c>
    </row>
    <row r="39" spans="1:9" ht="16" x14ac:dyDescent="0.2">
      <c r="A39" s="116"/>
      <c r="B39" s="1"/>
      <c r="C39" s="187" t="s">
        <v>558</v>
      </c>
      <c r="D39" s="154" t="s">
        <v>628</v>
      </c>
      <c r="E39" s="116"/>
      <c r="F39" s="4" t="s">
        <v>592</v>
      </c>
      <c r="G39" s="189"/>
      <c r="H39" s="116"/>
      <c r="I39" s="145">
        <v>0.4</v>
      </c>
    </row>
    <row r="40" spans="1:9" ht="16" x14ac:dyDescent="0.2">
      <c r="A40" s="116"/>
      <c r="B40" s="1"/>
      <c r="C40" s="187" t="s">
        <v>558</v>
      </c>
      <c r="D40" s="154" t="s">
        <v>629</v>
      </c>
      <c r="E40" s="116"/>
      <c r="F40" s="4" t="s">
        <v>592</v>
      </c>
      <c r="G40" s="189"/>
      <c r="H40" s="116"/>
      <c r="I40" s="145">
        <v>0.4</v>
      </c>
    </row>
    <row r="41" spans="1:9" ht="16" x14ac:dyDescent="0.2">
      <c r="A41" s="116"/>
      <c r="B41" s="1"/>
      <c r="C41" s="187" t="s">
        <v>558</v>
      </c>
      <c r="D41" s="154" t="s">
        <v>630</v>
      </c>
      <c r="E41" s="116"/>
      <c r="F41" s="4" t="s">
        <v>592</v>
      </c>
      <c r="G41" s="189"/>
      <c r="H41" s="116"/>
      <c r="I41" s="145">
        <v>0.4</v>
      </c>
    </row>
    <row r="42" spans="1:9" ht="16" x14ac:dyDescent="0.2">
      <c r="A42" s="116"/>
      <c r="B42" s="1"/>
      <c r="C42" s="187" t="s">
        <v>558</v>
      </c>
      <c r="D42" s="154" t="s">
        <v>631</v>
      </c>
      <c r="E42" s="116"/>
      <c r="F42" s="4" t="s">
        <v>592</v>
      </c>
      <c r="G42" s="189"/>
      <c r="H42" s="116"/>
      <c r="I42" s="145">
        <v>0.4</v>
      </c>
    </row>
    <row r="43" spans="1:9" ht="16" x14ac:dyDescent="0.2">
      <c r="A43" s="116"/>
      <c r="B43" s="1"/>
      <c r="C43" s="187" t="s">
        <v>558</v>
      </c>
      <c r="D43" s="154" t="s">
        <v>632</v>
      </c>
      <c r="E43" s="116"/>
      <c r="F43" s="4" t="s">
        <v>592</v>
      </c>
      <c r="G43" s="189"/>
      <c r="H43" s="116"/>
      <c r="I43" s="145">
        <v>0.4</v>
      </c>
    </row>
    <row r="44" spans="1:9" ht="16" x14ac:dyDescent="0.2">
      <c r="A44" s="116"/>
      <c r="B44" s="1"/>
      <c r="C44" s="187" t="s">
        <v>558</v>
      </c>
      <c r="D44" s="154" t="s">
        <v>633</v>
      </c>
      <c r="E44" s="116"/>
      <c r="F44" s="4" t="s">
        <v>592</v>
      </c>
      <c r="G44" s="189"/>
      <c r="H44" s="116"/>
      <c r="I44" s="145">
        <v>0.4</v>
      </c>
    </row>
    <row r="45" spans="1:9" ht="16" x14ac:dyDescent="0.2">
      <c r="A45" s="108"/>
      <c r="C45" s="187" t="s">
        <v>558</v>
      </c>
      <c r="D45" s="154" t="s">
        <v>634</v>
      </c>
      <c r="E45" s="116"/>
      <c r="F45" s="4" t="s">
        <v>592</v>
      </c>
      <c r="G45" s="44"/>
      <c r="H45" s="147"/>
      <c r="I45" s="145">
        <v>0.3</v>
      </c>
    </row>
  </sheetData>
  <mergeCells count="12">
    <mergeCell ref="D14:E14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8"/>
  <sheetViews>
    <sheetView zoomScale="62" workbookViewId="0">
      <selection activeCell="D3" sqref="D3:D122"/>
    </sheetView>
  </sheetViews>
  <sheetFormatPr baseColWidth="10" defaultColWidth="8.83203125" defaultRowHeight="15" x14ac:dyDescent="0.2"/>
  <cols>
    <col min="4" max="4" width="130" customWidth="1"/>
    <col min="6" max="6" width="46.33203125" bestFit="1" customWidth="1"/>
  </cols>
  <sheetData>
    <row r="1" spans="1:9" ht="19" x14ac:dyDescent="0.25">
      <c r="A1" s="133" t="s">
        <v>641</v>
      </c>
      <c r="B1" s="134" t="s">
        <v>640</v>
      </c>
      <c r="C1" s="133"/>
      <c r="D1" s="135"/>
      <c r="E1" s="133"/>
      <c r="F1" s="135"/>
      <c r="G1" s="135"/>
      <c r="H1" s="133"/>
      <c r="I1" s="136">
        <f>SUM(I2:I122)</f>
        <v>29.999999999999964</v>
      </c>
    </row>
    <row r="2" spans="1:9" x14ac:dyDescent="0.2">
      <c r="A2" s="116">
        <v>1</v>
      </c>
      <c r="B2" s="138" t="s">
        <v>642</v>
      </c>
      <c r="C2" s="118"/>
      <c r="D2" s="118"/>
      <c r="E2" s="118"/>
      <c r="F2" s="118"/>
      <c r="G2" s="118"/>
      <c r="H2" s="139"/>
      <c r="I2" s="140"/>
    </row>
    <row r="3" spans="1:9" x14ac:dyDescent="0.2">
      <c r="A3" s="116"/>
      <c r="B3" s="138"/>
      <c r="C3" s="144" t="s">
        <v>643</v>
      </c>
      <c r="D3" s="141" t="s">
        <v>644</v>
      </c>
      <c r="E3" s="144" t="s">
        <v>645</v>
      </c>
      <c r="F3" s="149" t="s">
        <v>646</v>
      </c>
      <c r="G3" s="118"/>
      <c r="H3" s="139"/>
      <c r="I3" s="146">
        <v>1</v>
      </c>
    </row>
    <row r="4" spans="1:9" x14ac:dyDescent="0.2">
      <c r="A4" s="116"/>
      <c r="B4" s="138"/>
      <c r="C4" s="144"/>
      <c r="D4" s="141"/>
      <c r="E4" s="144">
        <v>0</v>
      </c>
      <c r="F4" s="149" t="s">
        <v>647</v>
      </c>
      <c r="G4" s="118"/>
      <c r="H4" s="139"/>
      <c r="I4" s="146"/>
    </row>
    <row r="5" spans="1:9" x14ac:dyDescent="0.2">
      <c r="A5" s="116"/>
      <c r="B5" s="138"/>
      <c r="C5" s="144"/>
      <c r="D5" s="141"/>
      <c r="E5" s="144">
        <v>1</v>
      </c>
      <c r="F5" s="149" t="s">
        <v>648</v>
      </c>
      <c r="G5" s="118"/>
      <c r="H5" s="139"/>
      <c r="I5" s="146"/>
    </row>
    <row r="6" spans="1:9" x14ac:dyDescent="0.2">
      <c r="A6" s="116"/>
      <c r="B6" s="138"/>
      <c r="C6" s="144"/>
      <c r="D6" s="141"/>
      <c r="E6" s="144">
        <v>2</v>
      </c>
      <c r="F6" s="149" t="s">
        <v>649</v>
      </c>
      <c r="G6" s="118"/>
      <c r="H6" s="139"/>
      <c r="I6" s="146"/>
    </row>
    <row r="7" spans="1:9" x14ac:dyDescent="0.2">
      <c r="A7" s="116"/>
      <c r="B7" s="138"/>
      <c r="C7" s="144"/>
      <c r="D7" s="141"/>
      <c r="E7" s="144">
        <v>3</v>
      </c>
      <c r="F7" s="149" t="s">
        <v>650</v>
      </c>
      <c r="G7" s="118"/>
      <c r="H7" s="139"/>
      <c r="I7" s="146"/>
    </row>
    <row r="8" spans="1:9" x14ac:dyDescent="0.2">
      <c r="A8" s="116"/>
      <c r="B8" s="138"/>
      <c r="C8" s="144" t="s">
        <v>558</v>
      </c>
      <c r="D8" s="141" t="s">
        <v>651</v>
      </c>
      <c r="E8" s="144"/>
      <c r="F8" s="141" t="s">
        <v>652</v>
      </c>
      <c r="G8" s="118"/>
      <c r="H8" s="139"/>
      <c r="I8" s="146">
        <v>0.8</v>
      </c>
    </row>
    <row r="9" spans="1:9" ht="29" x14ac:dyDescent="0.2">
      <c r="A9" s="116"/>
      <c r="B9" s="138"/>
      <c r="C9" s="144" t="s">
        <v>558</v>
      </c>
      <c r="D9" s="150" t="s">
        <v>653</v>
      </c>
      <c r="E9" s="144"/>
      <c r="F9" s="141" t="s">
        <v>652</v>
      </c>
      <c r="G9" s="118"/>
      <c r="H9" s="139"/>
      <c r="I9" s="146">
        <v>0.4</v>
      </c>
    </row>
    <row r="10" spans="1:9" ht="29" x14ac:dyDescent="0.2">
      <c r="A10" s="116"/>
      <c r="B10" s="138"/>
      <c r="C10" s="144" t="s">
        <v>558</v>
      </c>
      <c r="D10" s="150" t="s">
        <v>654</v>
      </c>
      <c r="E10" s="144"/>
      <c r="F10" s="141" t="s">
        <v>652</v>
      </c>
      <c r="G10" s="118"/>
      <c r="H10" s="139"/>
      <c r="I10" s="146">
        <v>0.4</v>
      </c>
    </row>
    <row r="11" spans="1:9" x14ac:dyDescent="0.2">
      <c r="A11" s="116"/>
      <c r="B11" s="138"/>
      <c r="C11" s="144" t="s">
        <v>558</v>
      </c>
      <c r="D11" s="141" t="s">
        <v>655</v>
      </c>
      <c r="E11" s="144"/>
      <c r="F11" s="141" t="s">
        <v>656</v>
      </c>
      <c r="G11" s="118"/>
      <c r="H11" s="139"/>
      <c r="I11" s="146">
        <v>1</v>
      </c>
    </row>
    <row r="12" spans="1:9" x14ac:dyDescent="0.2">
      <c r="A12" s="116"/>
      <c r="B12" s="138"/>
      <c r="C12" s="144" t="s">
        <v>558</v>
      </c>
      <c r="D12" s="141" t="s">
        <v>657</v>
      </c>
      <c r="E12" s="144"/>
      <c r="F12" s="141"/>
      <c r="G12" s="118"/>
      <c r="H12" s="139"/>
      <c r="I12" s="146">
        <v>0.8</v>
      </c>
    </row>
    <row r="13" spans="1:9" ht="29" x14ac:dyDescent="0.2">
      <c r="A13" s="116"/>
      <c r="B13" s="138"/>
      <c r="C13" s="144" t="s">
        <v>643</v>
      </c>
      <c r="D13" s="150" t="s">
        <v>658</v>
      </c>
      <c r="E13" s="144" t="s">
        <v>645</v>
      </c>
      <c r="F13" s="149" t="s">
        <v>646</v>
      </c>
      <c r="G13" s="118"/>
      <c r="H13" s="139"/>
      <c r="I13" s="146">
        <v>1</v>
      </c>
    </row>
    <row r="14" spans="1:9" x14ac:dyDescent="0.2">
      <c r="A14" s="116"/>
      <c r="B14" s="138"/>
      <c r="C14" s="141"/>
      <c r="D14" s="141"/>
      <c r="E14" s="144">
        <v>0</v>
      </c>
      <c r="F14" s="149" t="s">
        <v>647</v>
      </c>
      <c r="G14" s="118"/>
      <c r="H14" s="139"/>
      <c r="I14" s="146"/>
    </row>
    <row r="15" spans="1:9" x14ac:dyDescent="0.2">
      <c r="A15" s="116"/>
      <c r="B15" s="138"/>
      <c r="C15" s="141"/>
      <c r="D15" s="141"/>
      <c r="E15" s="144">
        <v>1</v>
      </c>
      <c r="F15" s="149" t="s">
        <v>648</v>
      </c>
      <c r="G15" s="118"/>
      <c r="H15" s="139"/>
      <c r="I15" s="146"/>
    </row>
    <row r="16" spans="1:9" x14ac:dyDescent="0.2">
      <c r="A16" s="116"/>
      <c r="B16" s="138"/>
      <c r="C16" s="141"/>
      <c r="D16" s="141"/>
      <c r="E16" s="144">
        <v>2</v>
      </c>
      <c r="F16" s="149" t="s">
        <v>649</v>
      </c>
      <c r="G16" s="118"/>
      <c r="H16" s="139"/>
      <c r="I16" s="146"/>
    </row>
    <row r="17" spans="1:9" x14ac:dyDescent="0.2">
      <c r="A17" s="116"/>
      <c r="B17" s="138"/>
      <c r="C17" s="141"/>
      <c r="D17" s="141"/>
      <c r="E17" s="144">
        <v>3</v>
      </c>
      <c r="F17" s="149" t="s">
        <v>650</v>
      </c>
      <c r="G17" s="118"/>
      <c r="H17" s="139"/>
      <c r="I17" s="146"/>
    </row>
    <row r="18" spans="1:9" x14ac:dyDescent="0.2">
      <c r="A18" s="116"/>
      <c r="B18" s="138"/>
      <c r="C18" s="144" t="s">
        <v>558</v>
      </c>
      <c r="D18" s="141" t="s">
        <v>659</v>
      </c>
      <c r="E18" s="144" t="s">
        <v>645</v>
      </c>
      <c r="F18" s="141" t="s">
        <v>660</v>
      </c>
      <c r="G18" s="118"/>
      <c r="H18" s="139"/>
      <c r="I18" s="146">
        <v>0.8</v>
      </c>
    </row>
    <row r="19" spans="1:9" x14ac:dyDescent="0.2">
      <c r="A19" s="116"/>
      <c r="B19" s="138"/>
      <c r="C19" s="144" t="s">
        <v>643</v>
      </c>
      <c r="D19" s="141" t="s">
        <v>661</v>
      </c>
      <c r="E19" s="144" t="s">
        <v>645</v>
      </c>
      <c r="F19" s="149" t="s">
        <v>646</v>
      </c>
      <c r="G19" s="118"/>
      <c r="H19" s="139"/>
      <c r="I19" s="146">
        <v>1</v>
      </c>
    </row>
    <row r="20" spans="1:9" x14ac:dyDescent="0.2">
      <c r="A20" s="116"/>
      <c r="B20" s="138"/>
      <c r="C20" s="144" t="s">
        <v>645</v>
      </c>
      <c r="D20" s="141" t="s">
        <v>645</v>
      </c>
      <c r="E20" s="144">
        <v>0</v>
      </c>
      <c r="F20" s="141" t="s">
        <v>662</v>
      </c>
      <c r="G20" s="118"/>
      <c r="H20" s="139"/>
      <c r="I20" s="140"/>
    </row>
    <row r="21" spans="1:9" x14ac:dyDescent="0.2">
      <c r="A21" s="116"/>
      <c r="B21" s="138"/>
      <c r="C21" s="144" t="s">
        <v>645</v>
      </c>
      <c r="D21" s="141" t="s">
        <v>645</v>
      </c>
      <c r="E21" s="144">
        <v>1</v>
      </c>
      <c r="F21" s="141" t="s">
        <v>663</v>
      </c>
      <c r="G21" s="118"/>
      <c r="H21" s="139"/>
      <c r="I21" s="140"/>
    </row>
    <row r="22" spans="1:9" x14ac:dyDescent="0.2">
      <c r="A22" s="116"/>
      <c r="B22" s="138"/>
      <c r="C22" s="144" t="s">
        <v>645</v>
      </c>
      <c r="D22" s="141" t="s">
        <v>645</v>
      </c>
      <c r="E22" s="144">
        <v>2</v>
      </c>
      <c r="F22" s="141" t="s">
        <v>664</v>
      </c>
      <c r="G22" s="118"/>
      <c r="H22" s="139"/>
      <c r="I22" s="140"/>
    </row>
    <row r="23" spans="1:9" x14ac:dyDescent="0.2">
      <c r="A23" s="116"/>
      <c r="B23" s="1"/>
      <c r="C23" s="144" t="s">
        <v>645</v>
      </c>
      <c r="D23" s="141" t="s">
        <v>645</v>
      </c>
      <c r="E23" s="144">
        <v>3</v>
      </c>
      <c r="F23" s="141" t="s">
        <v>665</v>
      </c>
      <c r="G23" s="4"/>
      <c r="H23" s="116"/>
      <c r="I23" s="142"/>
    </row>
    <row r="24" spans="1:9" x14ac:dyDescent="0.2">
      <c r="A24" s="116">
        <v>2</v>
      </c>
      <c r="B24" s="138" t="s">
        <v>666</v>
      </c>
      <c r="C24" s="118"/>
      <c r="D24" s="118"/>
      <c r="E24" s="118"/>
      <c r="F24" s="118"/>
      <c r="G24" s="118"/>
      <c r="H24" s="139"/>
      <c r="I24" s="140"/>
    </row>
    <row r="25" spans="1:9" x14ac:dyDescent="0.2">
      <c r="A25" s="116"/>
      <c r="B25" s="1"/>
      <c r="C25" s="144" t="s">
        <v>643</v>
      </c>
      <c r="D25" s="141" t="s">
        <v>667</v>
      </c>
      <c r="E25" s="144" t="s">
        <v>645</v>
      </c>
      <c r="F25" s="149" t="s">
        <v>646</v>
      </c>
      <c r="G25" s="141"/>
      <c r="H25" s="116"/>
      <c r="I25" s="146">
        <v>1</v>
      </c>
    </row>
    <row r="26" spans="1:9" x14ac:dyDescent="0.2">
      <c r="A26" s="116"/>
      <c r="B26" s="1"/>
      <c r="C26" s="144"/>
      <c r="D26" s="141"/>
      <c r="E26" s="144">
        <v>0</v>
      </c>
      <c r="F26" s="141" t="s">
        <v>668</v>
      </c>
      <c r="G26" s="141"/>
      <c r="H26" s="116"/>
      <c r="I26" s="146"/>
    </row>
    <row r="27" spans="1:9" x14ac:dyDescent="0.2">
      <c r="A27" s="116"/>
      <c r="B27" s="1"/>
      <c r="C27" s="144"/>
      <c r="D27" s="150"/>
      <c r="E27" s="144">
        <v>1</v>
      </c>
      <c r="F27" s="141" t="s">
        <v>663</v>
      </c>
      <c r="G27" s="141"/>
      <c r="H27" s="116"/>
      <c r="I27" s="146"/>
    </row>
    <row r="28" spans="1:9" x14ac:dyDescent="0.2">
      <c r="A28" s="116"/>
      <c r="B28" s="1"/>
      <c r="C28" s="141"/>
      <c r="D28" s="141"/>
      <c r="E28" s="144">
        <v>2</v>
      </c>
      <c r="F28" s="141" t="s">
        <v>669</v>
      </c>
      <c r="G28" s="141" t="s">
        <v>670</v>
      </c>
      <c r="H28" s="116"/>
      <c r="I28" s="141"/>
    </row>
    <row r="29" spans="1:9" x14ac:dyDescent="0.2">
      <c r="A29" s="116"/>
      <c r="B29" s="1"/>
      <c r="C29" s="141"/>
      <c r="D29" s="141"/>
      <c r="E29" s="144">
        <v>3</v>
      </c>
      <c r="F29" s="141" t="s">
        <v>671</v>
      </c>
      <c r="G29" s="141" t="s">
        <v>670</v>
      </c>
      <c r="H29" s="116"/>
      <c r="I29" s="141"/>
    </row>
    <row r="30" spans="1:9" x14ac:dyDescent="0.2">
      <c r="A30" s="116"/>
      <c r="B30" s="1"/>
      <c r="C30" s="141"/>
      <c r="D30" s="141"/>
      <c r="E30" s="144"/>
      <c r="F30" s="149"/>
      <c r="G30" s="141" t="s">
        <v>670</v>
      </c>
      <c r="H30" s="116"/>
      <c r="I30" s="141"/>
    </row>
    <row r="31" spans="1:9" x14ac:dyDescent="0.2">
      <c r="A31" s="116"/>
      <c r="B31" s="1"/>
      <c r="C31" s="141"/>
      <c r="D31" s="141"/>
      <c r="E31" s="144"/>
      <c r="F31" s="149"/>
      <c r="G31" s="141" t="s">
        <v>670</v>
      </c>
      <c r="H31" s="116"/>
      <c r="I31" s="141"/>
    </row>
    <row r="32" spans="1:9" x14ac:dyDescent="0.2">
      <c r="A32" s="116"/>
      <c r="B32" s="1"/>
      <c r="C32" s="144"/>
      <c r="D32" s="150"/>
      <c r="E32" s="144"/>
      <c r="F32" s="149"/>
      <c r="G32" s="141"/>
      <c r="H32" s="116"/>
      <c r="I32" s="146"/>
    </row>
    <row r="33" spans="1:9" x14ac:dyDescent="0.2">
      <c r="A33" s="116"/>
      <c r="B33" s="1"/>
      <c r="C33" s="144" t="s">
        <v>643</v>
      </c>
      <c r="D33" s="141" t="s">
        <v>672</v>
      </c>
      <c r="E33" s="144" t="s">
        <v>645</v>
      </c>
      <c r="F33" s="149" t="s">
        <v>646</v>
      </c>
      <c r="G33" s="141" t="s">
        <v>645</v>
      </c>
      <c r="H33" s="116"/>
      <c r="I33" s="146">
        <v>1</v>
      </c>
    </row>
    <row r="34" spans="1:9" x14ac:dyDescent="0.2">
      <c r="A34" s="116"/>
      <c r="B34" s="1"/>
      <c r="C34" s="144" t="s">
        <v>645</v>
      </c>
      <c r="D34" s="141" t="s">
        <v>645</v>
      </c>
      <c r="E34" s="144">
        <v>0</v>
      </c>
      <c r="F34" s="141" t="s">
        <v>668</v>
      </c>
      <c r="G34" s="141" t="s">
        <v>645</v>
      </c>
      <c r="H34" s="116"/>
      <c r="I34" s="146"/>
    </row>
    <row r="35" spans="1:9" x14ac:dyDescent="0.2">
      <c r="A35" s="116"/>
      <c r="B35" s="1"/>
      <c r="C35" s="144" t="s">
        <v>645</v>
      </c>
      <c r="D35" s="141" t="s">
        <v>645</v>
      </c>
      <c r="E35" s="144">
        <v>1</v>
      </c>
      <c r="F35" s="141" t="s">
        <v>663</v>
      </c>
      <c r="G35" s="141" t="s">
        <v>645</v>
      </c>
      <c r="H35" s="116"/>
      <c r="I35" s="146"/>
    </row>
    <row r="36" spans="1:9" x14ac:dyDescent="0.2">
      <c r="A36" s="116"/>
      <c r="B36" s="1"/>
      <c r="C36" s="144" t="s">
        <v>645</v>
      </c>
      <c r="D36" s="141" t="s">
        <v>645</v>
      </c>
      <c r="E36" s="144">
        <v>2</v>
      </c>
      <c r="F36" s="141" t="s">
        <v>669</v>
      </c>
      <c r="G36" s="141" t="s">
        <v>645</v>
      </c>
      <c r="H36" s="116"/>
      <c r="I36" s="146"/>
    </row>
    <row r="37" spans="1:9" x14ac:dyDescent="0.2">
      <c r="A37" s="151"/>
      <c r="B37" s="152"/>
      <c r="C37" s="144" t="s">
        <v>645</v>
      </c>
      <c r="D37" s="141" t="s">
        <v>645</v>
      </c>
      <c r="E37" s="144">
        <v>3</v>
      </c>
      <c r="F37" s="141" t="s">
        <v>671</v>
      </c>
      <c r="G37" s="141" t="s">
        <v>645</v>
      </c>
      <c r="H37" s="151"/>
      <c r="I37" s="146"/>
    </row>
    <row r="38" spans="1:9" x14ac:dyDescent="0.2">
      <c r="A38" s="116"/>
      <c r="B38" s="1"/>
      <c r="C38" s="153" t="s">
        <v>558</v>
      </c>
      <c r="D38" s="154" t="s">
        <v>673</v>
      </c>
      <c r="E38" s="153" t="s">
        <v>645</v>
      </c>
      <c r="F38" s="154" t="s">
        <v>674</v>
      </c>
      <c r="G38" s="154" t="s">
        <v>560</v>
      </c>
      <c r="H38" s="116"/>
      <c r="I38" s="146">
        <v>0.2</v>
      </c>
    </row>
    <row r="39" spans="1:9" x14ac:dyDescent="0.2">
      <c r="A39" s="116"/>
      <c r="B39" s="1"/>
      <c r="C39" s="153" t="s">
        <v>558</v>
      </c>
      <c r="D39" s="154" t="s">
        <v>675</v>
      </c>
      <c r="E39" s="153" t="s">
        <v>645</v>
      </c>
      <c r="F39" s="154" t="s">
        <v>645</v>
      </c>
      <c r="G39" s="154" t="s">
        <v>560</v>
      </c>
      <c r="H39" s="116"/>
      <c r="I39" s="146">
        <v>0.2</v>
      </c>
    </row>
    <row r="40" spans="1:9" x14ac:dyDescent="0.2">
      <c r="A40" s="116"/>
      <c r="B40" s="1"/>
      <c r="C40" s="153" t="s">
        <v>558</v>
      </c>
      <c r="D40" s="154" t="s">
        <v>676</v>
      </c>
      <c r="E40" s="153" t="s">
        <v>645</v>
      </c>
      <c r="F40" s="154" t="s">
        <v>645</v>
      </c>
      <c r="G40" s="154" t="s">
        <v>560</v>
      </c>
      <c r="H40" s="116"/>
      <c r="I40" s="146">
        <v>0.2</v>
      </c>
    </row>
    <row r="41" spans="1:9" x14ac:dyDescent="0.2">
      <c r="A41" s="116"/>
      <c r="B41" s="1"/>
      <c r="C41" s="153" t="s">
        <v>558</v>
      </c>
      <c r="D41" s="154" t="s">
        <v>677</v>
      </c>
      <c r="E41" s="153" t="s">
        <v>645</v>
      </c>
      <c r="F41" s="154" t="s">
        <v>645</v>
      </c>
      <c r="G41" s="154" t="s">
        <v>560</v>
      </c>
      <c r="H41" s="116"/>
      <c r="I41" s="146">
        <v>0.2</v>
      </c>
    </row>
    <row r="42" spans="1:9" x14ac:dyDescent="0.2">
      <c r="A42" s="116"/>
      <c r="B42" s="1"/>
      <c r="C42" s="153" t="s">
        <v>558</v>
      </c>
      <c r="D42" s="154" t="s">
        <v>678</v>
      </c>
      <c r="E42" s="153" t="s">
        <v>645</v>
      </c>
      <c r="F42" s="154" t="s">
        <v>645</v>
      </c>
      <c r="G42" s="154" t="s">
        <v>560</v>
      </c>
      <c r="H42" s="116"/>
      <c r="I42" s="146">
        <v>0.2</v>
      </c>
    </row>
    <row r="43" spans="1:9" x14ac:dyDescent="0.2">
      <c r="A43" s="116"/>
      <c r="B43" s="1"/>
      <c r="C43" s="153" t="s">
        <v>558</v>
      </c>
      <c r="D43" s="154" t="s">
        <v>679</v>
      </c>
      <c r="E43" s="153" t="s">
        <v>670</v>
      </c>
      <c r="F43" s="154" t="s">
        <v>670</v>
      </c>
      <c r="G43" s="154" t="s">
        <v>560</v>
      </c>
      <c r="H43" s="116"/>
      <c r="I43" s="146">
        <v>0.2</v>
      </c>
    </row>
    <row r="44" spans="1:9" x14ac:dyDescent="0.2">
      <c r="A44" s="116"/>
      <c r="B44" s="1"/>
      <c r="C44" s="153" t="s">
        <v>558</v>
      </c>
      <c r="D44" s="154" t="s">
        <v>680</v>
      </c>
      <c r="E44" s="153" t="s">
        <v>645</v>
      </c>
      <c r="F44" s="154" t="s">
        <v>645</v>
      </c>
      <c r="G44" s="154" t="s">
        <v>560</v>
      </c>
      <c r="H44" s="116"/>
      <c r="I44" s="146">
        <v>0.2</v>
      </c>
    </row>
    <row r="45" spans="1:9" x14ac:dyDescent="0.2">
      <c r="A45" s="116"/>
      <c r="B45" s="1"/>
      <c r="C45" s="153" t="s">
        <v>558</v>
      </c>
      <c r="D45" s="154" t="s">
        <v>681</v>
      </c>
      <c r="E45" s="153" t="s">
        <v>645</v>
      </c>
      <c r="F45" s="154" t="s">
        <v>674</v>
      </c>
      <c r="G45" s="154" t="s">
        <v>560</v>
      </c>
      <c r="H45" s="116"/>
      <c r="I45" s="146">
        <v>0.2</v>
      </c>
    </row>
    <row r="46" spans="1:9" x14ac:dyDescent="0.2">
      <c r="A46" s="116"/>
      <c r="B46" s="1"/>
      <c r="C46" s="153" t="s">
        <v>558</v>
      </c>
      <c r="D46" s="154" t="s">
        <v>682</v>
      </c>
      <c r="E46" s="153" t="s">
        <v>645</v>
      </c>
      <c r="F46" s="154" t="s">
        <v>645</v>
      </c>
      <c r="G46" s="154" t="s">
        <v>560</v>
      </c>
      <c r="H46" s="116"/>
      <c r="I46" s="146">
        <v>0.2</v>
      </c>
    </row>
    <row r="47" spans="1:9" x14ac:dyDescent="0.2">
      <c r="A47" s="116"/>
      <c r="B47" s="1"/>
      <c r="C47" s="153" t="s">
        <v>558</v>
      </c>
      <c r="D47" s="154" t="s">
        <v>683</v>
      </c>
      <c r="E47" s="153" t="s">
        <v>645</v>
      </c>
      <c r="F47" s="154" t="s">
        <v>645</v>
      </c>
      <c r="G47" s="154" t="s">
        <v>560</v>
      </c>
      <c r="H47" s="116"/>
      <c r="I47" s="146">
        <v>0.2</v>
      </c>
    </row>
    <row r="48" spans="1:9" x14ac:dyDescent="0.2">
      <c r="A48" s="116"/>
      <c r="B48" s="1"/>
      <c r="C48" s="153" t="s">
        <v>558</v>
      </c>
      <c r="D48" s="154" t="s">
        <v>684</v>
      </c>
      <c r="E48" s="153" t="s">
        <v>645</v>
      </c>
      <c r="F48" s="154" t="s">
        <v>645</v>
      </c>
      <c r="G48" s="154" t="s">
        <v>560</v>
      </c>
      <c r="H48" s="116"/>
      <c r="I48" s="146">
        <v>0.2</v>
      </c>
    </row>
    <row r="49" spans="1:9" x14ac:dyDescent="0.2">
      <c r="A49" s="116"/>
      <c r="B49" s="1"/>
      <c r="C49" s="153" t="s">
        <v>558</v>
      </c>
      <c r="D49" s="154" t="s">
        <v>685</v>
      </c>
      <c r="E49" s="153" t="s">
        <v>645</v>
      </c>
      <c r="F49" s="154" t="s">
        <v>645</v>
      </c>
      <c r="G49" s="154" t="s">
        <v>560</v>
      </c>
      <c r="H49" s="116"/>
      <c r="I49" s="146">
        <v>0.2</v>
      </c>
    </row>
    <row r="50" spans="1:9" x14ac:dyDescent="0.2">
      <c r="A50" s="116"/>
      <c r="B50" s="1"/>
      <c r="C50" s="153" t="s">
        <v>558</v>
      </c>
      <c r="D50" s="154" t="s">
        <v>686</v>
      </c>
      <c r="E50" s="153" t="s">
        <v>645</v>
      </c>
      <c r="F50" s="154" t="s">
        <v>645</v>
      </c>
      <c r="G50" s="154" t="s">
        <v>560</v>
      </c>
      <c r="H50" s="116"/>
      <c r="I50" s="146">
        <v>0.2</v>
      </c>
    </row>
    <row r="51" spans="1:9" x14ac:dyDescent="0.2">
      <c r="A51" s="116"/>
      <c r="B51" s="1"/>
      <c r="C51" s="153" t="s">
        <v>558</v>
      </c>
      <c r="D51" s="154" t="s">
        <v>687</v>
      </c>
      <c r="E51" s="153" t="s">
        <v>645</v>
      </c>
      <c r="F51" s="154"/>
      <c r="G51" s="154" t="s">
        <v>560</v>
      </c>
      <c r="H51" s="116"/>
      <c r="I51" s="146">
        <v>0.2</v>
      </c>
    </row>
    <row r="52" spans="1:9" x14ac:dyDescent="0.2">
      <c r="A52" s="116"/>
      <c r="B52" s="1"/>
      <c r="C52" s="153" t="s">
        <v>558</v>
      </c>
      <c r="D52" s="154" t="s">
        <v>688</v>
      </c>
      <c r="E52" s="153" t="s">
        <v>645</v>
      </c>
      <c r="F52" s="154" t="s">
        <v>674</v>
      </c>
      <c r="G52" s="154" t="s">
        <v>560</v>
      </c>
      <c r="H52" s="116"/>
      <c r="I52" s="146">
        <v>0.2</v>
      </c>
    </row>
    <row r="53" spans="1:9" x14ac:dyDescent="0.2">
      <c r="A53" s="116"/>
      <c r="B53" s="1"/>
      <c r="C53" s="153" t="s">
        <v>558</v>
      </c>
      <c r="D53" s="154" t="s">
        <v>689</v>
      </c>
      <c r="E53" s="153" t="s">
        <v>645</v>
      </c>
      <c r="F53" s="154" t="s">
        <v>645</v>
      </c>
      <c r="G53" s="154" t="s">
        <v>560</v>
      </c>
      <c r="H53" s="116"/>
      <c r="I53" s="146">
        <v>0.2</v>
      </c>
    </row>
    <row r="54" spans="1:9" x14ac:dyDescent="0.2">
      <c r="A54" s="116"/>
      <c r="B54" s="1"/>
      <c r="C54" s="153" t="s">
        <v>558</v>
      </c>
      <c r="D54" s="154" t="s">
        <v>690</v>
      </c>
      <c r="E54" s="153" t="s">
        <v>645</v>
      </c>
      <c r="F54" s="154"/>
      <c r="G54" s="154" t="s">
        <v>560</v>
      </c>
      <c r="H54" s="116"/>
      <c r="I54" s="146">
        <v>0.2</v>
      </c>
    </row>
    <row r="55" spans="1:9" x14ac:dyDescent="0.2">
      <c r="A55" s="116"/>
      <c r="B55" s="1"/>
      <c r="C55" s="153" t="s">
        <v>558</v>
      </c>
      <c r="D55" s="154" t="s">
        <v>691</v>
      </c>
      <c r="E55" s="153" t="s">
        <v>645</v>
      </c>
      <c r="F55" s="154"/>
      <c r="G55" s="154" t="s">
        <v>560</v>
      </c>
      <c r="H55" s="116"/>
      <c r="I55" s="146">
        <v>0.2</v>
      </c>
    </row>
    <row r="56" spans="1:9" x14ac:dyDescent="0.2">
      <c r="A56" s="116"/>
      <c r="B56" s="1"/>
      <c r="C56" s="153" t="s">
        <v>558</v>
      </c>
      <c r="D56" s="154" t="s">
        <v>692</v>
      </c>
      <c r="E56" s="153" t="s">
        <v>645</v>
      </c>
      <c r="F56" s="154"/>
      <c r="G56" s="154" t="s">
        <v>560</v>
      </c>
      <c r="H56" s="116"/>
      <c r="I56" s="146">
        <v>0.2</v>
      </c>
    </row>
    <row r="57" spans="1:9" x14ac:dyDescent="0.2">
      <c r="A57" s="116"/>
      <c r="B57" s="1"/>
      <c r="C57" s="153" t="s">
        <v>558</v>
      </c>
      <c r="D57" s="154" t="s">
        <v>693</v>
      </c>
      <c r="E57" s="153" t="s">
        <v>645</v>
      </c>
      <c r="F57" s="154"/>
      <c r="G57" s="154" t="s">
        <v>560</v>
      </c>
      <c r="H57" s="116"/>
      <c r="I57" s="146">
        <v>0.2</v>
      </c>
    </row>
    <row r="58" spans="1:9" x14ac:dyDescent="0.2">
      <c r="A58" s="116"/>
      <c r="B58" s="1"/>
      <c r="C58" s="153" t="s">
        <v>558</v>
      </c>
      <c r="D58" s="154" t="s">
        <v>694</v>
      </c>
      <c r="E58" s="153" t="s">
        <v>645</v>
      </c>
      <c r="F58" s="154"/>
      <c r="G58" s="154" t="s">
        <v>560</v>
      </c>
      <c r="H58" s="116"/>
      <c r="I58" s="146">
        <v>0.2</v>
      </c>
    </row>
    <row r="59" spans="1:9" x14ac:dyDescent="0.2">
      <c r="A59" s="144">
        <v>3</v>
      </c>
      <c r="B59" s="141" t="s">
        <v>695</v>
      </c>
      <c r="C59" s="144"/>
      <c r="D59" s="141"/>
      <c r="E59" s="144" t="s">
        <v>645</v>
      </c>
      <c r="F59" s="141"/>
      <c r="G59" s="141"/>
      <c r="H59" s="144"/>
      <c r="I59" s="146"/>
    </row>
    <row r="60" spans="1:9" x14ac:dyDescent="0.2">
      <c r="A60" s="144"/>
      <c r="B60" s="141"/>
      <c r="C60" s="144" t="s">
        <v>643</v>
      </c>
      <c r="D60" s="150" t="s">
        <v>696</v>
      </c>
      <c r="E60" s="144"/>
      <c r="F60" s="149" t="s">
        <v>646</v>
      </c>
      <c r="G60" s="141"/>
      <c r="H60" s="144"/>
      <c r="I60" s="146">
        <v>1</v>
      </c>
    </row>
    <row r="61" spans="1:9" x14ac:dyDescent="0.2">
      <c r="A61" s="144"/>
      <c r="B61" s="141"/>
      <c r="C61" s="141"/>
      <c r="D61" s="141"/>
      <c r="E61" s="144">
        <v>0</v>
      </c>
      <c r="F61" s="149" t="s">
        <v>647</v>
      </c>
      <c r="G61" s="141" t="s">
        <v>670</v>
      </c>
      <c r="H61" s="144"/>
      <c r="I61" s="146"/>
    </row>
    <row r="62" spans="1:9" x14ac:dyDescent="0.2">
      <c r="A62" s="144"/>
      <c r="B62" s="141"/>
      <c r="C62" s="141"/>
      <c r="D62" s="141"/>
      <c r="E62" s="144">
        <v>1</v>
      </c>
      <c r="F62" s="149" t="s">
        <v>648</v>
      </c>
      <c r="G62" s="141" t="s">
        <v>670</v>
      </c>
      <c r="H62" s="144"/>
      <c r="I62" s="146"/>
    </row>
    <row r="63" spans="1:9" x14ac:dyDescent="0.2">
      <c r="A63" s="144"/>
      <c r="B63" s="141"/>
      <c r="C63" s="141"/>
      <c r="D63" s="141"/>
      <c r="E63" s="144">
        <v>2</v>
      </c>
      <c r="F63" s="149" t="s">
        <v>649</v>
      </c>
      <c r="G63" s="141" t="s">
        <v>670</v>
      </c>
      <c r="H63" s="144"/>
      <c r="I63" s="146"/>
    </row>
    <row r="64" spans="1:9" x14ac:dyDescent="0.2">
      <c r="A64" s="144"/>
      <c r="B64" s="141"/>
      <c r="C64" s="141"/>
      <c r="D64" s="141"/>
      <c r="E64" s="144">
        <v>3</v>
      </c>
      <c r="F64" s="149" t="s">
        <v>650</v>
      </c>
      <c r="G64" s="141" t="s">
        <v>670</v>
      </c>
      <c r="H64" s="144"/>
      <c r="I64" s="146"/>
    </row>
    <row r="65" spans="1:9" x14ac:dyDescent="0.2">
      <c r="A65" s="144"/>
      <c r="B65" s="141"/>
      <c r="C65" s="144" t="s">
        <v>643</v>
      </c>
      <c r="D65" s="141" t="s">
        <v>697</v>
      </c>
      <c r="E65" s="144" t="s">
        <v>670</v>
      </c>
      <c r="F65" s="149" t="s">
        <v>646</v>
      </c>
      <c r="G65" s="141"/>
      <c r="H65" s="144"/>
      <c r="I65" s="146">
        <v>0.8</v>
      </c>
    </row>
    <row r="66" spans="1:9" x14ac:dyDescent="0.2">
      <c r="A66" s="144"/>
      <c r="B66" s="141"/>
      <c r="C66" s="141"/>
      <c r="D66" s="141"/>
      <c r="E66" s="144">
        <v>0</v>
      </c>
      <c r="F66" s="149" t="s">
        <v>647</v>
      </c>
      <c r="G66" s="141" t="s">
        <v>670</v>
      </c>
      <c r="H66" s="144"/>
      <c r="I66" s="146"/>
    </row>
    <row r="67" spans="1:9" x14ac:dyDescent="0.2">
      <c r="A67" s="144"/>
      <c r="B67" s="141"/>
      <c r="C67" s="141"/>
      <c r="D67" s="141"/>
      <c r="E67" s="144">
        <v>1</v>
      </c>
      <c r="F67" s="149" t="s">
        <v>648</v>
      </c>
      <c r="G67" s="141" t="s">
        <v>670</v>
      </c>
      <c r="H67" s="144"/>
      <c r="I67" s="146"/>
    </row>
    <row r="68" spans="1:9" x14ac:dyDescent="0.2">
      <c r="A68" s="144"/>
      <c r="B68" s="141"/>
      <c r="C68" s="141"/>
      <c r="D68" s="141"/>
      <c r="E68" s="144">
        <v>2</v>
      </c>
      <c r="F68" s="149" t="s">
        <v>649</v>
      </c>
      <c r="G68" s="141" t="s">
        <v>670</v>
      </c>
      <c r="H68" s="144"/>
      <c r="I68" s="146"/>
    </row>
    <row r="69" spans="1:9" x14ac:dyDescent="0.2">
      <c r="A69" s="144"/>
      <c r="B69" s="141"/>
      <c r="C69" s="144"/>
      <c r="D69" s="141"/>
      <c r="E69" s="144">
        <v>3</v>
      </c>
      <c r="F69" s="149" t="s">
        <v>650</v>
      </c>
      <c r="G69" s="141" t="s">
        <v>670</v>
      </c>
      <c r="H69" s="144"/>
      <c r="I69" s="146"/>
    </row>
    <row r="70" spans="1:9" x14ac:dyDescent="0.2">
      <c r="A70" s="144" t="s">
        <v>645</v>
      </c>
      <c r="B70" s="141" t="s">
        <v>645</v>
      </c>
      <c r="C70" s="144" t="s">
        <v>558</v>
      </c>
      <c r="D70" s="141" t="s">
        <v>673</v>
      </c>
      <c r="E70" s="144" t="s">
        <v>645</v>
      </c>
      <c r="F70" s="141" t="s">
        <v>674</v>
      </c>
      <c r="G70" s="141" t="s">
        <v>560</v>
      </c>
      <c r="H70" s="144"/>
      <c r="I70" s="146">
        <v>0.2</v>
      </c>
    </row>
    <row r="71" spans="1:9" x14ac:dyDescent="0.2">
      <c r="A71" s="144" t="s">
        <v>645</v>
      </c>
      <c r="B71" s="141" t="s">
        <v>645</v>
      </c>
      <c r="C71" s="144" t="s">
        <v>558</v>
      </c>
      <c r="D71" s="141" t="s">
        <v>675</v>
      </c>
      <c r="E71" s="144" t="s">
        <v>645</v>
      </c>
      <c r="F71" s="141" t="s">
        <v>645</v>
      </c>
      <c r="G71" s="141" t="s">
        <v>560</v>
      </c>
      <c r="H71" s="144"/>
      <c r="I71" s="146">
        <v>0.2</v>
      </c>
    </row>
    <row r="72" spans="1:9" x14ac:dyDescent="0.2">
      <c r="A72" s="144" t="s">
        <v>645</v>
      </c>
      <c r="B72" s="141" t="s">
        <v>645</v>
      </c>
      <c r="C72" s="144" t="s">
        <v>558</v>
      </c>
      <c r="D72" s="141" t="s">
        <v>676</v>
      </c>
      <c r="E72" s="144" t="s">
        <v>645</v>
      </c>
      <c r="F72" s="141" t="s">
        <v>645</v>
      </c>
      <c r="G72" s="141" t="s">
        <v>560</v>
      </c>
      <c r="H72" s="144"/>
      <c r="I72" s="146">
        <v>0.2</v>
      </c>
    </row>
    <row r="73" spans="1:9" x14ac:dyDescent="0.2">
      <c r="A73" s="144" t="s">
        <v>645</v>
      </c>
      <c r="B73" s="141" t="s">
        <v>645</v>
      </c>
      <c r="C73" s="144" t="s">
        <v>558</v>
      </c>
      <c r="D73" s="141" t="s">
        <v>677</v>
      </c>
      <c r="E73" s="144" t="s">
        <v>645</v>
      </c>
      <c r="F73" s="141" t="s">
        <v>645</v>
      </c>
      <c r="G73" s="141" t="s">
        <v>560</v>
      </c>
      <c r="H73" s="144"/>
      <c r="I73" s="146">
        <v>0.2</v>
      </c>
    </row>
    <row r="74" spans="1:9" x14ac:dyDescent="0.2">
      <c r="A74" s="144" t="s">
        <v>645</v>
      </c>
      <c r="B74" s="141" t="s">
        <v>645</v>
      </c>
      <c r="C74" s="144" t="s">
        <v>558</v>
      </c>
      <c r="D74" s="141" t="s">
        <v>678</v>
      </c>
      <c r="E74" s="144" t="s">
        <v>645</v>
      </c>
      <c r="F74" s="141" t="s">
        <v>645</v>
      </c>
      <c r="G74" s="141" t="s">
        <v>560</v>
      </c>
      <c r="H74" s="144"/>
      <c r="I74" s="146">
        <v>0.2</v>
      </c>
    </row>
    <row r="75" spans="1:9" x14ac:dyDescent="0.2">
      <c r="A75" s="144" t="s">
        <v>645</v>
      </c>
      <c r="B75" s="141" t="s">
        <v>645</v>
      </c>
      <c r="C75" s="144" t="s">
        <v>558</v>
      </c>
      <c r="D75" s="141" t="s">
        <v>679</v>
      </c>
      <c r="E75" s="144" t="s">
        <v>670</v>
      </c>
      <c r="F75" s="141" t="s">
        <v>670</v>
      </c>
      <c r="G75" s="141" t="s">
        <v>560</v>
      </c>
      <c r="H75" s="144"/>
      <c r="I75" s="146">
        <v>0.2</v>
      </c>
    </row>
    <row r="76" spans="1:9" x14ac:dyDescent="0.2">
      <c r="A76" s="144" t="s">
        <v>645</v>
      </c>
      <c r="B76" s="141" t="s">
        <v>645</v>
      </c>
      <c r="C76" s="144" t="s">
        <v>558</v>
      </c>
      <c r="D76" s="141" t="s">
        <v>680</v>
      </c>
      <c r="E76" s="144" t="s">
        <v>645</v>
      </c>
      <c r="F76" s="141" t="s">
        <v>645</v>
      </c>
      <c r="G76" s="141" t="s">
        <v>560</v>
      </c>
      <c r="H76" s="144"/>
      <c r="I76" s="146">
        <v>0.2</v>
      </c>
    </row>
    <row r="77" spans="1:9" x14ac:dyDescent="0.2">
      <c r="A77" s="144" t="s">
        <v>645</v>
      </c>
      <c r="B77" s="141" t="s">
        <v>645</v>
      </c>
      <c r="C77" s="144" t="s">
        <v>558</v>
      </c>
      <c r="D77" s="141" t="s">
        <v>681</v>
      </c>
      <c r="E77" s="144" t="s">
        <v>645</v>
      </c>
      <c r="F77" s="141" t="s">
        <v>674</v>
      </c>
      <c r="G77" s="141" t="s">
        <v>560</v>
      </c>
      <c r="H77" s="144"/>
      <c r="I77" s="146">
        <v>0.2</v>
      </c>
    </row>
    <row r="78" spans="1:9" x14ac:dyDescent="0.2">
      <c r="A78" s="144" t="s">
        <v>645</v>
      </c>
      <c r="B78" s="141" t="s">
        <v>645</v>
      </c>
      <c r="C78" s="144" t="s">
        <v>558</v>
      </c>
      <c r="D78" s="141" t="s">
        <v>682</v>
      </c>
      <c r="E78" s="144" t="s">
        <v>645</v>
      </c>
      <c r="F78" s="141" t="s">
        <v>645</v>
      </c>
      <c r="G78" s="141" t="s">
        <v>560</v>
      </c>
      <c r="H78" s="144"/>
      <c r="I78" s="146">
        <v>0.2</v>
      </c>
    </row>
    <row r="79" spans="1:9" x14ac:dyDescent="0.2">
      <c r="A79" s="144" t="s">
        <v>645</v>
      </c>
      <c r="B79" s="141" t="s">
        <v>645</v>
      </c>
      <c r="C79" s="144" t="s">
        <v>558</v>
      </c>
      <c r="D79" s="141" t="s">
        <v>683</v>
      </c>
      <c r="E79" s="144" t="s">
        <v>645</v>
      </c>
      <c r="F79" s="141" t="s">
        <v>645</v>
      </c>
      <c r="G79" s="141" t="s">
        <v>560</v>
      </c>
      <c r="H79" s="144"/>
      <c r="I79" s="146">
        <v>0.2</v>
      </c>
    </row>
    <row r="80" spans="1:9" x14ac:dyDescent="0.2">
      <c r="A80" s="144" t="s">
        <v>645</v>
      </c>
      <c r="B80" s="141" t="s">
        <v>645</v>
      </c>
      <c r="C80" s="144" t="s">
        <v>558</v>
      </c>
      <c r="D80" s="141" t="s">
        <v>684</v>
      </c>
      <c r="E80" s="144" t="s">
        <v>645</v>
      </c>
      <c r="F80" s="141" t="s">
        <v>645</v>
      </c>
      <c r="G80" s="141" t="s">
        <v>560</v>
      </c>
      <c r="H80" s="144"/>
      <c r="I80" s="146">
        <v>0.2</v>
      </c>
    </row>
    <row r="81" spans="1:9" x14ac:dyDescent="0.2">
      <c r="A81" s="144" t="s">
        <v>645</v>
      </c>
      <c r="B81" s="141" t="s">
        <v>645</v>
      </c>
      <c r="C81" s="144" t="s">
        <v>558</v>
      </c>
      <c r="D81" s="141" t="s">
        <v>685</v>
      </c>
      <c r="E81" s="144" t="s">
        <v>645</v>
      </c>
      <c r="F81" s="141" t="s">
        <v>645</v>
      </c>
      <c r="G81" s="141" t="s">
        <v>560</v>
      </c>
      <c r="H81" s="144"/>
      <c r="I81" s="146">
        <v>0.2</v>
      </c>
    </row>
    <row r="82" spans="1:9" x14ac:dyDescent="0.2">
      <c r="A82" s="144" t="s">
        <v>645</v>
      </c>
      <c r="B82" s="141" t="s">
        <v>645</v>
      </c>
      <c r="C82" s="144" t="s">
        <v>558</v>
      </c>
      <c r="D82" s="141" t="s">
        <v>686</v>
      </c>
      <c r="E82" s="144" t="s">
        <v>645</v>
      </c>
      <c r="F82" s="141" t="s">
        <v>645</v>
      </c>
      <c r="G82" s="141" t="s">
        <v>560</v>
      </c>
      <c r="H82" s="144"/>
      <c r="I82" s="146">
        <v>0.2</v>
      </c>
    </row>
    <row r="83" spans="1:9" x14ac:dyDescent="0.2">
      <c r="A83" s="144"/>
      <c r="B83" s="141"/>
      <c r="C83" s="144" t="s">
        <v>558</v>
      </c>
      <c r="D83" s="141" t="s">
        <v>687</v>
      </c>
      <c r="E83" s="144" t="s">
        <v>645</v>
      </c>
      <c r="F83" s="141"/>
      <c r="G83" s="141" t="s">
        <v>560</v>
      </c>
      <c r="H83" s="144"/>
      <c r="I83" s="146">
        <v>0.2</v>
      </c>
    </row>
    <row r="84" spans="1:9" x14ac:dyDescent="0.2">
      <c r="A84" s="144" t="s">
        <v>645</v>
      </c>
      <c r="B84" s="141" t="s">
        <v>645</v>
      </c>
      <c r="C84" s="144" t="s">
        <v>558</v>
      </c>
      <c r="D84" s="141" t="s">
        <v>688</v>
      </c>
      <c r="E84" s="144" t="s">
        <v>645</v>
      </c>
      <c r="F84" s="141" t="s">
        <v>674</v>
      </c>
      <c r="G84" s="141" t="s">
        <v>560</v>
      </c>
      <c r="H84" s="144"/>
      <c r="I84" s="146">
        <v>0.2</v>
      </c>
    </row>
    <row r="85" spans="1:9" x14ac:dyDescent="0.2">
      <c r="A85" s="144" t="s">
        <v>645</v>
      </c>
      <c r="B85" s="141" t="s">
        <v>645</v>
      </c>
      <c r="C85" s="144" t="s">
        <v>558</v>
      </c>
      <c r="D85" s="141" t="s">
        <v>689</v>
      </c>
      <c r="E85" s="144" t="s">
        <v>645</v>
      </c>
      <c r="F85" s="141" t="s">
        <v>645</v>
      </c>
      <c r="G85" s="141" t="s">
        <v>560</v>
      </c>
      <c r="H85" s="144"/>
      <c r="I85" s="146">
        <v>0.2</v>
      </c>
    </row>
    <row r="86" spans="1:9" x14ac:dyDescent="0.2">
      <c r="A86" s="144" t="s">
        <v>645</v>
      </c>
      <c r="B86" s="141" t="s">
        <v>645</v>
      </c>
      <c r="C86" s="144" t="s">
        <v>558</v>
      </c>
      <c r="D86" s="141" t="s">
        <v>690</v>
      </c>
      <c r="E86" s="144" t="s">
        <v>645</v>
      </c>
      <c r="F86" s="141"/>
      <c r="G86" s="141" t="s">
        <v>560</v>
      </c>
      <c r="H86" s="144"/>
      <c r="I86" s="146">
        <v>0.2</v>
      </c>
    </row>
    <row r="87" spans="1:9" x14ac:dyDescent="0.2">
      <c r="A87" s="144" t="s">
        <v>645</v>
      </c>
      <c r="B87" s="141" t="s">
        <v>645</v>
      </c>
      <c r="C87" s="144" t="s">
        <v>558</v>
      </c>
      <c r="D87" s="141" t="s">
        <v>691</v>
      </c>
      <c r="E87" s="144" t="s">
        <v>645</v>
      </c>
      <c r="F87" s="141"/>
      <c r="G87" s="141" t="s">
        <v>560</v>
      </c>
      <c r="H87" s="144"/>
      <c r="I87" s="146">
        <v>0.2</v>
      </c>
    </row>
    <row r="88" spans="1:9" x14ac:dyDescent="0.2">
      <c r="A88" s="144" t="s">
        <v>645</v>
      </c>
      <c r="B88" s="141" t="s">
        <v>645</v>
      </c>
      <c r="C88" s="144" t="s">
        <v>558</v>
      </c>
      <c r="D88" s="141" t="s">
        <v>692</v>
      </c>
      <c r="E88" s="144" t="s">
        <v>645</v>
      </c>
      <c r="F88" s="141"/>
      <c r="G88" s="141" t="s">
        <v>560</v>
      </c>
      <c r="H88" s="144"/>
      <c r="I88" s="146">
        <v>0.2</v>
      </c>
    </row>
    <row r="89" spans="1:9" x14ac:dyDescent="0.2">
      <c r="A89" s="144" t="s">
        <v>645</v>
      </c>
      <c r="B89" s="141" t="s">
        <v>645</v>
      </c>
      <c r="C89" s="144" t="s">
        <v>558</v>
      </c>
      <c r="D89" s="141" t="s">
        <v>693</v>
      </c>
      <c r="E89" s="144" t="s">
        <v>645</v>
      </c>
      <c r="F89" s="141"/>
      <c r="G89" s="141" t="s">
        <v>560</v>
      </c>
      <c r="H89" s="144"/>
      <c r="I89" s="146">
        <v>0.2</v>
      </c>
    </row>
    <row r="90" spans="1:9" x14ac:dyDescent="0.2">
      <c r="A90" s="144" t="s">
        <v>645</v>
      </c>
      <c r="B90" s="141" t="s">
        <v>645</v>
      </c>
      <c r="C90" s="144" t="s">
        <v>558</v>
      </c>
      <c r="D90" s="141" t="s">
        <v>694</v>
      </c>
      <c r="E90" s="144" t="s">
        <v>645</v>
      </c>
      <c r="F90" s="141"/>
      <c r="G90" s="141" t="s">
        <v>560</v>
      </c>
      <c r="H90" s="144"/>
      <c r="I90" s="146">
        <v>0.2</v>
      </c>
    </row>
    <row r="91" spans="1:9" x14ac:dyDescent="0.2">
      <c r="A91" s="144">
        <v>4</v>
      </c>
      <c r="B91" s="141" t="s">
        <v>698</v>
      </c>
      <c r="C91" s="144"/>
      <c r="D91" s="141"/>
      <c r="E91" s="144"/>
      <c r="F91" s="141"/>
      <c r="G91" s="141"/>
      <c r="H91" s="144"/>
      <c r="I91" s="146"/>
    </row>
    <row r="92" spans="1:9" x14ac:dyDescent="0.2">
      <c r="A92" s="144"/>
      <c r="B92" s="141"/>
      <c r="C92" s="144" t="s">
        <v>558</v>
      </c>
      <c r="D92" s="141" t="s">
        <v>699</v>
      </c>
      <c r="E92" s="144"/>
      <c r="F92" s="141" t="s">
        <v>652</v>
      </c>
      <c r="G92" s="141"/>
      <c r="H92" s="144"/>
      <c r="I92" s="146">
        <v>0.4</v>
      </c>
    </row>
    <row r="93" spans="1:9" x14ac:dyDescent="0.2">
      <c r="A93" s="144"/>
      <c r="B93" s="141"/>
      <c r="C93" s="144" t="s">
        <v>700</v>
      </c>
      <c r="D93" s="141" t="s">
        <v>701</v>
      </c>
      <c r="E93" s="144"/>
      <c r="F93" s="141" t="s">
        <v>652</v>
      </c>
      <c r="G93" s="141"/>
      <c r="H93" s="144"/>
      <c r="I93" s="146">
        <v>0.4</v>
      </c>
    </row>
    <row r="94" spans="1:9" x14ac:dyDescent="0.2">
      <c r="A94" s="144"/>
      <c r="B94" s="141"/>
      <c r="C94" s="144" t="s">
        <v>700</v>
      </c>
      <c r="D94" s="141" t="s">
        <v>702</v>
      </c>
      <c r="E94" s="144"/>
      <c r="F94" s="141"/>
      <c r="G94" s="141" t="s">
        <v>560</v>
      </c>
      <c r="H94" s="144"/>
      <c r="I94" s="146">
        <v>0.4</v>
      </c>
    </row>
    <row r="95" spans="1:9" x14ac:dyDescent="0.2">
      <c r="A95" s="144"/>
      <c r="B95" s="141"/>
      <c r="C95" s="144" t="s">
        <v>700</v>
      </c>
      <c r="D95" s="141" t="s">
        <v>703</v>
      </c>
      <c r="E95" s="144"/>
      <c r="F95" s="141"/>
      <c r="G95" s="141" t="s">
        <v>560</v>
      </c>
      <c r="H95" s="144"/>
      <c r="I95" s="146">
        <v>0.4</v>
      </c>
    </row>
    <row r="96" spans="1:9" x14ac:dyDescent="0.2">
      <c r="A96" s="144"/>
      <c r="B96" s="141"/>
      <c r="C96" s="155" t="s">
        <v>643</v>
      </c>
      <c r="D96" s="141" t="s">
        <v>704</v>
      </c>
      <c r="E96" s="144" t="s">
        <v>645</v>
      </c>
      <c r="F96" s="149" t="s">
        <v>646</v>
      </c>
      <c r="G96" s="141"/>
      <c r="H96" s="144"/>
      <c r="I96" s="146">
        <v>1</v>
      </c>
    </row>
    <row r="97" spans="1:9" x14ac:dyDescent="0.2">
      <c r="A97" s="144"/>
      <c r="B97" s="141"/>
      <c r="C97" s="144"/>
      <c r="D97" s="141"/>
      <c r="E97" s="144">
        <v>0</v>
      </c>
      <c r="F97" s="149" t="s">
        <v>647</v>
      </c>
      <c r="G97" s="141" t="s">
        <v>670</v>
      </c>
      <c r="H97" s="144"/>
      <c r="I97" s="146"/>
    </row>
    <row r="98" spans="1:9" x14ac:dyDescent="0.2">
      <c r="A98" s="144"/>
      <c r="B98" s="141"/>
      <c r="C98" s="144"/>
      <c r="D98" s="141"/>
      <c r="E98" s="144">
        <v>1</v>
      </c>
      <c r="F98" s="149" t="s">
        <v>648</v>
      </c>
      <c r="G98" s="141" t="s">
        <v>670</v>
      </c>
      <c r="H98" s="144"/>
      <c r="I98" s="146"/>
    </row>
    <row r="99" spans="1:9" x14ac:dyDescent="0.2">
      <c r="A99" s="144"/>
      <c r="B99" s="141"/>
      <c r="C99" s="144"/>
      <c r="D99" s="141"/>
      <c r="E99" s="144">
        <v>2</v>
      </c>
      <c r="F99" s="149" t="s">
        <v>649</v>
      </c>
      <c r="G99" s="141" t="s">
        <v>670</v>
      </c>
      <c r="H99" s="144"/>
      <c r="I99" s="146"/>
    </row>
    <row r="100" spans="1:9" x14ac:dyDescent="0.2">
      <c r="A100" s="144"/>
      <c r="B100" s="141"/>
      <c r="C100" s="144"/>
      <c r="D100" s="141"/>
      <c r="E100" s="144">
        <v>3</v>
      </c>
      <c r="F100" s="149" t="s">
        <v>650</v>
      </c>
      <c r="G100" s="141" t="s">
        <v>670</v>
      </c>
      <c r="H100" s="144"/>
      <c r="I100" s="146"/>
    </row>
    <row r="101" spans="1:9" x14ac:dyDescent="0.2">
      <c r="A101" s="144"/>
      <c r="B101" s="141"/>
      <c r="C101" s="155" t="s">
        <v>643</v>
      </c>
      <c r="D101" s="141" t="s">
        <v>705</v>
      </c>
      <c r="E101" s="144" t="s">
        <v>645</v>
      </c>
      <c r="F101" s="149" t="s">
        <v>646</v>
      </c>
      <c r="G101" s="141"/>
      <c r="H101" s="144"/>
      <c r="I101" s="146">
        <v>2</v>
      </c>
    </row>
    <row r="102" spans="1:9" x14ac:dyDescent="0.2">
      <c r="A102" s="144"/>
      <c r="B102" s="141"/>
      <c r="C102" s="144"/>
      <c r="D102" s="141"/>
      <c r="E102" s="144">
        <v>0</v>
      </c>
      <c r="F102" s="149" t="s">
        <v>647</v>
      </c>
      <c r="G102" s="141" t="s">
        <v>670</v>
      </c>
      <c r="H102" s="144"/>
      <c r="I102" s="146"/>
    </row>
    <row r="103" spans="1:9" x14ac:dyDescent="0.2">
      <c r="A103" s="144"/>
      <c r="B103" s="141"/>
      <c r="C103" s="144"/>
      <c r="D103" s="141"/>
      <c r="E103" s="144">
        <v>1</v>
      </c>
      <c r="F103" s="149" t="s">
        <v>648</v>
      </c>
      <c r="G103" s="141" t="s">
        <v>670</v>
      </c>
      <c r="H103" s="144"/>
      <c r="I103" s="146"/>
    </row>
    <row r="104" spans="1:9" x14ac:dyDescent="0.2">
      <c r="A104" s="144"/>
      <c r="B104" s="141"/>
      <c r="C104" s="144"/>
      <c r="D104" s="141"/>
      <c r="E104" s="144">
        <v>2</v>
      </c>
      <c r="F104" s="149" t="s">
        <v>649</v>
      </c>
      <c r="G104" s="141" t="s">
        <v>670</v>
      </c>
      <c r="H104" s="144"/>
      <c r="I104" s="146"/>
    </row>
    <row r="105" spans="1:9" x14ac:dyDescent="0.2">
      <c r="A105" s="144"/>
      <c r="B105" s="141"/>
      <c r="C105" s="144"/>
      <c r="D105" s="141"/>
      <c r="E105" s="144">
        <v>3</v>
      </c>
      <c r="F105" s="149" t="s">
        <v>650</v>
      </c>
      <c r="G105" s="141" t="s">
        <v>670</v>
      </c>
      <c r="H105" s="144"/>
      <c r="I105" s="146"/>
    </row>
    <row r="106" spans="1:9" x14ac:dyDescent="0.2">
      <c r="A106" s="144"/>
      <c r="B106" s="141"/>
      <c r="C106" s="155" t="s">
        <v>643</v>
      </c>
      <c r="D106" s="156" t="s">
        <v>706</v>
      </c>
      <c r="E106" s="144" t="s">
        <v>645</v>
      </c>
      <c r="F106" s="149" t="s">
        <v>646</v>
      </c>
      <c r="G106" s="141"/>
      <c r="H106" s="144"/>
      <c r="I106" s="146">
        <v>2</v>
      </c>
    </row>
    <row r="107" spans="1:9" x14ac:dyDescent="0.2">
      <c r="A107" s="144"/>
      <c r="B107" s="141"/>
      <c r="C107" s="144"/>
      <c r="D107" s="156"/>
      <c r="E107" s="144">
        <v>0</v>
      </c>
      <c r="F107" s="149" t="s">
        <v>647</v>
      </c>
      <c r="G107" s="141" t="s">
        <v>670</v>
      </c>
      <c r="H107" s="144"/>
      <c r="I107" s="146"/>
    </row>
    <row r="108" spans="1:9" x14ac:dyDescent="0.2">
      <c r="A108" s="144"/>
      <c r="B108" s="141"/>
      <c r="C108" s="144"/>
      <c r="D108" s="141"/>
      <c r="E108" s="144">
        <v>1</v>
      </c>
      <c r="F108" s="149" t="s">
        <v>648</v>
      </c>
      <c r="G108" s="141" t="s">
        <v>670</v>
      </c>
      <c r="H108" s="144"/>
      <c r="I108" s="146"/>
    </row>
    <row r="109" spans="1:9" x14ac:dyDescent="0.2">
      <c r="A109" s="144"/>
      <c r="B109" s="141"/>
      <c r="C109" s="144"/>
      <c r="D109" s="141"/>
      <c r="E109" s="144">
        <v>2</v>
      </c>
      <c r="F109" s="149" t="s">
        <v>649</v>
      </c>
      <c r="G109" s="141" t="s">
        <v>670</v>
      </c>
      <c r="H109" s="144"/>
      <c r="I109" s="146"/>
    </row>
    <row r="110" spans="1:9" x14ac:dyDescent="0.2">
      <c r="A110" s="144"/>
      <c r="B110" s="141"/>
      <c r="C110" s="144"/>
      <c r="D110" s="141"/>
      <c r="E110" s="144">
        <v>3</v>
      </c>
      <c r="F110" s="149" t="s">
        <v>650</v>
      </c>
      <c r="G110" s="141" t="s">
        <v>670</v>
      </c>
      <c r="H110" s="144"/>
      <c r="I110" s="146"/>
    </row>
    <row r="111" spans="1:9" x14ac:dyDescent="0.2">
      <c r="A111" s="144"/>
      <c r="B111" s="141"/>
      <c r="C111" s="155" t="s">
        <v>643</v>
      </c>
      <c r="D111" s="141" t="s">
        <v>707</v>
      </c>
      <c r="E111" s="144" t="s">
        <v>645</v>
      </c>
      <c r="F111" s="149" t="s">
        <v>646</v>
      </c>
      <c r="G111" s="141"/>
      <c r="H111" s="144"/>
      <c r="I111" s="146">
        <v>1</v>
      </c>
    </row>
    <row r="112" spans="1:9" x14ac:dyDescent="0.2">
      <c r="A112" s="144"/>
      <c r="B112" s="141"/>
      <c r="C112" s="144"/>
      <c r="D112" s="141"/>
      <c r="E112" s="144">
        <v>0</v>
      </c>
      <c r="F112" s="149" t="s">
        <v>647</v>
      </c>
      <c r="G112" s="141" t="s">
        <v>670</v>
      </c>
      <c r="H112" s="144"/>
      <c r="I112" s="146"/>
    </row>
    <row r="113" spans="1:9" x14ac:dyDescent="0.2">
      <c r="A113" s="144"/>
      <c r="B113" s="141"/>
      <c r="C113" s="144"/>
      <c r="D113" s="141"/>
      <c r="E113" s="144">
        <v>1</v>
      </c>
      <c r="F113" s="149" t="s">
        <v>648</v>
      </c>
      <c r="G113" s="141" t="s">
        <v>670</v>
      </c>
      <c r="H113" s="144"/>
      <c r="I113" s="146"/>
    </row>
    <row r="114" spans="1:9" x14ac:dyDescent="0.2">
      <c r="A114" s="144"/>
      <c r="B114" s="141"/>
      <c r="C114" s="144"/>
      <c r="D114" s="141"/>
      <c r="E114" s="144">
        <v>2</v>
      </c>
      <c r="F114" s="149" t="s">
        <v>649</v>
      </c>
      <c r="G114" s="141" t="s">
        <v>670</v>
      </c>
      <c r="H114" s="144"/>
      <c r="I114" s="146"/>
    </row>
    <row r="115" spans="1:9" x14ac:dyDescent="0.2">
      <c r="A115" s="144"/>
      <c r="B115" s="141"/>
      <c r="C115" s="144"/>
      <c r="D115" s="141"/>
      <c r="E115" s="144">
        <v>3</v>
      </c>
      <c r="F115" s="149" t="s">
        <v>650</v>
      </c>
      <c r="G115" s="141" t="s">
        <v>670</v>
      </c>
      <c r="H115" s="144"/>
      <c r="I115" s="146"/>
    </row>
    <row r="116" spans="1:9" x14ac:dyDescent="0.2">
      <c r="A116" s="144"/>
      <c r="B116" s="141"/>
      <c r="C116" s="155" t="s">
        <v>643</v>
      </c>
      <c r="D116" s="156" t="s">
        <v>708</v>
      </c>
      <c r="E116" s="144" t="s">
        <v>645</v>
      </c>
      <c r="F116" s="149" t="s">
        <v>646</v>
      </c>
      <c r="G116" s="141"/>
      <c r="H116" s="144"/>
      <c r="I116" s="146">
        <v>1</v>
      </c>
    </row>
    <row r="117" spans="1:9" x14ac:dyDescent="0.2">
      <c r="A117" s="144"/>
      <c r="B117" s="141"/>
      <c r="C117" s="144"/>
      <c r="D117" s="141"/>
      <c r="E117" s="144">
        <v>0</v>
      </c>
      <c r="F117" s="149" t="s">
        <v>647</v>
      </c>
      <c r="G117" s="141" t="s">
        <v>670</v>
      </c>
      <c r="H117" s="144"/>
      <c r="I117" s="146"/>
    </row>
    <row r="118" spans="1:9" x14ac:dyDescent="0.2">
      <c r="A118" s="144"/>
      <c r="B118" s="141"/>
      <c r="C118" s="144"/>
      <c r="D118" s="141"/>
      <c r="E118" s="144">
        <v>1</v>
      </c>
      <c r="F118" s="149" t="s">
        <v>648</v>
      </c>
      <c r="G118" s="141" t="s">
        <v>670</v>
      </c>
      <c r="H118" s="144"/>
      <c r="I118" s="146"/>
    </row>
    <row r="119" spans="1:9" x14ac:dyDescent="0.2">
      <c r="A119" s="144"/>
      <c r="B119" s="141"/>
      <c r="C119" s="144"/>
      <c r="D119" s="141"/>
      <c r="E119" s="144">
        <v>2</v>
      </c>
      <c r="F119" s="149" t="s">
        <v>649</v>
      </c>
      <c r="G119" s="141" t="s">
        <v>670</v>
      </c>
      <c r="H119" s="144"/>
      <c r="I119" s="146"/>
    </row>
    <row r="120" spans="1:9" x14ac:dyDescent="0.2">
      <c r="A120" s="144"/>
      <c r="B120" s="141"/>
      <c r="C120" s="144"/>
      <c r="D120" s="141"/>
      <c r="E120" s="144">
        <v>3</v>
      </c>
      <c r="F120" s="149" t="s">
        <v>650</v>
      </c>
      <c r="G120" s="141" t="s">
        <v>670</v>
      </c>
      <c r="H120" s="144"/>
      <c r="I120" s="146"/>
    </row>
    <row r="121" spans="1:9" x14ac:dyDescent="0.2">
      <c r="A121" s="144" t="s">
        <v>645</v>
      </c>
      <c r="B121" s="141" t="s">
        <v>645</v>
      </c>
      <c r="C121" s="144" t="s">
        <v>558</v>
      </c>
      <c r="D121" s="141" t="s">
        <v>709</v>
      </c>
      <c r="E121" s="144" t="s">
        <v>645</v>
      </c>
      <c r="F121" s="141" t="s">
        <v>710</v>
      </c>
      <c r="G121" s="141"/>
      <c r="H121" s="144"/>
      <c r="I121" s="146">
        <v>1</v>
      </c>
    </row>
    <row r="122" spans="1:9" x14ac:dyDescent="0.2">
      <c r="A122" s="144"/>
      <c r="B122" s="141"/>
      <c r="C122" s="144" t="s">
        <v>558</v>
      </c>
      <c r="D122" s="141" t="s">
        <v>711</v>
      </c>
      <c r="E122" s="144" t="s">
        <v>645</v>
      </c>
      <c r="F122" s="141" t="s">
        <v>710</v>
      </c>
      <c r="G122" s="141"/>
      <c r="H122" s="144"/>
      <c r="I122" s="146">
        <v>1</v>
      </c>
    </row>
    <row r="123" spans="1:9" ht="19" x14ac:dyDescent="0.25">
      <c r="A123" s="133" t="s">
        <v>712</v>
      </c>
      <c r="B123" s="134" t="s">
        <v>713</v>
      </c>
      <c r="C123" s="133"/>
      <c r="D123" s="135"/>
      <c r="E123" s="133"/>
      <c r="F123" s="135"/>
      <c r="G123" s="135"/>
      <c r="H123" s="133"/>
      <c r="I123" s="136">
        <f>SUM(I124:I138)</f>
        <v>4.9999999999999991</v>
      </c>
    </row>
    <row r="124" spans="1:9" x14ac:dyDescent="0.2">
      <c r="A124" s="144">
        <v>1</v>
      </c>
      <c r="B124" s="141" t="s">
        <v>714</v>
      </c>
      <c r="C124" s="141" t="s">
        <v>645</v>
      </c>
      <c r="D124" s="141" t="s">
        <v>645</v>
      </c>
      <c r="E124" s="141" t="s">
        <v>645</v>
      </c>
      <c r="F124" s="141" t="s">
        <v>645</v>
      </c>
      <c r="G124" s="141" t="s">
        <v>645</v>
      </c>
      <c r="H124" s="141" t="s">
        <v>645</v>
      </c>
      <c r="I124" s="141" t="s">
        <v>645</v>
      </c>
    </row>
    <row r="125" spans="1:9" x14ac:dyDescent="0.2">
      <c r="A125" s="144" t="s">
        <v>645</v>
      </c>
      <c r="B125" s="141" t="s">
        <v>645</v>
      </c>
      <c r="C125" s="144" t="s">
        <v>558</v>
      </c>
      <c r="D125" s="141" t="s">
        <v>715</v>
      </c>
      <c r="E125" s="144" t="s">
        <v>645</v>
      </c>
      <c r="F125" s="141" t="s">
        <v>716</v>
      </c>
      <c r="G125" s="141"/>
      <c r="H125" s="144"/>
      <c r="I125" s="146">
        <v>0.3</v>
      </c>
    </row>
    <row r="126" spans="1:9" x14ac:dyDescent="0.2">
      <c r="A126" s="144" t="s">
        <v>645</v>
      </c>
      <c r="B126" s="141" t="s">
        <v>645</v>
      </c>
      <c r="C126" s="144" t="s">
        <v>558</v>
      </c>
      <c r="D126" s="141" t="s">
        <v>717</v>
      </c>
      <c r="E126" s="144" t="s">
        <v>645</v>
      </c>
      <c r="F126" s="141" t="s">
        <v>718</v>
      </c>
      <c r="G126" s="141" t="s">
        <v>560</v>
      </c>
      <c r="H126" s="144"/>
      <c r="I126" s="146">
        <v>0.5</v>
      </c>
    </row>
    <row r="127" spans="1:9" x14ac:dyDescent="0.2">
      <c r="A127" s="144" t="s">
        <v>645</v>
      </c>
      <c r="B127" s="141" t="s">
        <v>645</v>
      </c>
      <c r="C127" s="144" t="s">
        <v>558</v>
      </c>
      <c r="D127" s="141" t="s">
        <v>719</v>
      </c>
      <c r="E127" s="144" t="s">
        <v>645</v>
      </c>
      <c r="F127" s="141" t="s">
        <v>718</v>
      </c>
      <c r="G127" s="141" t="s">
        <v>560</v>
      </c>
      <c r="H127" s="144"/>
      <c r="I127" s="146">
        <v>0.5</v>
      </c>
    </row>
    <row r="128" spans="1:9" x14ac:dyDescent="0.2">
      <c r="A128" s="144">
        <v>2</v>
      </c>
      <c r="B128" s="141" t="s">
        <v>714</v>
      </c>
      <c r="C128" s="144" t="s">
        <v>558</v>
      </c>
      <c r="D128" s="141"/>
      <c r="E128" s="144" t="s">
        <v>645</v>
      </c>
      <c r="F128" s="141"/>
      <c r="G128" s="141"/>
      <c r="H128" s="144"/>
      <c r="I128" s="146"/>
    </row>
    <row r="129" spans="1:9" x14ac:dyDescent="0.2">
      <c r="A129" s="144" t="s">
        <v>645</v>
      </c>
      <c r="B129" s="141" t="s">
        <v>645</v>
      </c>
      <c r="C129" s="144" t="s">
        <v>558</v>
      </c>
      <c r="D129" s="141" t="s">
        <v>720</v>
      </c>
      <c r="E129" s="144" t="s">
        <v>645</v>
      </c>
      <c r="F129" s="141"/>
      <c r="G129" s="141" t="s">
        <v>560</v>
      </c>
      <c r="H129" s="144"/>
      <c r="I129" s="146">
        <v>0.6</v>
      </c>
    </row>
    <row r="130" spans="1:9" ht="29" x14ac:dyDescent="0.2">
      <c r="A130" s="144" t="s">
        <v>645</v>
      </c>
      <c r="B130" s="141" t="s">
        <v>645</v>
      </c>
      <c r="C130" s="144" t="s">
        <v>558</v>
      </c>
      <c r="D130" s="150" t="s">
        <v>721</v>
      </c>
      <c r="E130" s="144" t="s">
        <v>645</v>
      </c>
      <c r="F130" s="141"/>
      <c r="G130" s="141" t="s">
        <v>560</v>
      </c>
      <c r="H130" s="144"/>
      <c r="I130" s="146">
        <v>0.4</v>
      </c>
    </row>
    <row r="131" spans="1:9" x14ac:dyDescent="0.2">
      <c r="A131" s="144" t="s">
        <v>645</v>
      </c>
      <c r="B131" s="141" t="s">
        <v>645</v>
      </c>
      <c r="C131" s="144" t="s">
        <v>558</v>
      </c>
      <c r="D131" s="141" t="s">
        <v>722</v>
      </c>
      <c r="E131" s="144" t="s">
        <v>645</v>
      </c>
      <c r="F131" s="141"/>
      <c r="G131" s="141" t="s">
        <v>560</v>
      </c>
      <c r="H131" s="144"/>
      <c r="I131" s="146">
        <v>0.5</v>
      </c>
    </row>
    <row r="132" spans="1:9" x14ac:dyDescent="0.2">
      <c r="A132" s="144">
        <v>3</v>
      </c>
      <c r="B132" s="141" t="s">
        <v>714</v>
      </c>
      <c r="C132" s="144" t="s">
        <v>558</v>
      </c>
      <c r="D132" s="141"/>
      <c r="E132" s="144" t="s">
        <v>645</v>
      </c>
      <c r="F132" s="141"/>
      <c r="G132" s="141"/>
      <c r="H132" s="144"/>
      <c r="I132" s="146">
        <v>0.3</v>
      </c>
    </row>
    <row r="133" spans="1:9" x14ac:dyDescent="0.2">
      <c r="A133" s="144" t="s">
        <v>645</v>
      </c>
      <c r="B133" s="141" t="s">
        <v>645</v>
      </c>
      <c r="C133" s="144" t="s">
        <v>558</v>
      </c>
      <c r="D133" s="141" t="s">
        <v>723</v>
      </c>
      <c r="E133" s="144" t="s">
        <v>645</v>
      </c>
      <c r="F133" s="141"/>
      <c r="G133" s="141" t="s">
        <v>560</v>
      </c>
      <c r="H133" s="144"/>
      <c r="I133" s="146">
        <v>0.4</v>
      </c>
    </row>
    <row r="134" spans="1:9" x14ac:dyDescent="0.2">
      <c r="A134" s="144" t="s">
        <v>645</v>
      </c>
      <c r="B134" s="141" t="s">
        <v>645</v>
      </c>
      <c r="C134" s="144" t="s">
        <v>558</v>
      </c>
      <c r="D134" s="141" t="s">
        <v>724</v>
      </c>
      <c r="E134" s="144" t="s">
        <v>645</v>
      </c>
      <c r="F134" s="141"/>
      <c r="G134" s="141" t="s">
        <v>560</v>
      </c>
      <c r="H134" s="144"/>
      <c r="I134" s="146">
        <v>0.3</v>
      </c>
    </row>
    <row r="135" spans="1:9" x14ac:dyDescent="0.2">
      <c r="A135" s="144" t="s">
        <v>645</v>
      </c>
      <c r="B135" s="141" t="s">
        <v>645</v>
      </c>
      <c r="C135" s="144" t="s">
        <v>558</v>
      </c>
      <c r="D135" s="141" t="s">
        <v>725</v>
      </c>
      <c r="E135" s="144" t="s">
        <v>645</v>
      </c>
      <c r="F135" s="141"/>
      <c r="G135" s="141" t="s">
        <v>560</v>
      </c>
      <c r="H135" s="144"/>
      <c r="I135" s="146">
        <v>0.3</v>
      </c>
    </row>
    <row r="136" spans="1:9" x14ac:dyDescent="0.2">
      <c r="A136" s="144" t="s">
        <v>645</v>
      </c>
      <c r="B136" s="141" t="s">
        <v>645</v>
      </c>
      <c r="C136" s="144" t="s">
        <v>558</v>
      </c>
      <c r="D136" s="141" t="s">
        <v>726</v>
      </c>
      <c r="E136" s="144" t="s">
        <v>645</v>
      </c>
      <c r="F136" s="141"/>
      <c r="G136" s="141" t="s">
        <v>560</v>
      </c>
      <c r="H136" s="144"/>
      <c r="I136" s="146">
        <v>0.3</v>
      </c>
    </row>
    <row r="137" spans="1:9" x14ac:dyDescent="0.2">
      <c r="A137" s="144" t="s">
        <v>645</v>
      </c>
      <c r="B137" s="141" t="s">
        <v>645</v>
      </c>
      <c r="C137" s="144" t="s">
        <v>558</v>
      </c>
      <c r="D137" s="141" t="s">
        <v>727</v>
      </c>
      <c r="E137" s="144" t="s">
        <v>645</v>
      </c>
      <c r="F137" s="141" t="s">
        <v>645</v>
      </c>
      <c r="G137" s="141" t="s">
        <v>560</v>
      </c>
      <c r="H137" s="144"/>
      <c r="I137" s="146">
        <v>0.3</v>
      </c>
    </row>
    <row r="138" spans="1:9" x14ac:dyDescent="0.2">
      <c r="A138" s="144"/>
      <c r="B138" s="141"/>
      <c r="C138" s="144" t="s">
        <v>558</v>
      </c>
      <c r="D138" s="141" t="s">
        <v>728</v>
      </c>
      <c r="E138" s="144" t="s">
        <v>670</v>
      </c>
      <c r="F138" s="141"/>
      <c r="G138" s="141" t="s">
        <v>560</v>
      </c>
      <c r="H138" s="144"/>
      <c r="I138" s="146">
        <v>0.3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2"/>
  <sheetViews>
    <sheetView workbookViewId="0">
      <selection activeCell="B6" sqref="B6"/>
    </sheetView>
  </sheetViews>
  <sheetFormatPr baseColWidth="10" defaultColWidth="8.83203125" defaultRowHeight="15" x14ac:dyDescent="0.2"/>
  <cols>
    <col min="2" max="2" width="44.1640625" bestFit="1" customWidth="1"/>
    <col min="4" max="4" width="40.83203125" bestFit="1" customWidth="1"/>
  </cols>
  <sheetData>
    <row r="1" spans="1:9" s="137" customFormat="1" ht="19" x14ac:dyDescent="0.25">
      <c r="A1" s="133" t="s">
        <v>735</v>
      </c>
      <c r="B1" s="134" t="s">
        <v>736</v>
      </c>
      <c r="C1" s="133"/>
      <c r="D1" s="135"/>
      <c r="E1" s="133"/>
      <c r="F1" s="135"/>
      <c r="G1" s="135"/>
      <c r="H1" s="133"/>
      <c r="I1" s="136">
        <f>SUM(I2:I32)</f>
        <v>10.000000000000002</v>
      </c>
    </row>
    <row r="2" spans="1:9" x14ac:dyDescent="0.2">
      <c r="A2" s="144">
        <v>1</v>
      </c>
      <c r="B2" s="141" t="s">
        <v>737</v>
      </c>
      <c r="C2" s="141" t="s">
        <v>645</v>
      </c>
      <c r="D2" s="141" t="s">
        <v>645</v>
      </c>
      <c r="E2" s="141" t="s">
        <v>645</v>
      </c>
      <c r="F2" s="141" t="s">
        <v>645</v>
      </c>
      <c r="G2" s="141" t="s">
        <v>645</v>
      </c>
      <c r="H2" s="141" t="s">
        <v>645</v>
      </c>
      <c r="I2" s="141" t="s">
        <v>645</v>
      </c>
    </row>
    <row r="3" spans="1:9" x14ac:dyDescent="0.2">
      <c r="A3" s="144"/>
      <c r="B3" s="141"/>
      <c r="C3" s="144" t="s">
        <v>558</v>
      </c>
      <c r="D3" s="141" t="s">
        <v>738</v>
      </c>
      <c r="E3" s="141"/>
      <c r="F3" s="141" t="s">
        <v>716</v>
      </c>
      <c r="G3" s="141"/>
      <c r="H3" s="141"/>
      <c r="I3" s="145">
        <v>1</v>
      </c>
    </row>
    <row r="4" spans="1:9" x14ac:dyDescent="0.2">
      <c r="A4" s="144"/>
      <c r="B4" s="141"/>
      <c r="C4" s="144" t="s">
        <v>558</v>
      </c>
      <c r="D4" s="158" t="s">
        <v>739</v>
      </c>
      <c r="E4" s="141" t="s">
        <v>670</v>
      </c>
      <c r="F4" s="141"/>
      <c r="G4" s="141"/>
      <c r="H4" s="141"/>
      <c r="I4" s="145">
        <v>0.35</v>
      </c>
    </row>
    <row r="5" spans="1:9" x14ac:dyDescent="0.2">
      <c r="A5" s="144" t="s">
        <v>645</v>
      </c>
      <c r="B5" s="141" t="s">
        <v>645</v>
      </c>
      <c r="C5" s="144" t="s">
        <v>558</v>
      </c>
      <c r="D5" s="158" t="s">
        <v>740</v>
      </c>
      <c r="E5" s="144" t="s">
        <v>645</v>
      </c>
      <c r="F5" s="141"/>
      <c r="G5" s="141" t="s">
        <v>645</v>
      </c>
      <c r="H5" s="144"/>
      <c r="I5" s="145">
        <v>0.35</v>
      </c>
    </row>
    <row r="6" spans="1:9" x14ac:dyDescent="0.2">
      <c r="A6" s="144">
        <v>2</v>
      </c>
      <c r="B6" s="141" t="s">
        <v>741</v>
      </c>
      <c r="C6" s="144" t="s">
        <v>670</v>
      </c>
      <c r="D6" s="141"/>
      <c r="E6" s="144" t="s">
        <v>645</v>
      </c>
      <c r="F6" s="141" t="s">
        <v>645</v>
      </c>
      <c r="G6" s="141"/>
      <c r="H6" s="144"/>
      <c r="I6" s="146"/>
    </row>
    <row r="7" spans="1:9" x14ac:dyDescent="0.2">
      <c r="A7" s="144" t="s">
        <v>645</v>
      </c>
      <c r="B7" s="141" t="s">
        <v>645</v>
      </c>
      <c r="C7" s="144" t="s">
        <v>558</v>
      </c>
      <c r="D7" s="149" t="s">
        <v>742</v>
      </c>
      <c r="E7" s="144" t="s">
        <v>645</v>
      </c>
      <c r="F7" s="141" t="s">
        <v>645</v>
      </c>
      <c r="G7" s="141" t="s">
        <v>560</v>
      </c>
      <c r="H7" s="144"/>
      <c r="I7" s="145">
        <v>0.35</v>
      </c>
    </row>
    <row r="8" spans="1:9" ht="28" x14ac:dyDescent="0.2">
      <c r="A8" s="144"/>
      <c r="B8" s="141"/>
      <c r="C8" s="144" t="s">
        <v>558</v>
      </c>
      <c r="D8" s="156" t="s">
        <v>743</v>
      </c>
      <c r="E8" s="144" t="s">
        <v>645</v>
      </c>
      <c r="F8" s="141"/>
      <c r="G8" s="141" t="s">
        <v>560</v>
      </c>
      <c r="H8" s="144"/>
      <c r="I8" s="145">
        <v>0.35</v>
      </c>
    </row>
    <row r="9" spans="1:9" ht="28" x14ac:dyDescent="0.2">
      <c r="A9" s="144" t="s">
        <v>645</v>
      </c>
      <c r="B9" s="141" t="s">
        <v>645</v>
      </c>
      <c r="C9" s="144" t="s">
        <v>558</v>
      </c>
      <c r="D9" s="156" t="s">
        <v>744</v>
      </c>
      <c r="E9" s="144" t="s">
        <v>645</v>
      </c>
      <c r="F9" s="141" t="s">
        <v>645</v>
      </c>
      <c r="G9" s="141" t="s">
        <v>560</v>
      </c>
      <c r="H9" s="144"/>
      <c r="I9" s="145">
        <v>0.35</v>
      </c>
    </row>
    <row r="10" spans="1:9" ht="28" x14ac:dyDescent="0.2">
      <c r="A10" s="144" t="s">
        <v>645</v>
      </c>
      <c r="B10" s="141" t="s">
        <v>645</v>
      </c>
      <c r="C10" s="144" t="s">
        <v>558</v>
      </c>
      <c r="D10" s="156" t="s">
        <v>745</v>
      </c>
      <c r="E10" s="144" t="s">
        <v>645</v>
      </c>
      <c r="F10" s="141" t="s">
        <v>645</v>
      </c>
      <c r="G10" s="141" t="s">
        <v>560</v>
      </c>
      <c r="H10" s="144"/>
      <c r="I10" s="145">
        <v>0.35</v>
      </c>
    </row>
    <row r="11" spans="1:9" ht="28" x14ac:dyDescent="0.2">
      <c r="A11" s="144" t="s">
        <v>645</v>
      </c>
      <c r="B11" s="141" t="s">
        <v>645</v>
      </c>
      <c r="C11" s="144" t="s">
        <v>558</v>
      </c>
      <c r="D11" s="156" t="s">
        <v>746</v>
      </c>
      <c r="E11" s="144" t="s">
        <v>645</v>
      </c>
      <c r="F11" s="141" t="s">
        <v>645</v>
      </c>
      <c r="G11" s="141" t="s">
        <v>560</v>
      </c>
      <c r="H11" s="144"/>
      <c r="I11" s="145">
        <v>0.35</v>
      </c>
    </row>
    <row r="12" spans="1:9" ht="28" x14ac:dyDescent="0.2">
      <c r="A12" s="144" t="s">
        <v>645</v>
      </c>
      <c r="B12" s="141" t="s">
        <v>645</v>
      </c>
      <c r="C12" s="144" t="s">
        <v>558</v>
      </c>
      <c r="D12" s="156" t="s">
        <v>747</v>
      </c>
      <c r="E12" s="144" t="s">
        <v>645</v>
      </c>
      <c r="F12" s="141" t="s">
        <v>645</v>
      </c>
      <c r="G12" s="141" t="s">
        <v>560</v>
      </c>
      <c r="H12" s="144"/>
      <c r="I12" s="145">
        <v>0.35</v>
      </c>
    </row>
    <row r="13" spans="1:9" ht="28" x14ac:dyDescent="0.2">
      <c r="A13" s="144" t="s">
        <v>645</v>
      </c>
      <c r="B13" s="141" t="s">
        <v>645</v>
      </c>
      <c r="C13" s="144" t="s">
        <v>558</v>
      </c>
      <c r="D13" s="156" t="s">
        <v>748</v>
      </c>
      <c r="E13" s="144" t="s">
        <v>645</v>
      </c>
      <c r="F13" s="141" t="s">
        <v>645</v>
      </c>
      <c r="G13" s="141" t="s">
        <v>560</v>
      </c>
      <c r="H13" s="144"/>
      <c r="I13" s="145">
        <v>0.35</v>
      </c>
    </row>
    <row r="14" spans="1:9" ht="28" x14ac:dyDescent="0.2">
      <c r="A14" s="144" t="s">
        <v>645</v>
      </c>
      <c r="B14" s="141" t="s">
        <v>645</v>
      </c>
      <c r="C14" s="144" t="s">
        <v>558</v>
      </c>
      <c r="D14" s="156" t="s">
        <v>749</v>
      </c>
      <c r="E14" s="144" t="s">
        <v>645</v>
      </c>
      <c r="F14" s="141" t="s">
        <v>645</v>
      </c>
      <c r="G14" s="141" t="s">
        <v>560</v>
      </c>
      <c r="H14" s="144"/>
      <c r="I14" s="145">
        <v>0.35</v>
      </c>
    </row>
    <row r="15" spans="1:9" ht="28" x14ac:dyDescent="0.2">
      <c r="A15" s="144" t="s">
        <v>645</v>
      </c>
      <c r="B15" s="141" t="s">
        <v>645</v>
      </c>
      <c r="C15" s="144" t="s">
        <v>558</v>
      </c>
      <c r="D15" s="156" t="s">
        <v>750</v>
      </c>
      <c r="E15" s="144" t="s">
        <v>645</v>
      </c>
      <c r="F15" s="141" t="s">
        <v>645</v>
      </c>
      <c r="G15" s="141" t="s">
        <v>560</v>
      </c>
      <c r="H15" s="144"/>
      <c r="I15" s="145">
        <v>0.35</v>
      </c>
    </row>
    <row r="16" spans="1:9" ht="28" x14ac:dyDescent="0.2">
      <c r="A16" s="144" t="s">
        <v>645</v>
      </c>
      <c r="B16" s="141" t="s">
        <v>645</v>
      </c>
      <c r="C16" s="144" t="s">
        <v>558</v>
      </c>
      <c r="D16" s="156" t="s">
        <v>751</v>
      </c>
      <c r="E16" s="144" t="s">
        <v>645</v>
      </c>
      <c r="F16" s="141" t="s">
        <v>645</v>
      </c>
      <c r="G16" s="141" t="s">
        <v>560</v>
      </c>
      <c r="H16" s="144"/>
      <c r="I16" s="145">
        <v>0.35</v>
      </c>
    </row>
    <row r="17" spans="1:9" ht="28" x14ac:dyDescent="0.2">
      <c r="A17" s="144" t="s">
        <v>645</v>
      </c>
      <c r="B17" s="141" t="s">
        <v>645</v>
      </c>
      <c r="C17" s="144" t="s">
        <v>558</v>
      </c>
      <c r="D17" s="156" t="s">
        <v>752</v>
      </c>
      <c r="E17" s="144" t="s">
        <v>645</v>
      </c>
      <c r="F17" s="141" t="s">
        <v>645</v>
      </c>
      <c r="G17" s="141" t="s">
        <v>560</v>
      </c>
      <c r="H17" s="144"/>
      <c r="I17" s="145">
        <v>0.35</v>
      </c>
    </row>
    <row r="18" spans="1:9" ht="28" x14ac:dyDescent="0.2">
      <c r="A18" s="144" t="s">
        <v>645</v>
      </c>
      <c r="B18" s="141" t="s">
        <v>645</v>
      </c>
      <c r="C18" s="144" t="s">
        <v>558</v>
      </c>
      <c r="D18" s="156" t="s">
        <v>753</v>
      </c>
      <c r="E18" s="144" t="s">
        <v>645</v>
      </c>
      <c r="F18" s="141" t="s">
        <v>645</v>
      </c>
      <c r="G18" s="141" t="s">
        <v>560</v>
      </c>
      <c r="H18" s="144"/>
      <c r="I18" s="145">
        <v>0.35</v>
      </c>
    </row>
    <row r="19" spans="1:9" ht="28" x14ac:dyDescent="0.2">
      <c r="A19" s="144" t="s">
        <v>645</v>
      </c>
      <c r="B19" s="141" t="s">
        <v>645</v>
      </c>
      <c r="C19" s="144" t="s">
        <v>558</v>
      </c>
      <c r="D19" s="156" t="s">
        <v>754</v>
      </c>
      <c r="E19" s="144" t="s">
        <v>645</v>
      </c>
      <c r="F19" s="141" t="s">
        <v>645</v>
      </c>
      <c r="G19" s="141" t="s">
        <v>560</v>
      </c>
      <c r="H19" s="144"/>
      <c r="I19" s="145">
        <v>0.35</v>
      </c>
    </row>
    <row r="20" spans="1:9" ht="29" x14ac:dyDescent="0.2">
      <c r="A20" s="144">
        <v>3</v>
      </c>
      <c r="B20" s="150" t="s">
        <v>741</v>
      </c>
      <c r="C20" s="144"/>
      <c r="D20" s="141"/>
      <c r="E20" s="144" t="s">
        <v>645</v>
      </c>
      <c r="F20" s="141" t="s">
        <v>645</v>
      </c>
      <c r="G20" s="141"/>
      <c r="H20" s="144"/>
      <c r="I20" s="145"/>
    </row>
    <row r="21" spans="1:9" ht="28" x14ac:dyDescent="0.2">
      <c r="A21" s="144" t="s">
        <v>645</v>
      </c>
      <c r="B21" s="141" t="s">
        <v>645</v>
      </c>
      <c r="C21" s="144" t="s">
        <v>558</v>
      </c>
      <c r="D21" s="156" t="s">
        <v>755</v>
      </c>
      <c r="E21" s="144" t="s">
        <v>645</v>
      </c>
      <c r="F21" s="141" t="s">
        <v>645</v>
      </c>
      <c r="G21" s="141" t="s">
        <v>560</v>
      </c>
      <c r="H21" s="144"/>
      <c r="I21" s="145">
        <v>0.35</v>
      </c>
    </row>
    <row r="22" spans="1:9" ht="28" x14ac:dyDescent="0.2">
      <c r="A22" s="144" t="s">
        <v>645</v>
      </c>
      <c r="B22" s="141" t="s">
        <v>645</v>
      </c>
      <c r="C22" s="144" t="s">
        <v>558</v>
      </c>
      <c r="D22" s="156" t="s">
        <v>756</v>
      </c>
      <c r="E22" s="144" t="s">
        <v>645</v>
      </c>
      <c r="F22" s="141"/>
      <c r="G22" s="141" t="s">
        <v>560</v>
      </c>
      <c r="H22" s="144"/>
      <c r="I22" s="145">
        <v>0.35</v>
      </c>
    </row>
    <row r="23" spans="1:9" ht="28" x14ac:dyDescent="0.2">
      <c r="A23" s="144" t="s">
        <v>645</v>
      </c>
      <c r="B23" s="141" t="s">
        <v>645</v>
      </c>
      <c r="C23" s="144" t="s">
        <v>558</v>
      </c>
      <c r="D23" s="156" t="s">
        <v>757</v>
      </c>
      <c r="E23" s="144" t="s">
        <v>645</v>
      </c>
      <c r="F23" s="141" t="s">
        <v>645</v>
      </c>
      <c r="G23" s="141" t="s">
        <v>560</v>
      </c>
      <c r="H23" s="144"/>
      <c r="I23" s="145">
        <v>0.35</v>
      </c>
    </row>
    <row r="24" spans="1:9" ht="28" x14ac:dyDescent="0.2">
      <c r="A24" s="144"/>
      <c r="B24" s="141"/>
      <c r="C24" s="144" t="s">
        <v>558</v>
      </c>
      <c r="D24" s="156" t="s">
        <v>758</v>
      </c>
      <c r="E24" s="144"/>
      <c r="F24" s="141"/>
      <c r="G24" s="141" t="s">
        <v>560</v>
      </c>
      <c r="H24" s="144"/>
      <c r="I24" s="145">
        <v>0.3</v>
      </c>
    </row>
    <row r="25" spans="1:9" ht="28" x14ac:dyDescent="0.2">
      <c r="A25" s="144"/>
      <c r="B25" s="141"/>
      <c r="C25" s="144" t="s">
        <v>558</v>
      </c>
      <c r="D25" s="156" t="s">
        <v>759</v>
      </c>
      <c r="E25" s="144"/>
      <c r="F25" s="141"/>
      <c r="G25" s="141" t="s">
        <v>560</v>
      </c>
      <c r="H25" s="144"/>
      <c r="I25" s="145">
        <v>0.3</v>
      </c>
    </row>
    <row r="26" spans="1:9" ht="28" x14ac:dyDescent="0.2">
      <c r="A26" s="144"/>
      <c r="B26" s="141"/>
      <c r="C26" s="144" t="s">
        <v>558</v>
      </c>
      <c r="D26" s="156" t="s">
        <v>760</v>
      </c>
      <c r="E26" s="144"/>
      <c r="F26" s="141"/>
      <c r="G26" s="141" t="s">
        <v>560</v>
      </c>
      <c r="H26" s="144"/>
      <c r="I26" s="145">
        <v>0.3</v>
      </c>
    </row>
    <row r="27" spans="1:9" ht="28" x14ac:dyDescent="0.2">
      <c r="A27" s="144"/>
      <c r="B27" s="141"/>
      <c r="C27" s="144" t="s">
        <v>558</v>
      </c>
      <c r="D27" s="156" t="s">
        <v>761</v>
      </c>
      <c r="E27" s="144"/>
      <c r="F27" s="141"/>
      <c r="G27" s="141" t="s">
        <v>560</v>
      </c>
      <c r="H27" s="144"/>
      <c r="I27" s="145">
        <v>0.3</v>
      </c>
    </row>
    <row r="28" spans="1:9" ht="28" x14ac:dyDescent="0.2">
      <c r="A28" s="144"/>
      <c r="B28" s="141"/>
      <c r="C28" s="144" t="s">
        <v>558</v>
      </c>
      <c r="D28" s="156" t="s">
        <v>762</v>
      </c>
      <c r="E28" s="144"/>
      <c r="F28" s="141"/>
      <c r="G28" s="141" t="s">
        <v>560</v>
      </c>
      <c r="H28" s="144"/>
      <c r="I28" s="145">
        <v>0.3</v>
      </c>
    </row>
    <row r="29" spans="1:9" ht="28" x14ac:dyDescent="0.2">
      <c r="A29" s="144"/>
      <c r="B29" s="141"/>
      <c r="C29" s="144" t="s">
        <v>558</v>
      </c>
      <c r="D29" s="156" t="s">
        <v>763</v>
      </c>
      <c r="E29" s="144"/>
      <c r="F29" s="141"/>
      <c r="G29" s="141" t="s">
        <v>560</v>
      </c>
      <c r="H29" s="144"/>
      <c r="I29" s="145">
        <v>0.3</v>
      </c>
    </row>
    <row r="30" spans="1:9" ht="28" x14ac:dyDescent="0.2">
      <c r="A30" s="144"/>
      <c r="B30" s="141"/>
      <c r="C30" s="144" t="s">
        <v>558</v>
      </c>
      <c r="D30" s="156" t="s">
        <v>764</v>
      </c>
      <c r="E30" s="144"/>
      <c r="F30" s="141"/>
      <c r="G30" s="141" t="s">
        <v>560</v>
      </c>
      <c r="H30" s="144"/>
      <c r="I30" s="145">
        <v>0.3</v>
      </c>
    </row>
    <row r="31" spans="1:9" ht="28" x14ac:dyDescent="0.2">
      <c r="A31" s="144" t="s">
        <v>645</v>
      </c>
      <c r="B31" s="141" t="s">
        <v>645</v>
      </c>
      <c r="C31" s="144" t="s">
        <v>558</v>
      </c>
      <c r="D31" s="156" t="s">
        <v>765</v>
      </c>
      <c r="E31" s="144" t="s">
        <v>645</v>
      </c>
      <c r="F31" s="141" t="s">
        <v>645</v>
      </c>
      <c r="G31" s="141" t="s">
        <v>560</v>
      </c>
      <c r="H31" s="144"/>
      <c r="I31" s="145">
        <v>0.3</v>
      </c>
    </row>
    <row r="32" spans="1:9" ht="28" x14ac:dyDescent="0.2">
      <c r="A32" s="144" t="s">
        <v>645</v>
      </c>
      <c r="B32" s="141" t="s">
        <v>645</v>
      </c>
      <c r="C32" s="144" t="s">
        <v>558</v>
      </c>
      <c r="D32" s="156" t="s">
        <v>766</v>
      </c>
      <c r="E32" s="144" t="s">
        <v>645</v>
      </c>
      <c r="F32" s="141" t="s">
        <v>645</v>
      </c>
      <c r="G32" s="141" t="s">
        <v>560</v>
      </c>
      <c r="H32" s="144"/>
      <c r="I32" s="145">
        <v>0.3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3"/>
  <sheetViews>
    <sheetView workbookViewId="0"/>
  </sheetViews>
  <sheetFormatPr baseColWidth="10" defaultColWidth="8.83203125" defaultRowHeight="15" x14ac:dyDescent="0.2"/>
  <cols>
    <col min="2" max="2" width="47.83203125" bestFit="1" customWidth="1"/>
    <col min="4" max="4" width="38.6640625" bestFit="1" customWidth="1"/>
  </cols>
  <sheetData>
    <row r="1" spans="1:9" s="137" customFormat="1" ht="19" x14ac:dyDescent="0.25">
      <c r="A1" s="133" t="s">
        <v>767</v>
      </c>
      <c r="B1" s="134" t="s">
        <v>768</v>
      </c>
      <c r="C1" s="133"/>
      <c r="D1" s="135"/>
      <c r="E1" s="133"/>
      <c r="F1" s="135"/>
      <c r="G1" s="135"/>
      <c r="H1" s="133"/>
      <c r="I1" s="136">
        <f>SUM(I2:I23)</f>
        <v>20</v>
      </c>
    </row>
    <row r="2" spans="1:9" x14ac:dyDescent="0.2">
      <c r="A2" s="144">
        <v>1</v>
      </c>
      <c r="B2" s="141" t="s">
        <v>769</v>
      </c>
      <c r="C2" s="141" t="s">
        <v>645</v>
      </c>
      <c r="D2" s="141"/>
      <c r="E2" s="141" t="s">
        <v>645</v>
      </c>
      <c r="F2" s="141" t="s">
        <v>645</v>
      </c>
      <c r="G2" s="141" t="s">
        <v>645</v>
      </c>
      <c r="H2" s="141" t="s">
        <v>645</v>
      </c>
      <c r="I2" s="141" t="s">
        <v>645</v>
      </c>
    </row>
    <row r="3" spans="1:9" x14ac:dyDescent="0.2">
      <c r="A3" s="144" t="s">
        <v>645</v>
      </c>
      <c r="B3" s="141" t="s">
        <v>645</v>
      </c>
      <c r="C3" s="144" t="s">
        <v>558</v>
      </c>
      <c r="D3" s="149" t="s">
        <v>770</v>
      </c>
      <c r="E3" s="144" t="s">
        <v>645</v>
      </c>
      <c r="F3" s="141" t="s">
        <v>771</v>
      </c>
      <c r="G3" s="141" t="s">
        <v>645</v>
      </c>
      <c r="H3" s="144"/>
      <c r="I3" s="145">
        <v>1</v>
      </c>
    </row>
    <row r="4" spans="1:9" ht="28" x14ac:dyDescent="0.2">
      <c r="A4" s="144" t="s">
        <v>645</v>
      </c>
      <c r="B4" s="141" t="s">
        <v>645</v>
      </c>
      <c r="C4" s="144" t="s">
        <v>558</v>
      </c>
      <c r="D4" s="156" t="s">
        <v>742</v>
      </c>
      <c r="E4" s="144" t="s">
        <v>645</v>
      </c>
      <c r="F4" s="141" t="s">
        <v>645</v>
      </c>
      <c r="G4" s="156" t="s">
        <v>772</v>
      </c>
      <c r="H4" s="144"/>
      <c r="I4" s="145">
        <v>1</v>
      </c>
    </row>
    <row r="5" spans="1:9" ht="28" x14ac:dyDescent="0.2">
      <c r="A5" s="144" t="s">
        <v>645</v>
      </c>
      <c r="B5" s="141" t="s">
        <v>645</v>
      </c>
      <c r="C5" s="144" t="s">
        <v>558</v>
      </c>
      <c r="D5" s="156" t="s">
        <v>743</v>
      </c>
      <c r="E5" s="144" t="s">
        <v>645</v>
      </c>
      <c r="F5" s="141" t="s">
        <v>645</v>
      </c>
      <c r="G5" s="156" t="s">
        <v>772</v>
      </c>
      <c r="H5" s="144"/>
      <c r="I5" s="145">
        <v>1</v>
      </c>
    </row>
    <row r="6" spans="1:9" ht="28" x14ac:dyDescent="0.2">
      <c r="A6" s="144" t="s">
        <v>645</v>
      </c>
      <c r="B6" s="141" t="s">
        <v>645</v>
      </c>
      <c r="C6" s="144" t="s">
        <v>558</v>
      </c>
      <c r="D6" s="156" t="s">
        <v>744</v>
      </c>
      <c r="E6" s="144" t="s">
        <v>645</v>
      </c>
      <c r="F6" s="141" t="s">
        <v>645</v>
      </c>
      <c r="G6" s="156" t="s">
        <v>772</v>
      </c>
      <c r="H6" s="144"/>
      <c r="I6" s="145">
        <v>1</v>
      </c>
    </row>
    <row r="7" spans="1:9" ht="28" x14ac:dyDescent="0.2">
      <c r="A7" s="144" t="s">
        <v>645</v>
      </c>
      <c r="B7" s="141" t="s">
        <v>645</v>
      </c>
      <c r="C7" s="144" t="s">
        <v>558</v>
      </c>
      <c r="D7" s="156" t="s">
        <v>745</v>
      </c>
      <c r="E7" s="144" t="s">
        <v>645</v>
      </c>
      <c r="F7" s="141" t="s">
        <v>645</v>
      </c>
      <c r="G7" s="156" t="s">
        <v>772</v>
      </c>
      <c r="H7" s="144"/>
      <c r="I7" s="145">
        <v>1</v>
      </c>
    </row>
    <row r="8" spans="1:9" ht="28" x14ac:dyDescent="0.2">
      <c r="A8" s="144" t="s">
        <v>645</v>
      </c>
      <c r="B8" s="141" t="s">
        <v>645</v>
      </c>
      <c r="C8" s="144" t="s">
        <v>558</v>
      </c>
      <c r="D8" s="156" t="s">
        <v>746</v>
      </c>
      <c r="E8" s="144" t="s">
        <v>645</v>
      </c>
      <c r="F8" s="141" t="s">
        <v>645</v>
      </c>
      <c r="G8" s="156" t="s">
        <v>772</v>
      </c>
      <c r="H8" s="144"/>
      <c r="I8" s="145">
        <v>1</v>
      </c>
    </row>
    <row r="9" spans="1:9" ht="28" x14ac:dyDescent="0.2">
      <c r="A9" s="144" t="s">
        <v>645</v>
      </c>
      <c r="B9" s="141" t="s">
        <v>645</v>
      </c>
      <c r="C9" s="144" t="s">
        <v>558</v>
      </c>
      <c r="D9" s="156" t="s">
        <v>747</v>
      </c>
      <c r="E9" s="144" t="s">
        <v>645</v>
      </c>
      <c r="F9" s="141" t="s">
        <v>645</v>
      </c>
      <c r="G9" s="156" t="s">
        <v>772</v>
      </c>
      <c r="H9" s="144"/>
      <c r="I9" s="145">
        <v>1</v>
      </c>
    </row>
    <row r="10" spans="1:9" ht="28" x14ac:dyDescent="0.2">
      <c r="A10" s="144" t="s">
        <v>645</v>
      </c>
      <c r="B10" s="141" t="s">
        <v>645</v>
      </c>
      <c r="C10" s="144" t="s">
        <v>558</v>
      </c>
      <c r="D10" s="156" t="s">
        <v>748</v>
      </c>
      <c r="E10" s="144" t="s">
        <v>645</v>
      </c>
      <c r="F10" s="141" t="s">
        <v>645</v>
      </c>
      <c r="G10" s="156" t="s">
        <v>772</v>
      </c>
      <c r="H10" s="144"/>
      <c r="I10" s="145">
        <v>1</v>
      </c>
    </row>
    <row r="11" spans="1:9" ht="28" x14ac:dyDescent="0.2">
      <c r="A11" s="144" t="s">
        <v>645</v>
      </c>
      <c r="B11" s="141" t="s">
        <v>645</v>
      </c>
      <c r="C11" s="144" t="s">
        <v>558</v>
      </c>
      <c r="D11" s="156" t="s">
        <v>749</v>
      </c>
      <c r="E11" s="144" t="s">
        <v>645</v>
      </c>
      <c r="F11" s="141" t="s">
        <v>645</v>
      </c>
      <c r="G11" s="156" t="s">
        <v>772</v>
      </c>
      <c r="H11" s="144"/>
      <c r="I11" s="145">
        <v>1</v>
      </c>
    </row>
    <row r="12" spans="1:9" ht="29" x14ac:dyDescent="0.2">
      <c r="A12" s="144">
        <v>2</v>
      </c>
      <c r="B12" s="150" t="s">
        <v>773</v>
      </c>
      <c r="C12" s="144"/>
      <c r="D12" s="141"/>
      <c r="E12" s="144"/>
      <c r="F12" s="141"/>
      <c r="G12" s="141"/>
      <c r="H12" s="144"/>
      <c r="I12" s="145"/>
    </row>
    <row r="13" spans="1:9" ht="28" x14ac:dyDescent="0.2">
      <c r="A13" s="144" t="s">
        <v>645</v>
      </c>
      <c r="B13" s="141" t="s">
        <v>645</v>
      </c>
      <c r="C13" s="144" t="s">
        <v>558</v>
      </c>
      <c r="D13" s="156" t="s">
        <v>750</v>
      </c>
      <c r="E13" s="144" t="s">
        <v>645</v>
      </c>
      <c r="F13" s="141" t="s">
        <v>645</v>
      </c>
      <c r="G13" s="156" t="s">
        <v>772</v>
      </c>
      <c r="H13" s="144"/>
      <c r="I13" s="145">
        <v>1</v>
      </c>
    </row>
    <row r="14" spans="1:9" ht="28" x14ac:dyDescent="0.2">
      <c r="A14" s="144" t="s">
        <v>645</v>
      </c>
      <c r="B14" s="141" t="s">
        <v>645</v>
      </c>
      <c r="C14" s="144" t="s">
        <v>558</v>
      </c>
      <c r="D14" s="156" t="s">
        <v>751</v>
      </c>
      <c r="E14" s="144" t="s">
        <v>645</v>
      </c>
      <c r="F14" s="141" t="s">
        <v>645</v>
      </c>
      <c r="G14" s="156" t="s">
        <v>772</v>
      </c>
      <c r="H14" s="144"/>
      <c r="I14" s="145">
        <v>1</v>
      </c>
    </row>
    <row r="15" spans="1:9" ht="28" x14ac:dyDescent="0.2">
      <c r="A15" s="144" t="s">
        <v>645</v>
      </c>
      <c r="B15" s="141" t="s">
        <v>645</v>
      </c>
      <c r="C15" s="144" t="s">
        <v>558</v>
      </c>
      <c r="D15" s="156" t="s">
        <v>752</v>
      </c>
      <c r="E15" s="144" t="s">
        <v>645</v>
      </c>
      <c r="F15" s="141" t="s">
        <v>645</v>
      </c>
      <c r="G15" s="156" t="s">
        <v>772</v>
      </c>
      <c r="H15" s="144"/>
      <c r="I15" s="145">
        <v>1</v>
      </c>
    </row>
    <row r="16" spans="1:9" ht="28" x14ac:dyDescent="0.2">
      <c r="A16" s="144" t="s">
        <v>645</v>
      </c>
      <c r="B16" s="141" t="s">
        <v>645</v>
      </c>
      <c r="C16" s="144" t="s">
        <v>558</v>
      </c>
      <c r="D16" s="156" t="s">
        <v>753</v>
      </c>
      <c r="E16" s="144" t="s">
        <v>645</v>
      </c>
      <c r="F16" s="141" t="s">
        <v>645</v>
      </c>
      <c r="G16" s="156" t="s">
        <v>772</v>
      </c>
      <c r="H16" s="144"/>
      <c r="I16" s="145">
        <v>1</v>
      </c>
    </row>
    <row r="17" spans="1:9" ht="28" x14ac:dyDescent="0.2">
      <c r="A17" s="144" t="s">
        <v>645</v>
      </c>
      <c r="B17" s="141" t="s">
        <v>645</v>
      </c>
      <c r="C17" s="144" t="s">
        <v>558</v>
      </c>
      <c r="D17" s="156" t="s">
        <v>754</v>
      </c>
      <c r="E17" s="144" t="s">
        <v>645</v>
      </c>
      <c r="F17" s="141" t="s">
        <v>645</v>
      </c>
      <c r="G17" s="156" t="s">
        <v>772</v>
      </c>
      <c r="H17" s="144"/>
      <c r="I17" s="145">
        <v>1</v>
      </c>
    </row>
    <row r="18" spans="1:9" ht="28" x14ac:dyDescent="0.2">
      <c r="A18" s="144" t="s">
        <v>645</v>
      </c>
      <c r="B18" s="141" t="s">
        <v>645</v>
      </c>
      <c r="C18" s="144" t="s">
        <v>558</v>
      </c>
      <c r="D18" s="156" t="s">
        <v>755</v>
      </c>
      <c r="E18" s="144" t="s">
        <v>645</v>
      </c>
      <c r="F18" s="141" t="s">
        <v>645</v>
      </c>
      <c r="G18" s="156" t="s">
        <v>772</v>
      </c>
      <c r="H18" s="144"/>
      <c r="I18" s="145">
        <v>1</v>
      </c>
    </row>
    <row r="19" spans="1:9" ht="28" x14ac:dyDescent="0.2">
      <c r="A19" s="144" t="s">
        <v>645</v>
      </c>
      <c r="B19" s="141" t="s">
        <v>645</v>
      </c>
      <c r="C19" s="144" t="s">
        <v>558</v>
      </c>
      <c r="D19" s="156" t="s">
        <v>756</v>
      </c>
      <c r="E19" s="144" t="s">
        <v>645</v>
      </c>
      <c r="F19" s="141" t="s">
        <v>645</v>
      </c>
      <c r="G19" s="156" t="s">
        <v>772</v>
      </c>
      <c r="H19" s="144"/>
      <c r="I19" s="145">
        <v>1</v>
      </c>
    </row>
    <row r="20" spans="1:9" ht="28" x14ac:dyDescent="0.2">
      <c r="A20" s="144" t="s">
        <v>645</v>
      </c>
      <c r="B20" s="141" t="s">
        <v>645</v>
      </c>
      <c r="C20" s="144" t="s">
        <v>558</v>
      </c>
      <c r="D20" s="156" t="s">
        <v>757</v>
      </c>
      <c r="E20" s="144" t="s">
        <v>645</v>
      </c>
      <c r="F20" s="141" t="s">
        <v>645</v>
      </c>
      <c r="G20" s="156" t="s">
        <v>772</v>
      </c>
      <c r="H20" s="144"/>
      <c r="I20" s="145">
        <v>1</v>
      </c>
    </row>
    <row r="21" spans="1:9" ht="28" x14ac:dyDescent="0.2">
      <c r="A21" s="144" t="s">
        <v>645</v>
      </c>
      <c r="B21" s="141" t="s">
        <v>645</v>
      </c>
      <c r="C21" s="144" t="s">
        <v>558</v>
      </c>
      <c r="D21" s="156" t="s">
        <v>758</v>
      </c>
      <c r="E21" s="144" t="s">
        <v>645</v>
      </c>
      <c r="F21" s="141" t="s">
        <v>645</v>
      </c>
      <c r="G21" s="156" t="s">
        <v>772</v>
      </c>
      <c r="H21" s="144"/>
      <c r="I21" s="145">
        <v>1</v>
      </c>
    </row>
    <row r="22" spans="1:9" ht="28" x14ac:dyDescent="0.2">
      <c r="A22" s="144" t="s">
        <v>645</v>
      </c>
      <c r="B22" s="141" t="s">
        <v>645</v>
      </c>
      <c r="C22" s="144" t="s">
        <v>558</v>
      </c>
      <c r="D22" s="156" t="s">
        <v>759</v>
      </c>
      <c r="E22" s="144" t="s">
        <v>645</v>
      </c>
      <c r="F22" s="141" t="s">
        <v>645</v>
      </c>
      <c r="G22" s="156" t="s">
        <v>772</v>
      </c>
      <c r="H22" s="144"/>
      <c r="I22" s="145">
        <v>1</v>
      </c>
    </row>
    <row r="23" spans="1:9" ht="28" x14ac:dyDescent="0.2">
      <c r="A23" s="144" t="s">
        <v>645</v>
      </c>
      <c r="B23" s="141" t="s">
        <v>645</v>
      </c>
      <c r="C23" s="144" t="s">
        <v>700</v>
      </c>
      <c r="D23" s="156" t="s">
        <v>760</v>
      </c>
      <c r="E23" s="144" t="s">
        <v>645</v>
      </c>
      <c r="F23" s="141" t="s">
        <v>645</v>
      </c>
      <c r="G23" s="156" t="s">
        <v>772</v>
      </c>
      <c r="H23" s="144"/>
      <c r="I23" s="145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3"/>
  <sheetViews>
    <sheetView topLeftCell="A40" zoomScale="83" zoomScaleNormal="86" workbookViewId="0">
      <selection sqref="A1:C1"/>
    </sheetView>
  </sheetViews>
  <sheetFormatPr baseColWidth="10" defaultColWidth="8.6640625" defaultRowHeight="16" x14ac:dyDescent="0.2"/>
  <cols>
    <col min="1" max="1" width="67.6640625" style="6" customWidth="1"/>
    <col min="2" max="2" width="48.5" style="6" customWidth="1"/>
    <col min="3" max="3" width="45.33203125" style="6" customWidth="1"/>
    <col min="4" max="4" width="45.6640625" style="6" customWidth="1"/>
    <col min="5" max="16384" width="8.6640625" style="6"/>
  </cols>
  <sheetData>
    <row r="1" spans="1:4" x14ac:dyDescent="0.2">
      <c r="A1" s="249" t="s">
        <v>18</v>
      </c>
      <c r="B1" s="249"/>
      <c r="C1" s="249"/>
    </row>
    <row r="2" spans="1:4" ht="17" thickBot="1" x14ac:dyDescent="0.25">
      <c r="A2" s="7" t="s">
        <v>9</v>
      </c>
      <c r="B2" s="7" t="s">
        <v>11</v>
      </c>
      <c r="C2" s="8" t="s">
        <v>10</v>
      </c>
    </row>
    <row r="3" spans="1:4" ht="62.5" customHeight="1" thickBot="1" x14ac:dyDescent="0.25">
      <c r="A3" s="40" t="s">
        <v>61</v>
      </c>
      <c r="B3" s="40" t="s">
        <v>62</v>
      </c>
      <c r="C3" s="40" t="s">
        <v>63</v>
      </c>
    </row>
    <row r="4" spans="1:4" ht="52" thickBot="1" x14ac:dyDescent="0.25">
      <c r="A4" s="41" t="s">
        <v>583</v>
      </c>
      <c r="B4" s="41" t="s">
        <v>64</v>
      </c>
      <c r="C4" s="41" t="s">
        <v>65</v>
      </c>
      <c r="D4" s="11"/>
    </row>
    <row r="5" spans="1:4" ht="35" thickBot="1" x14ac:dyDescent="0.25">
      <c r="A5" s="41" t="s">
        <v>60</v>
      </c>
      <c r="B5" s="41" t="s">
        <v>19</v>
      </c>
      <c r="C5" s="41" t="s">
        <v>27</v>
      </c>
      <c r="D5" s="11"/>
    </row>
    <row r="6" spans="1:4" ht="52" thickBot="1" x14ac:dyDescent="0.25">
      <c r="A6" s="41" t="s">
        <v>584</v>
      </c>
      <c r="B6" s="41" t="s">
        <v>20</v>
      </c>
      <c r="C6" s="41" t="s">
        <v>28</v>
      </c>
      <c r="D6" s="11"/>
    </row>
    <row r="7" spans="1:4" ht="100" customHeight="1" thickBot="1" x14ac:dyDescent="0.25">
      <c r="A7" s="9"/>
      <c r="B7" s="40" t="s">
        <v>21</v>
      </c>
      <c r="C7" s="41" t="s">
        <v>29</v>
      </c>
      <c r="D7" s="11"/>
    </row>
    <row r="8" spans="1:4" ht="52" thickBot="1" x14ac:dyDescent="0.25">
      <c r="A8" s="9"/>
      <c r="B8" s="41" t="s">
        <v>22</v>
      </c>
      <c r="C8" s="41" t="s">
        <v>30</v>
      </c>
      <c r="D8" s="11"/>
    </row>
    <row r="9" spans="1:4" ht="35" thickBot="1" x14ac:dyDescent="0.25">
      <c r="A9" s="9"/>
      <c r="B9" s="41" t="s">
        <v>23</v>
      </c>
      <c r="C9" s="41" t="s">
        <v>31</v>
      </c>
      <c r="D9" s="11"/>
    </row>
    <row r="10" spans="1:4" ht="35" thickBot="1" x14ac:dyDescent="0.25">
      <c r="A10" s="9"/>
      <c r="B10" s="41" t="s">
        <v>66</v>
      </c>
      <c r="C10" s="41" t="s">
        <v>32</v>
      </c>
      <c r="D10" s="11"/>
    </row>
    <row r="11" spans="1:4" ht="35" thickBot="1" x14ac:dyDescent="0.25">
      <c r="A11" s="9"/>
      <c r="B11" s="40" t="s">
        <v>24</v>
      </c>
      <c r="C11" s="41" t="s">
        <v>33</v>
      </c>
      <c r="D11" s="11"/>
    </row>
    <row r="12" spans="1:4" ht="35" thickBot="1" x14ac:dyDescent="0.25">
      <c r="A12" s="9"/>
      <c r="B12" s="41" t="s">
        <v>68</v>
      </c>
      <c r="C12" s="41" t="s">
        <v>34</v>
      </c>
      <c r="D12" s="11"/>
    </row>
    <row r="13" spans="1:4" ht="52" thickBot="1" x14ac:dyDescent="0.25">
      <c r="A13" s="9"/>
      <c r="B13" s="41" t="s">
        <v>67</v>
      </c>
      <c r="C13" s="41" t="s">
        <v>35</v>
      </c>
      <c r="D13" s="11"/>
    </row>
    <row r="14" spans="1:4" ht="35" thickBot="1" x14ac:dyDescent="0.25">
      <c r="A14" s="9"/>
      <c r="B14" s="41" t="s">
        <v>69</v>
      </c>
      <c r="C14" s="41" t="s">
        <v>36</v>
      </c>
      <c r="D14" s="11"/>
    </row>
    <row r="15" spans="1:4" ht="35" thickBot="1" x14ac:dyDescent="0.25">
      <c r="A15" s="9"/>
      <c r="B15" s="41" t="s">
        <v>70</v>
      </c>
      <c r="C15" s="41" t="s">
        <v>37</v>
      </c>
      <c r="D15" s="11"/>
    </row>
    <row r="16" spans="1:4" ht="35" thickBot="1" x14ac:dyDescent="0.25">
      <c r="A16" s="9"/>
      <c r="B16" s="41" t="s">
        <v>71</v>
      </c>
      <c r="C16" s="41" t="s">
        <v>38</v>
      </c>
      <c r="D16" s="11"/>
    </row>
    <row r="17" spans="1:4" ht="52" thickBot="1" x14ac:dyDescent="0.25">
      <c r="A17" s="9"/>
      <c r="B17" s="41" t="s">
        <v>25</v>
      </c>
      <c r="C17" s="41" t="s">
        <v>39</v>
      </c>
      <c r="D17" s="11"/>
    </row>
    <row r="18" spans="1:4" ht="35" thickBot="1" x14ac:dyDescent="0.25">
      <c r="A18" s="9"/>
      <c r="B18" s="41" t="s">
        <v>26</v>
      </c>
      <c r="C18" s="41" t="s">
        <v>40</v>
      </c>
      <c r="D18" s="11"/>
    </row>
    <row r="19" spans="1:4" ht="35" thickBot="1" x14ac:dyDescent="0.25">
      <c r="A19" s="9"/>
      <c r="B19" s="41" t="s">
        <v>72</v>
      </c>
      <c r="C19" s="41" t="s">
        <v>41</v>
      </c>
      <c r="D19" s="11"/>
    </row>
    <row r="20" spans="1:4" ht="35" thickBot="1" x14ac:dyDescent="0.25">
      <c r="A20" s="9"/>
      <c r="B20" s="42"/>
      <c r="C20" s="41" t="s">
        <v>42</v>
      </c>
      <c r="D20" s="11"/>
    </row>
    <row r="21" spans="1:4" ht="35" thickBot="1" x14ac:dyDescent="0.25">
      <c r="A21" s="9"/>
      <c r="B21" s="42"/>
      <c r="C21" s="41" t="s">
        <v>43</v>
      </c>
      <c r="D21" s="11"/>
    </row>
    <row r="22" spans="1:4" ht="35" thickBot="1" x14ac:dyDescent="0.25">
      <c r="A22" s="9"/>
      <c r="B22" s="42"/>
      <c r="C22" s="41" t="s">
        <v>44</v>
      </c>
      <c r="D22" s="11"/>
    </row>
    <row r="23" spans="1:4" ht="18" thickBot="1" x14ac:dyDescent="0.25">
      <c r="A23" s="9"/>
      <c r="B23" s="42"/>
      <c r="C23" s="41" t="s">
        <v>45</v>
      </c>
      <c r="D23" s="11"/>
    </row>
    <row r="24" spans="1:4" ht="35" thickBot="1" x14ac:dyDescent="0.25">
      <c r="A24" s="9"/>
      <c r="B24" s="42"/>
      <c r="C24" s="41" t="s">
        <v>46</v>
      </c>
      <c r="D24" s="11"/>
    </row>
    <row r="25" spans="1:4" ht="35" thickBot="1" x14ac:dyDescent="0.25">
      <c r="A25" s="9"/>
      <c r="B25" s="42"/>
      <c r="C25" s="41" t="s">
        <v>47</v>
      </c>
      <c r="D25" s="11"/>
    </row>
    <row r="26" spans="1:4" ht="35" thickBot="1" x14ac:dyDescent="0.25">
      <c r="A26" s="9"/>
      <c r="B26" s="42"/>
      <c r="C26" s="41" t="s">
        <v>48</v>
      </c>
      <c r="D26" s="11"/>
    </row>
    <row r="27" spans="1:4" ht="35" thickBot="1" x14ac:dyDescent="0.25">
      <c r="A27" s="9"/>
      <c r="B27" s="42"/>
      <c r="C27" s="41" t="s">
        <v>49</v>
      </c>
      <c r="D27" s="11"/>
    </row>
    <row r="28" spans="1:4" ht="35" thickBot="1" x14ac:dyDescent="0.25">
      <c r="A28" s="9"/>
      <c r="B28" s="42"/>
      <c r="C28" s="41" t="s">
        <v>50</v>
      </c>
      <c r="D28" s="11"/>
    </row>
    <row r="29" spans="1:4" ht="52" thickBot="1" x14ac:dyDescent="0.25">
      <c r="A29" s="9"/>
      <c r="B29" s="42"/>
      <c r="C29" s="41" t="s">
        <v>51</v>
      </c>
      <c r="D29" s="11"/>
    </row>
    <row r="30" spans="1:4" ht="18" thickBot="1" x14ac:dyDescent="0.25">
      <c r="A30" s="9"/>
      <c r="B30" s="42"/>
      <c r="C30" s="41" t="s">
        <v>52</v>
      </c>
      <c r="D30" s="11"/>
    </row>
    <row r="31" spans="1:4" ht="35" thickBot="1" x14ac:dyDescent="0.25">
      <c r="A31" s="9"/>
      <c r="B31" s="42"/>
      <c r="C31" s="41" t="s">
        <v>53</v>
      </c>
      <c r="D31" s="11"/>
    </row>
    <row r="32" spans="1:4" ht="15" customHeight="1" thickBot="1" x14ac:dyDescent="0.25">
      <c r="A32" s="9"/>
      <c r="B32" s="42"/>
      <c r="C32" s="41" t="s">
        <v>54</v>
      </c>
      <c r="D32" s="11"/>
    </row>
    <row r="33" spans="1:4" ht="15" customHeight="1" thickBot="1" x14ac:dyDescent="0.25">
      <c r="A33" s="9"/>
      <c r="B33" s="42"/>
      <c r="C33" s="41" t="s">
        <v>55</v>
      </c>
      <c r="D33" s="11"/>
    </row>
    <row r="34" spans="1:4" ht="35" thickBot="1" x14ac:dyDescent="0.25">
      <c r="A34" s="9"/>
      <c r="B34" s="42"/>
      <c r="C34" s="41" t="s">
        <v>56</v>
      </c>
      <c r="D34" s="11"/>
    </row>
    <row r="35" spans="1:4" ht="35" thickBot="1" x14ac:dyDescent="0.25">
      <c r="A35" s="9"/>
      <c r="B35" s="42"/>
      <c r="C35" s="41" t="s">
        <v>57</v>
      </c>
      <c r="D35" s="11"/>
    </row>
    <row r="36" spans="1:4" ht="52" thickBot="1" x14ac:dyDescent="0.25">
      <c r="A36" s="9"/>
      <c r="B36" s="42"/>
      <c r="C36" s="41" t="s">
        <v>58</v>
      </c>
      <c r="D36" s="11"/>
    </row>
    <row r="37" spans="1:4" ht="52" thickBot="1" x14ac:dyDescent="0.25">
      <c r="A37" s="9"/>
      <c r="B37" s="42"/>
      <c r="C37" s="41" t="s">
        <v>59</v>
      </c>
      <c r="D37" s="11"/>
    </row>
    <row r="38" spans="1:4" x14ac:dyDescent="0.2">
      <c r="A38" s="250" t="s">
        <v>18</v>
      </c>
      <c r="B38" s="250"/>
      <c r="C38" s="250"/>
    </row>
    <row r="39" spans="1:4" ht="23" customHeight="1" x14ac:dyDescent="0.2">
      <c r="A39" s="14" t="s">
        <v>9</v>
      </c>
      <c r="B39" s="14" t="s">
        <v>11</v>
      </c>
      <c r="C39" s="14" t="s">
        <v>10</v>
      </c>
      <c r="D39" s="14"/>
    </row>
    <row r="40" spans="1:4" ht="408" customHeight="1" x14ac:dyDescent="0.2">
      <c r="A40" s="43" t="s">
        <v>73</v>
      </c>
      <c r="B40" s="15" t="s">
        <v>74</v>
      </c>
      <c r="C40" s="15" t="s">
        <v>75</v>
      </c>
      <c r="D40" s="15"/>
    </row>
    <row r="41" spans="1:4" ht="44" customHeight="1" x14ac:dyDescent="0.2">
      <c r="A41" s="251" t="s">
        <v>76</v>
      </c>
      <c r="B41" s="252"/>
      <c r="C41" s="253"/>
    </row>
    <row r="42" spans="1:4" x14ac:dyDescent="0.2">
      <c r="A42" s="254" t="s">
        <v>13</v>
      </c>
      <c r="B42" s="255"/>
      <c r="C42" s="256"/>
    </row>
    <row r="43" spans="1:4" x14ac:dyDescent="0.2">
      <c r="A43" s="257" t="s">
        <v>77</v>
      </c>
      <c r="B43" s="257"/>
      <c r="C43" s="258"/>
    </row>
    <row r="44" spans="1:4" x14ac:dyDescent="0.2">
      <c r="A44" s="244" t="s">
        <v>78</v>
      </c>
      <c r="B44" s="244"/>
      <c r="C44" s="245"/>
    </row>
    <row r="45" spans="1:4" x14ac:dyDescent="0.2">
      <c r="A45" s="244" t="s">
        <v>79</v>
      </c>
      <c r="B45" s="244"/>
      <c r="C45" s="245"/>
    </row>
    <row r="46" spans="1:4" x14ac:dyDescent="0.2">
      <c r="A46" s="244" t="s">
        <v>80</v>
      </c>
      <c r="B46" s="244"/>
      <c r="C46" s="245"/>
    </row>
    <row r="47" spans="1:4" x14ac:dyDescent="0.2">
      <c r="A47" s="244" t="s">
        <v>81</v>
      </c>
      <c r="B47" s="244"/>
      <c r="C47" s="245"/>
    </row>
    <row r="48" spans="1:4" x14ac:dyDescent="0.2">
      <c r="A48" s="244" t="s">
        <v>82</v>
      </c>
      <c r="B48" s="244"/>
      <c r="C48" s="245"/>
    </row>
    <row r="49" spans="1:3" x14ac:dyDescent="0.2">
      <c r="A49" s="244" t="s">
        <v>83</v>
      </c>
      <c r="B49" s="244"/>
      <c r="C49" s="245"/>
    </row>
    <row r="50" spans="1:3" x14ac:dyDescent="0.2">
      <c r="A50" s="244"/>
      <c r="B50" s="244"/>
      <c r="C50" s="245"/>
    </row>
    <row r="51" spans="1:3" x14ac:dyDescent="0.2">
      <c r="A51" s="244"/>
      <c r="B51" s="244"/>
      <c r="C51" s="245"/>
    </row>
    <row r="52" spans="1:3" x14ac:dyDescent="0.2">
      <c r="A52" s="246"/>
      <c r="B52" s="246"/>
      <c r="C52" s="247"/>
    </row>
    <row r="53" spans="1:3" x14ac:dyDescent="0.2">
      <c r="A53" s="248"/>
      <c r="B53" s="248"/>
      <c r="C53" s="248"/>
    </row>
  </sheetData>
  <mergeCells count="15">
    <mergeCell ref="A1:C1"/>
    <mergeCell ref="A38:C38"/>
    <mergeCell ref="A41:C41"/>
    <mergeCell ref="A42:C42"/>
    <mergeCell ref="A43:C43"/>
    <mergeCell ref="A50:C50"/>
    <mergeCell ref="A51:C51"/>
    <mergeCell ref="A52:C52"/>
    <mergeCell ref="A53:C53"/>
    <mergeCell ref="A44:C44"/>
    <mergeCell ref="A45:C45"/>
    <mergeCell ref="A46:C46"/>
    <mergeCell ref="A47:C47"/>
    <mergeCell ref="A48:C48"/>
    <mergeCell ref="A49:C4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Матрица</vt:lpstr>
      <vt:lpstr>ИЛ ОБЩИЙ</vt:lpstr>
      <vt:lpstr>КО 1</vt:lpstr>
      <vt:lpstr>КО 2</vt:lpstr>
      <vt:lpstr>КО 3</vt:lpstr>
      <vt:lpstr>КО К4</vt:lpstr>
      <vt:lpstr>КО 5</vt:lpstr>
      <vt:lpstr>КО 6</vt:lpstr>
      <vt:lpstr>Профстандарт  40.158 </vt:lpstr>
      <vt:lpstr>Профстандарт  40.067</vt:lpstr>
      <vt:lpstr>Профстандарт 40.077</vt:lpstr>
      <vt:lpstr>Профстандарт  40.147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2023-02-16T14:27:18Z</dcterms:modified>
</cp:coreProperties>
</file>