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Критерии оценки" sheetId="1" r:id="rId4"/>
    <sheet name="Перечень профессиональных задач" sheetId="2" r:id="rId5"/>
  </sheets>
</workbook>
</file>

<file path=xl/sharedStrings.xml><?xml version="1.0" encoding="utf-8"?>
<sst xmlns="http://schemas.openxmlformats.org/spreadsheetml/2006/main" uniqueCount="681">
  <si>
    <t>Мероприятие</t>
  </si>
  <si>
    <t xml:space="preserve">Национальный этап чемпионата по профессиональному мастерству  2023 </t>
  </si>
  <si>
    <t>Номер компетенции</t>
  </si>
  <si>
    <t>Наименование компетенции</t>
  </si>
  <si>
    <t>Видеопроизводство. Юниоры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</si>
  <si>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</si>
  <si>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</si>
  <si>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</si>
  <si>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</si>
  <si>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</si>
  <si>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</si>
  <si>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</si>
  <si>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</si>
  <si>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</si>
  <si>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</si>
  <si>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</si>
  <si>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</si>
  <si>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</si>
  <si>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Подготовительный период</t>
  </si>
  <si>
    <t>А1</t>
  </si>
  <si>
    <t>Тритмент</t>
  </si>
  <si>
    <t>С</t>
  </si>
  <si>
    <t>Первый слайд - Название фильма, имя героя, автор фильма</t>
  </si>
  <si>
    <t>Не представлен слайд</t>
  </si>
  <si>
    <t>Не указан один из обязательных элементов</t>
  </si>
  <si>
    <t>Соответствует заданию</t>
  </si>
  <si>
    <t>Выше стандартов индустрии</t>
  </si>
  <si>
    <t>Второй слайд - Описание «Образ-характер» героя (1 слайд, фото - крупный план героя)</t>
  </si>
  <si>
    <t>Не раскрыт или не представлен, отсутствие крупного плана на фото</t>
  </si>
  <si>
    <t>Представлен род деятельности и личностные качества</t>
  </si>
  <si>
    <t>Раскрыт внутренней конфликт или переживания</t>
  </si>
  <si>
    <t>Выше стандартов киноиндустрии</t>
  </si>
  <si>
    <t>Третий слайд -  Логлайн (1 слайд, использование фото опционально)</t>
  </si>
  <si>
    <t>Не представлен логлайн или более 25 слов, включая предлоги, союзы, междометия</t>
  </si>
  <si>
    <t>Представлен логлайн. Менее 25 слов, включая предлоги, союзы, междометия</t>
  </si>
  <si>
    <t>Составлен правильный логлайн (прослеживается сюжет будущего фильма)</t>
  </si>
  <si>
    <t>Описание сеттинга, место съемки (1 слайд, 1-3 фото с локации)</t>
  </si>
  <si>
    <t>Не представлено, отсутствуют фотографии</t>
  </si>
  <si>
    <t>Представлено частично, есть одна-две фотографии</t>
  </si>
  <si>
    <t>Представлено полностью, по заданию, есть три фотографии</t>
  </si>
  <si>
    <t>Краткое текстовое описание трех основных сцен действий фильма (по слайду на каждую сцену, по одному фото на каждый слайд) - слайды 5,6,7</t>
  </si>
  <si>
    <t>Не представлено</t>
  </si>
  <si>
    <t>Представлена одна или две сцены</t>
  </si>
  <si>
    <t>Представлены полностью три сцены</t>
  </si>
  <si>
    <t>Восьмой слайд - Обоснованная драматургическая структура фильма</t>
  </si>
  <si>
    <t>Не представлена</t>
  </si>
  <si>
    <t>Драматургическая структура не обоснована</t>
  </si>
  <si>
    <t>Структура обоснована и понятна</t>
  </si>
  <si>
    <t>Выше стандартов</t>
  </si>
  <si>
    <t>Девятый слайд - Раскрытие в фильме единой темы “Человек как субъект собственной деятельности”</t>
  </si>
  <si>
    <t>Не раскрыта представленная тема</t>
  </si>
  <si>
    <t>Раскрыта полностью</t>
  </si>
  <si>
    <t>Выше стандарта индустрии</t>
  </si>
  <si>
    <t>Десятый слайд - Кадр из референсного документального фильма. Представлен пример документального фильма (на выбор), его стилистические и сюжетные приемы, которые будут использоваться в фильме участника.</t>
  </si>
  <si>
    <t>Не представлен референсный фильм или не указаны приемы</t>
  </si>
  <si>
    <t>Представлен один из приемов</t>
  </si>
  <si>
    <t>Представлен стилистический и сюжетный приемы</t>
  </si>
  <si>
    <t>А2</t>
  </si>
  <si>
    <t>Операторская экспликация</t>
  </si>
  <si>
    <t>Слайд 1 - Название (1 слайд, использование фото опционально). Основная информация о фильме: рабочее название, имя и фамилия автора</t>
  </si>
  <si>
    <t>Не представлен</t>
  </si>
  <si>
    <t>Представлен не полностью</t>
  </si>
  <si>
    <t>Полностью по заданию</t>
  </si>
  <si>
    <t>Слайд 2 - Описание сцены 1 фильма в форме рисованной раскадровки монтажной фразы “Деталь”. Минимум 5 кадров</t>
  </si>
  <si>
    <t>Раскадровка не представлена или невозможно понять композицию кадра и пропорции объектов, предаставлено менее 5-ти кадров</t>
  </si>
  <si>
    <t>Раскадровка представлена и есть общие черты композиции и пропорций объектов в кадре. 5 кадров</t>
  </si>
  <si>
    <t>Раскадровка представлена полностью. 5 кадров, полностью понятна композиция и объекты.</t>
  </si>
  <si>
    <t>Выше требования киноиндустрии</t>
  </si>
  <si>
    <t>Слайд 3 - Описание сцены 3 фильма, план схема (планировка помещения с размерами, расстановка световых приборов, положение героя, камеры, угол зрения объектива)</t>
  </si>
  <si>
    <t>Описание не представлено или невозможно распознать объекты на план-схеме</t>
  </si>
  <si>
    <t>Описание представлено, план-схема нарисована от руки, читаема</t>
  </si>
  <si>
    <t>Описание представлено, план-схема создана в графическом редакторе или программе для создания презетанции. Подписаны обозначения всех объектов на схеме.</t>
  </si>
  <si>
    <t>Слайд 4 -  Операторское решение: краткое описание работы с камерой, оптикой, цветом, светом, композицией, а также того, как эти приемы работают на сюжет.</t>
  </si>
  <si>
    <t>Частично представлены операторские решения</t>
  </si>
  <si>
    <t>Представлено полностью, по заданию</t>
  </si>
  <si>
    <t>Слайд 5 - Технические данные: условия съемок</t>
  </si>
  <si>
    <t>Не выявлены</t>
  </si>
  <si>
    <t>Описание условий съемки: особенности помещения: высота потолков, освещение. Интерьер или Натура. Световые условия, Звуковые условия, Электропитание.</t>
  </si>
  <si>
    <t>Выявление проблемы в съемке и представлены их решения</t>
  </si>
  <si>
    <t>А3</t>
  </si>
  <si>
    <t>КПП</t>
  </si>
  <si>
    <t>Календарно постановочный план. Учитывает время, перемещения, творческие и технические задачи для съемки</t>
  </si>
  <si>
    <t>Не представлен КПП или таблица заходит на две страницы</t>
  </si>
  <si>
    <t>Представлен КПП с незначительными ошибками на одной странице</t>
  </si>
  <si>
    <t>КПП полностью соответствует конкурсному заданию</t>
  </si>
  <si>
    <t>А4</t>
  </si>
  <si>
    <t>Артистичность подачи материала</t>
  </si>
  <si>
    <t>Грамотная устная речь</t>
  </si>
  <si>
    <t>Ошибки в письменой и устной речи.</t>
  </si>
  <si>
    <t>Грамотная устная и письменая речь.</t>
  </si>
  <si>
    <t>Уместное использование профессиональной терминалогии</t>
  </si>
  <si>
    <t>Знание представляемого материала (уверенное выступление, ответы на вопросы)</t>
  </si>
  <si>
    <t>Незнание представляемого материала, неуверенная подача материала, чтение презентации с экрана или блокнота</t>
  </si>
  <si>
    <t>Частичное знание представляемого материала, уверенная подача</t>
  </si>
  <si>
    <t>Уверенное знание и подача материала</t>
  </si>
  <si>
    <t>Оригинальность</t>
  </si>
  <si>
    <t>Неинтересное выступление, или представленная оригинальность не уместна в контексте представляемого материала</t>
  </si>
  <si>
    <t>Интересное выступление без оригинальных решений</t>
  </si>
  <si>
    <t>Оригинальное выступление в контексте представляемого материала</t>
  </si>
  <si>
    <t>Темпо-ритм представляемого материала</t>
  </si>
  <si>
    <t>Неинтересное выступление, затянутое выступление или наоборот чересчур быстрое. Менее трех или более 5 минут</t>
  </si>
  <si>
    <t>Интересное выступление, темпо-ритм потерян на середине выступления</t>
  </si>
  <si>
    <t>Грамотно выстроенный темпо-ритм, сохранен на протяжении всего выступления</t>
  </si>
  <si>
    <t>Выступление на профессиональном уровне</t>
  </si>
  <si>
    <t>Композиция выступления</t>
  </si>
  <si>
    <t>Не выявлена структура выступления</t>
  </si>
  <si>
    <t>Отсутствует одна из частей композиции выступления (начало или конец)</t>
  </si>
  <si>
    <t>Соблюдены все правила композиции выступления</t>
  </si>
  <si>
    <t>А5</t>
  </si>
  <si>
    <t>Дизайн презентации</t>
  </si>
  <si>
    <t>Нет презентации или дизайн не соответсвует тематике фильма. Нарушены правила типографики</t>
  </si>
  <si>
    <t>Выполнен по шаблону программы для создания презентаций</t>
  </si>
  <si>
    <t>Использован свой собственный дизайн по правилам композиции и типографики</t>
  </si>
  <si>
    <t>А6</t>
  </si>
  <si>
    <t>Фоторепортаж</t>
  </si>
  <si>
    <t>•	Портрет героя (крупный план)
•	Натюрморт (говорящий о характере и/или роде деятельности)
•	Герой в пространстве (общий план)
•	Герой в действии (средний план)
•	Детали и фактуры пространства.
От 7 до 12 фотографий. Названия фотографий соответствуют сюжетной последовательности.</t>
  </si>
  <si>
    <t>Отсутствует фоторепортаж</t>
  </si>
  <si>
    <t>Представленны от 7 фотографий без сюжетной последовательности</t>
  </si>
  <si>
    <t>Представлено от 7 до 12 фотографий в сюжетной последовательности и с высоким художественным качеством</t>
  </si>
  <si>
    <t>Б</t>
  </si>
  <si>
    <t>Съемочный период</t>
  </si>
  <si>
    <t>Б1</t>
  </si>
  <si>
    <t>Операторская работа</t>
  </si>
  <si>
    <t>И</t>
  </si>
  <si>
    <t>Частота кадров во время съемки</t>
  </si>
  <si>
    <t>Частота кадров во время съемки не менее 25 к/с</t>
  </si>
  <si>
    <t>Съемка на камеру «B» в соответствии с заданием</t>
  </si>
  <si>
    <t>Для камеры «B» : съемка всего материала в разрешение 3840 x 2160 Проверяется в библиотеке проекта (не на таймлинии). Кроме высокоскоростной съемки.</t>
  </si>
  <si>
    <t>Камера «B». Съемка в log (для BlackMagic - Film профиль изображения)</t>
  </si>
  <si>
    <t>Съёмка на камеру «С» в соответствии с заданием</t>
  </si>
  <si>
    <t>Для камеры «C» (GoPro):  3840 x 2160. Кроме высокоскоростной съемки. Съемка в h.264</t>
  </si>
  <si>
    <t>Отсутствует мерцание кадра «эффект строба» от ламп дневного света и монитора, фликкер - полосы</t>
  </si>
  <si>
    <t>Отсутствие теней от надбровных дуг на интервью</t>
  </si>
  <si>
    <t>В интервью высота установки камеры должна быть на уровне глаз героя. Ракурсная съемка запрещена.</t>
  </si>
  <si>
    <t>В интервью высота установки камеры на уровне глаз героя. Ракурсная съемка запрещена.</t>
  </si>
  <si>
    <t>Выставлен «горизонт»</t>
  </si>
  <si>
    <t>Главный герой на протяжении всего интервью в фокусе</t>
  </si>
  <si>
    <t>Отсутствует в кадре «паразитный, «отвлекающий» персонаж на интервью</t>
  </si>
  <si>
    <t>Отсутствуют в кадре: оператор-участник компетенции «Видеопроизводство», его голос, его операторское, звуковое и осветительное оборудование, включая отражения в стекле, зеркалах и очках (кроме оборудования видеонаблюдения)</t>
  </si>
  <si>
    <t>Все кадры статичные, исключая панорамирование, съемку на слайдер и приемы «ручная камера»</t>
  </si>
  <si>
    <t>Стационарное панорамирование (осевое движение камеры - панорама сопровождения)</t>
  </si>
  <si>
    <t>Плавное без дрожания, рывков и вибрации. Начало и конец панорамы имеют статичный план не менее 7 кадриков. Общий хронометраж панорамы не менее 3 сек. и не более 10 сек. Маркировка (панорама_с)</t>
  </si>
  <si>
    <t>Стационарное панорамирование (осевое движение камеры - обзорная панорама)</t>
  </si>
  <si>
    <t>Плавное без дрожания, рывков и вибрации. Начало и конец панорамы имеют статичный план не менее 7 кадриков. Общий хронометраж панорамы не менее 3 сек. и не более 10 сек. Маркировка (панорама_о)</t>
  </si>
  <si>
    <t>Точный перевод фокуса с объекта на общем плане на объект на плане деталь</t>
  </si>
  <si>
    <t>Точный перевод фокуса с объекта на общем плане на объект на плане деталь. Начало и конец минимум 7 статичных кадриков, не менее 3 секунд и не более 7 секунд. Маркировка (перевод фокуса)</t>
  </si>
  <si>
    <t>Съемка фрагмента любой монтажной фразы и/или фрагмента интервью двумя или тремя камерами одновременно</t>
  </si>
  <si>
    <t>Съемка с применением слайдера</t>
  </si>
  <si>
    <t>Съемка с применением слайдера без дрожания, рывков и вибрации при перемещении. (при применении стабилизатора в программе монтажа оценка не засчитывается). Начало и конец минимум 7 статичных кадров. Общий хронометраж не менее 3 сек. и не более 10 сек. Маркировка (слайдер)</t>
  </si>
  <si>
    <t>Следящий фокус</t>
  </si>
  <si>
    <t>Герой перемещается со среднего на крупный план. Фокус в течении всего кадра на лице героя. Продолжительность 3 - 10 секунд. Маркировка (следящий фокус)</t>
  </si>
  <si>
    <t>Б2</t>
  </si>
  <si>
    <t>Съемка на хромакей</t>
  </si>
  <si>
    <t>Съемка на хромакей в формате RAW/XF-AVC. Разрешается кадрирование и маскирование при кеинге, для видео с хромакеем и фоном. Кеинг делается в программе DaVinci Resolve. (В случае не добавления видео с хромакеем в фильм, хромакей не засчитывается</t>
  </si>
  <si>
    <t>Сохранение проекта DaVinci в .drp по заданию</t>
  </si>
  <si>
    <t>Сохранение проекта в «Название фильма Кеинг».drp и сохранение в папке «Сhromakey»</t>
  </si>
  <si>
    <t>Настройка сохранения резервных копий проекта DaVinci</t>
  </si>
  <si>
    <t>Сохранение резервных копий проекта DaVinci в папке «Backup» в рабочей папке участника</t>
  </si>
  <si>
    <t>Б3</t>
  </si>
  <si>
    <t>Съемка на хромакей. Динамичный объект</t>
  </si>
  <si>
    <t xml:space="preserve">Создание таймлинии «Хромакей_д» в DaVinci Resolve  </t>
  </si>
  <si>
    <t>Главный объект в резкости</t>
  </si>
  <si>
    <t>Характеристики динамичного объекта по заданию: волосяной покров</t>
  </si>
  <si>
    <t>Волосяной покров на границе с фоном в резкости, без участков фона и грубой обтравки</t>
  </si>
  <si>
    <t>Характеристики динамичного объекта:
направление света, яркость света и цветовая температура на объекте и фоне</t>
  </si>
  <si>
    <t>Идентичное направление света, яркости света и цветовой температуры на объекте и фоне</t>
  </si>
  <si>
    <t>Характеристики динамичного объекта:
кипение силуэта вырезанного объекта</t>
  </si>
  <si>
    <t>Отсутствие кипения силуэта вырезанного объекта</t>
  </si>
  <si>
    <t>Характеристики динамичного объекта:
дыры внутри вырезанного объекта</t>
  </si>
  <si>
    <t>Отсутствие дыр внутри вырезанного объекта</t>
  </si>
  <si>
    <t>Характеристики динамичного объекта:
прозрачность</t>
  </si>
  <si>
    <t>Прозрачный, без потери фактуры прозрачного объекта</t>
  </si>
  <si>
    <t>Экспорт видеофайла хромакея с фоном в ProRes 422 HQ по заданию</t>
  </si>
  <si>
    <t>Экспорт видеофайла хромакея с фоном в ProRes 422 HQ с в папку «Сhromakey»  («Название фильма Хромакей_д») в папке “Import” (Наложение фона и проверка производится в DaVinci Resolve)</t>
  </si>
  <si>
    <t>Б4</t>
  </si>
  <si>
    <t>Съемка на хромакей. Статичный объект</t>
  </si>
  <si>
    <t>Создание таймлинии «Хромакей_с» в проекте  DaVinci Resolve</t>
  </si>
  <si>
    <t>Характеристики статичного объекта:
прозрачность</t>
  </si>
  <si>
    <t>Характеристики статичного объекта:
волосяной покров</t>
  </si>
  <si>
    <t>Характеристики статичного объекта:
направление света, яркость света и цветовая температура на объекте и фоне</t>
  </si>
  <si>
    <t>Идентичное направления света, яркости света и цветовой температуры на объекте и на фоне</t>
  </si>
  <si>
    <t>Характеристики статичного объекта:
кипение силуэта вырезанного объекта</t>
  </si>
  <si>
    <t>Экспорт видеофайла хромакея с фоном в ProRes 422 HQ с в папку «Сhromakey» («Название фильма Хромакей_с»)  в папке “Import” (Наложение фона и проверка производится в DaVinci Resolve)</t>
  </si>
  <si>
    <t>Б5</t>
  </si>
  <si>
    <t>Настройка и сборка камеры</t>
  </si>
  <si>
    <t>Установка камеры на штатив</t>
  </si>
  <si>
    <t>Камера на штатив установлена</t>
  </si>
  <si>
    <t>Установка объектива</t>
  </si>
  <si>
    <t>Объектив установлен</t>
  </si>
  <si>
    <t>Средняя секция штатива выдвинута полностью, направлена в сторону объекта съемки (главный эксперт указывает объект съемки)</t>
  </si>
  <si>
    <t>Средняя секция штатива выдвинута полностью, направлена в сторону объекта съемки</t>
  </si>
  <si>
    <t>Выставлен уровень горизонта</t>
  </si>
  <si>
    <t>Настройка камеры (по жребию):
на стандарт 50 Герц, 59.94 Герц</t>
  </si>
  <si>
    <t>Настройка камеры в соответствии с заданием</t>
  </si>
  <si>
    <t>Настройка кадросмены (по жребию): 25p к/с, 23.98p к/с, 29.97p к/с, 59.94p к/с</t>
  </si>
  <si>
    <t>Настройка кадросмены в соответствии с заданием</t>
  </si>
  <si>
    <t>Настроить баланс белого (по жребию): 3200, 3600, 5600</t>
  </si>
  <si>
    <t>Настроен баланс белого в соответствии с заданием</t>
  </si>
  <si>
    <t>Настроить (по жребию) ISO 160, 200, 400, 800</t>
  </si>
  <si>
    <t>ISO настроен в соответствии с заданием</t>
  </si>
  <si>
    <t>Настройка кривая гамма-характеристики log (Film range)</t>
  </si>
  <si>
    <t>Настроена кривая гамма-характеристики log (Film range)</t>
  </si>
  <si>
    <t>Настройка звука: Подключение внешнего микрофона</t>
  </si>
  <si>
    <t>На пикметре видна индикация уровня принимаемого сигнала с внешнего микрофона.</t>
  </si>
  <si>
    <t>Выдержка или Угол обтюратора (по жребию): 1/50, 180°</t>
  </si>
  <si>
    <t>Выдержка или Угол обтюратора  настроен в соответствии с заданием</t>
  </si>
  <si>
    <t>Настройка фокуса (по жребию): AF/MF</t>
  </si>
  <si>
    <t>Фокус установлен в соответствии с заданием</t>
  </si>
  <si>
    <t>Б6</t>
  </si>
  <si>
    <t>Время исполнения</t>
  </si>
  <si>
    <t>Съемочные 7 часов</t>
  </si>
  <si>
    <t>Съемочные 7 часов. Время опоздания вычитается из следующего дня выполнения задания</t>
  </si>
  <si>
    <t>В</t>
  </si>
  <si>
    <t>Монтажно-тонировочный период</t>
  </si>
  <si>
    <t>В1</t>
  </si>
  <si>
    <t>Организация медиаданных</t>
  </si>
  <si>
    <t>Место хранения всех медиа данных и резервных копий</t>
  </si>
  <si>
    <t xml:space="preserve">Место хранения всех медиа данных и резервных копий в рабочей папке на рабочем столе «Задание1 РЧ2023 Фамилия участника» </t>
  </si>
  <si>
    <t>Хранение отснятого видеоматериала по заданию</t>
  </si>
  <si>
    <t>Отснятый видеоматериал – в папке «Video», в папке «Video» папка «Proxy» - с прокси файлами (В случае использования FinalCutProX прокси файлы хранятся  в библиотеке, создание папки  не обязательно). С каждой камеры соответственно в папках "Задание1 РЧ2023 Фамилия участника/Video/Саm_А, Саm_B, Cam_C, Proxy"</t>
  </si>
  <si>
    <t xml:space="preserve">Хранение аудиоматериала </t>
  </si>
  <si>
    <t>Записанный аудиоматериал с аудио рекордера, проект Protools – в папке «Audio»</t>
  </si>
  <si>
    <t xml:space="preserve">Хранение графики, проекта графики и/или титров, медиаданных титров и хромакея </t>
  </si>
  <si>
    <t>Графика, проект графики и/или титров, медиаданные титров и хромакей – в папке «Import»: медиаданные хромакея – в папке «Сhromakey», медиаданные титров и графика – в папке «Titles» (Задание1 РЧ2023 Фамилия участника/Import/Сhromakey, Titles)</t>
  </si>
  <si>
    <t xml:space="preserve">Хранение сопроводительных документов </t>
  </si>
  <si>
    <t>Сопроводительные документы в папке «Doc»</t>
  </si>
  <si>
    <t xml:space="preserve">Хранение файлов с презентациями, выполненными в редакторе PowerPoint или Keynote (Excel или Number для КПП) </t>
  </si>
  <si>
    <t>Файлы с презентациями - в папке «Doc» (.pptx \ .key).</t>
  </si>
  <si>
    <t xml:space="preserve">Хранение файлов с презентациями для питчинга в формате .pdf  </t>
  </si>
  <si>
    <t>Файлы с презентациями для питчинга в формате .pdf  - в папке «Doc» (файлы других форматов не принимаются во время питчинга)</t>
  </si>
  <si>
    <t>Название файлов с презентациями: «РЧ2023 Фамилия участника Тритмент», «РЧ2023 Фамилия участника Операторская экспликация», «РЧ2023 Фамилия участника КПП»</t>
  </si>
  <si>
    <t>Название файлов с презентациями: «НЧ2022 Фамилия участника Тритмент», «НЧ2022 Фамилия участника Операторская экспликация», «НЧ2022 Фамилия участника КПП» в соответствии с содержанием</t>
  </si>
  <si>
    <t xml:space="preserve">Хранение фоторепортажа </t>
  </si>
  <si>
    <t>Фоторепортаж - в папке «Photostory» в папке «Doc» (Задание1 РЧ2023 Фамилия участника/Doc/ Photostory). Все исходные фотоматериалы (кроме снимков для Превизуализации) – в папке Album в папке Doc  Задание1 РЧ2023 Фамилия участника/Doc/Album).</t>
  </si>
  <si>
    <t xml:space="preserve">Хранение материалов 3D Превизуализации </t>
  </si>
  <si>
    <t>Все материалы 3D Превизуализации находятся в папке «Previs» в соответствии с заданием (Задание1 РЧ2023 Фамилия участника/Previs)</t>
  </si>
  <si>
    <t xml:space="preserve">Хранение резервных копий проекта </t>
  </si>
  <si>
    <t>Резервные копии проекта – в папке «Backup»</t>
  </si>
  <si>
    <t xml:space="preserve">Хранение экспортированных видео </t>
  </si>
  <si>
    <t>Экспортированных видео файлы – в папке «Export»</t>
  </si>
  <si>
    <t>Хранение файлов цветокоррекции и медиаданные коррекции</t>
  </si>
  <si>
    <t>Цветокоррекция и медиаданные коррекции – в папке «Color» </t>
  </si>
  <si>
    <t>Хранение проекта/библиотеки</t>
  </si>
  <si>
    <t>Проект/библиотека – в корне папки «Задание1 НЧ2022 Фамилия участника»</t>
  </si>
  <si>
    <t xml:space="preserve">Название проекта/библиотеки </t>
  </si>
  <si>
    <t>Название проекта/библиотеки в программе соответствует названию фильма (на русском языке)</t>
  </si>
  <si>
    <t xml:space="preserve">Название таймлинии </t>
  </si>
  <si>
    <t>Название таймлинии соответствует названию фильма (на русском языке). При наличии нескольких версий, рассматриваться будет таймлиния с добавленным словом «Master» в названии. Таймлиния и экспортированный файл идентичны по хронометражу и содержанию. В случае отсутствия в названии слова «Master», рассматриваем последнюю версию по времени создания с монтажом всего фильма (Земляничная поляна Master)</t>
  </si>
  <si>
    <t xml:space="preserve">Название экспортированного файла </t>
  </si>
  <si>
    <t>Экспортированный файл назван «Название фильма Фамилия участника Master». В ином случае оценивается последняя версия по времени создания. Таймлиния и экспортированный файл идентичны.</t>
  </si>
  <si>
    <t>В2</t>
  </si>
  <si>
    <t>Технические требования к готовому фильму и таймлинии</t>
  </si>
  <si>
    <t xml:space="preserve">Экспорт в кодеке/формате </t>
  </si>
  <si>
    <t>Н.264. FullHD (1920х1080) 25 к/сек</t>
  </si>
  <si>
    <t xml:space="preserve">Контейнер/расширение </t>
  </si>
  <si>
    <t>.mp4</t>
  </si>
  <si>
    <t xml:space="preserve">Разрешение таймлинии </t>
  </si>
  <si>
    <t>3840 x 2160, частота кадров 25к/с.</t>
  </si>
  <si>
    <t>Прогрессивная развертка</t>
  </si>
  <si>
    <t>Полный кадр без геометрических трансформаций и кадрирования</t>
  </si>
  <si>
    <t xml:space="preserve">Битрейт </t>
  </si>
  <si>
    <t>не менее 20 Mbit/s и не более 25 Mbit/s</t>
  </si>
  <si>
    <t xml:space="preserve">Продолжительность фильма </t>
  </si>
  <si>
    <t>от 3,5 до 5 минут</t>
  </si>
  <si>
    <t>В3</t>
  </si>
  <si>
    <t>Требования к монтажу</t>
  </si>
  <si>
    <t xml:space="preserve">Начало фильма: клип черный экран </t>
  </si>
  <si>
    <t>(Black matte/Gap) продолжительностью 2 сек.</t>
  </si>
  <si>
    <t>Использование Proxy файлов для всех отснятых видеоматериалов, добавленных в проект/библиотеку монтажной программы. При экспортировании не используются прокси файлы</t>
  </si>
  <si>
    <t xml:space="preserve">Отсутствуют перепады по яркости в соседних кадрах </t>
  </si>
  <si>
    <t>Отсутствуют перепады по яркости в соседних кадрах по рядом стоящим кадрам с изображением единого объекта, без смены точки съемки, в одной локации на протяжении всего фильма, возможна цветокоррекция в пределах 5 IRE</t>
  </si>
  <si>
    <t>Отсутствие переходов/transition, наплывов/dissolve, затемнения/fade, вытеснение [Wipe]</t>
  </si>
  <si>
    <t xml:space="preserve">Использование всех 8 крупностей по Кулешову. Маркировка обязательна на всех видах крупностях, которые идут в зачет. Допускается одна маркировка каждой крупности. 
Деталь </t>
  </si>
  <si>
    <t>– маркировка «деталь». Крупность соответствует заявленной</t>
  </si>
  <si>
    <t xml:space="preserve">Крупный план </t>
  </si>
  <si>
    <t>– маркировка «крупный». Крупность соответствует заявленной</t>
  </si>
  <si>
    <t xml:space="preserve">Крупный поясной план </t>
  </si>
  <si>
    <t>– маркировка «поясной». Крупность соответствует заявленной</t>
  </si>
  <si>
    <t xml:space="preserve">Средний план </t>
  </si>
  <si>
    <t>– маркировка «средний». Крупность соответствует заявленной</t>
  </si>
  <si>
    <t xml:space="preserve">Средне-общий </t>
  </si>
  <si>
    <t xml:space="preserve"> – маркировка «средне-общий». Крупность соответствует заявленной</t>
  </si>
  <si>
    <t xml:space="preserve">Общий </t>
  </si>
  <si>
    <t xml:space="preserve"> – маркировка «общий». Крупность соответствует заявленной</t>
  </si>
  <si>
    <t xml:space="preserve">Дальний </t>
  </si>
  <si>
    <t xml:space="preserve"> – маркировка «дальний». Крупность соответствует заявленной</t>
  </si>
  <si>
    <t>Глубинный кадр</t>
  </si>
  <si>
    <t xml:space="preserve"> – маркировка «глубинный». Крупность соответствует заявленной</t>
  </si>
  <si>
    <t>Соблюдение правила монтажа по направлению освещения (по рядом стоящим кадрам из одной локации в одной сцене)</t>
  </si>
  <si>
    <t>Оценка cтепени рассеянности, цветности, яркости и направления освещения</t>
  </si>
  <si>
    <t xml:space="preserve">Отсутствует брак склейки </t>
  </si>
  <si>
    <t>Отсутствуют: микропланы между кадрами и на плане/кадре, черное поле, паузы между словами - «дыхание», обрезание окончаний слова, Jump Cut</t>
  </si>
  <si>
    <t xml:space="preserve">Не повторяются кадрики </t>
  </si>
  <si>
    <t>не используется один и тот тоже кадрик в течении всего фильма</t>
  </si>
  <si>
    <t>Не нарушена ось диалога, съемочная ось.</t>
  </si>
  <si>
    <t>Не нарушена ось диалога, съемочная ось</t>
  </si>
  <si>
    <t>Наличие приема параллельный монтаж и/или перекрестный монтаж</t>
  </si>
  <si>
    <t>Наличие приема параллельный монтаж и/или перекрестный монтаж. Маркировка “параллельный монтаж”</t>
  </si>
  <si>
    <t>Наличие косой склейки, применимо к речи или характерным звукам</t>
  </si>
  <si>
    <t>Наличие косой склейки, применимо к речи или характерным звукам. Маркировка “косая склейка”</t>
  </si>
  <si>
    <t>Применение инструмента Multicamera</t>
  </si>
  <si>
    <t>Монтаж многокамерной съемки с применением инструмента Multicamera (минимум 2 склейки)</t>
  </si>
  <si>
    <t>Соблюдается монтаж «по фазе движения объекта» (кроме задания «Многокамерная съемка»)</t>
  </si>
  <si>
    <t>Соблюдается монтаж «по фазе движения объекта» (кроме задания «Многокамерная съемка»). Маркировка “фаза движения”</t>
  </si>
  <si>
    <t>Визуальное совмещение (match cut).  Допускается до 4х матчкатов на фильм
Допускается одна маркировка на один тип приема, маркировки не повторяются..
По геометрии -</t>
  </si>
  <si>
    <t>Маркировка соответствует использованию конкретного приема или нескольких в одном (по начальным буквам приема) “визуальное совмещение_г_к_с_д”</t>
  </si>
  <si>
    <t>Визуальное совмещение (match cut).
По композиции -</t>
  </si>
  <si>
    <t>Визуальное совмещение (match cut).  
По смыслу -
По движению -</t>
  </si>
  <si>
    <t>Визуальное совмещение (match cut).  
По движению -</t>
  </si>
  <si>
    <t>В4</t>
  </si>
  <si>
    <t xml:space="preserve">Окончание выполнения конкурсного задания раньше, чем </t>
  </si>
  <si>
    <t>Окончание выполнения конкурсного задания раньше, чем за час до «Стопа» 
Окончание выполнения конкурсного задания раньше, чем за 30 минут до «Стопа»</t>
  </si>
  <si>
    <t>Загрузка на канал участника в публичном видеосервисе. Предоставление ссылки на почту Главного Эксперта до времени «Стоп» </t>
  </si>
  <si>
    <t>Г</t>
  </si>
  <si>
    <t>Цветокоррекция</t>
  </si>
  <si>
    <t>Г1</t>
  </si>
  <si>
    <t>Цветокоррекция и баланс беллого на интервью</t>
  </si>
  <si>
    <t>Экспозиция на интервью. При съемке интервью необходимо снять фрагмент с серой картой на месте съемки интервью с лицом героя в кадре (крупный план, серая карта и лицо находятся в одной плоскости. В монтажной программе кадр с серой картой помещается на отдельную таймлинию с названием «Экспозиция интервью»</t>
  </si>
  <si>
    <t>Экспозиция на интервью проверяется приборами RGB Parade / Waveform (последовательность RGB). Фрагмент с серой картой: крупный план, серая карта и лицо находятся в одной плоскости, экспозиция должна быть в пределах от 40 до 60 IRE (проверяется до цветокоррекции). Ккадр с серой картой помещен на отдельную таймлинию с названием «Экспозиция интервью»</t>
  </si>
  <si>
    <t>Восстанавливается контраст, при необходимости выполняется экспокоррекция, регулировка насыщенности и данные параметры применяются ко всему интервью. Кадр с серой картой должен быть идентичен кадру интервью</t>
  </si>
  <si>
    <t>Восстановлен контраст, выполнена экспокоррекция, регулировка насыщенности, данные параметры применены ко всему интервью. Кадр с серой картой идентичен кадру интервью</t>
  </si>
  <si>
    <t>Баланс белого по серой карте</t>
  </si>
  <si>
    <t>Баланс белого по серой карте проверяется вектроскопом</t>
  </si>
  <si>
    <t>Г2</t>
  </si>
  <si>
    <t>Экспозиция всех кадров на таймлинии</t>
  </si>
  <si>
    <t>Экспозиция всех кадров на таймлинии от 2 до 98 IRE после цветокоррекции</t>
  </si>
  <si>
    <t>Восстановление контраста (в монтажной программе), используя Lut или любые другие инструменты цветокоррекции</t>
  </si>
  <si>
    <t>Цветовой баланс между кадрам</t>
  </si>
  <si>
    <t>Цветовой баланс между кадрами</t>
  </si>
  <si>
    <t>Г3</t>
  </si>
  <si>
    <t>Цветокоррекция мультикамеры</t>
  </si>
  <si>
    <t>Цветокоррекция мультикамеры: экспозиция.</t>
  </si>
  <si>
    <t>Не выставлена</t>
  </si>
  <si>
    <t>Настроена с незначительными ошибками</t>
  </si>
  <si>
    <t>Настроена без ошибок</t>
  </si>
  <si>
    <t>Цветокоррекция мультикамеры: цветовой тон.</t>
  </si>
  <si>
    <t>Не выставлен</t>
  </si>
  <si>
    <t>Выставлен с незначительными ошибками</t>
  </si>
  <si>
    <t>Без ошибок</t>
  </si>
  <si>
    <t>Цветокоррекция мультикамеры: контрастность</t>
  </si>
  <si>
    <t>Кадры не сбалансированы по контрасту</t>
  </si>
  <si>
    <t>Кадры сбалансированы по точке черного и белого</t>
  </si>
  <si>
    <t>Кадры сбалансированы по точке черного, точке белого и средним тонам</t>
  </si>
  <si>
    <t>Кадры сбалансированы полностью</t>
  </si>
  <si>
    <t>Цветокоррекция мультикамеры: насыщенность</t>
  </si>
  <si>
    <t>Кадры не сбалансированы по насыщенности</t>
  </si>
  <si>
    <t>В кадрах сбалансирован только сюжетно-важный объект</t>
  </si>
  <si>
    <t>Кадры сбалансированы по всей площади</t>
  </si>
  <si>
    <t>Д</t>
  </si>
  <si>
    <t>Создание титров</t>
  </si>
  <si>
    <t>Д1</t>
  </si>
  <si>
    <t>Титры начальные</t>
  </si>
  <si>
    <t>Титры «Название фильма» по заданию. Возможно наложение титра на видеоизображение или на черном / белом экране (допустимы оттенки серого)</t>
  </si>
  <si>
    <t>Титры «Название фильма»,  продолжительность 7 сек., полная видимость титров минимум 4 секунды в границах Title safe zone. Возможно наложение титра на видеоизображение или на черном / белом экране (допустимы оттенки серого). Соблюдение орфографии</t>
  </si>
  <si>
    <t>Титры начальные : Анимация</t>
  </si>
  <si>
    <t>Анимация (титры редактируемые, созданные только в After Effects/Apple Motion, анимация, созданная в другой программе, не засчитывается)</t>
  </si>
  <si>
    <t xml:space="preserve">Титры начальные: Трекинг </t>
  </si>
  <si>
    <t>Трекинг с привязкой к объекту на видео, двигающемуся относительно рамки кадра (проверяется в программе создания титров)</t>
  </si>
  <si>
    <t>Титры начальные. Маскирование</t>
  </si>
  <si>
    <t>Маскирование внутри титров, наличие маски привязанной к форме  объекта на видео (проверяется в программе создания титров)</t>
  </si>
  <si>
    <t>Д2</t>
  </si>
  <si>
    <t>Титры на интервью</t>
  </si>
  <si>
    <t>Титр на интервью: Имя Фамилия героя, род деятельности, соответствующей образу героя</t>
  </si>
  <si>
    <t>Титр на интервью начинается через 2 секунды после склейки на видео. Продолжительность 7 секунд. Полная видимость титров минимум 4 секунд в границах Title safe zone. В титре: Имя Фамилия героя, род деятельности, соответствующей образу героя. Без орфографических и пунктуационных ошибок. Без запятой и точки в конце строки (на русском языке)</t>
  </si>
  <si>
    <t>Цвет букв контрастен относительно фона за титрами, без теней</t>
  </si>
  <si>
    <t>Титр на интервью не заходит на лицо героя</t>
  </si>
  <si>
    <t xml:space="preserve">Титр на интервью. Анимация </t>
  </si>
  <si>
    <t>Анимация: титры редактируемые, созданные только в After Effects/Apple Motion. Анимация, созданная в другой программе, не засчитывается</t>
  </si>
  <si>
    <t xml:space="preserve">Титр на интервью. Маскирование </t>
  </si>
  <si>
    <t>Маскирование внутри титров, наличие маски, привязанной к форме объекта на видео (проверяется в программе создания титров)</t>
  </si>
  <si>
    <t>Д3</t>
  </si>
  <si>
    <t>Финальный титр</t>
  </si>
  <si>
    <t>Финальный титр на черном экране в границах Title safe zone: «Автор фильма Имя Фамилия» в две строки</t>
  </si>
  <si>
    <t>Финальный титр на черном экране в границах Title safe zone: «Автор фильма Имя Фамилия» в две строки: 1 строка – Автор фильма, 2 строка – Имя Фамилия. Продолжительность титра 5 секунд. Кавычки не ставить. Точки в конце строки не ставить. Титр писать только на русском языке</t>
  </si>
  <si>
    <t>Е</t>
  </si>
  <si>
    <t>Работа со звуком</t>
  </si>
  <si>
    <t>Е2</t>
  </si>
  <si>
    <t>Технические требования к звуковому сопровождению</t>
  </si>
  <si>
    <t xml:space="preserve">При организации звука на таймлинии необходимо разместить звуковые дорожки в соответствии с типом звукового материала. При использовании нескольких дорожек одного типа добавить в конце названия последовательную нумерацию (нумерация дорожек на усмотрение участника) Обязательно создание всех типов звуковых дорожек </t>
  </si>
  <si>
    <t>На таймлинии размещены звуковые дорожки в соответствии с типом звукового материала. При использовании нескольких дорожек одного типа в конце  названия добавлена последовательная нумерация</t>
  </si>
  <si>
    <t>- «Атмосферные шумы» (микрофон пушка, аудио рекордер) - запрещено использование встроенного микрофона в камере</t>
  </si>
  <si>
    <t>- «Речь» (микрофон петля, голос героя)</t>
  </si>
  <si>
    <t>- «Озвучание»</t>
  </si>
  <si>
    <t>- «Переозвучание»</t>
  </si>
  <si>
    <t>- «Переозвучание». При оценке учитыввается синхронность, изменение характера, смысл</t>
  </si>
  <si>
    <t xml:space="preserve">Баланс звука по кадрам </t>
  </si>
  <si>
    <t>Баланс звука по кадрам в пиковых значениях в диапазоне до 5 Дб. Разрешен звуковой переход/микширование (audio transition)</t>
  </si>
  <si>
    <t>Обязательное наличие атмосферных шумов с места события для всех кадров</t>
  </si>
  <si>
    <t>Обязательное наличие атмосферных шумов с места события для всех кадров. Оценивается в программе Pro Tools</t>
  </si>
  <si>
    <t>Уровень звука в пиковых значениях:
На речи</t>
  </si>
  <si>
    <t>Уровень звука проверяется на каждой дорожке отдельно с отключением других
 от -3 до -12 Дб</t>
  </si>
  <si>
    <t xml:space="preserve">Уровень звука: Атмосферные шумы </t>
  </si>
  <si>
    <t xml:space="preserve"> -9 до -24 Дб</t>
  </si>
  <si>
    <t xml:space="preserve">Уровень звука: Озвучание </t>
  </si>
  <si>
    <t xml:space="preserve">Уровень звука: Переозвучание </t>
  </si>
  <si>
    <t>Чистая, разборчивая без помех, речь персонажей/героя.</t>
  </si>
  <si>
    <t>«Не рваные» СНХ и озвучание (интонация и пауза)</t>
  </si>
  <si>
    <t>СНХ и синхронные шумы соответствуют видео. Кроме общего плана на интершумах. Возможно переозвучание (с соблюдением  синхронности, проверяется по пикам и движению)</t>
  </si>
  <si>
    <t>СНХ и синхронные шумы соответствуют видео. Отсутствие рассинхрона. Синхронный звук с видео на интервью, диалогах, шумах. Кроме общего плана на интершумах. Возможно переозвучание (с соблюдением  синхронности, проверяется по пикам и движению)</t>
  </si>
  <si>
    <t>Запись голоса героя на внешний аудио рекордер и синхронизация звука (применимо ко всему интервью). Синхронизацию можно делать либо в монтажной программе либо в ProTools</t>
  </si>
  <si>
    <t>Запись атмосферных шумов на внешний аудио рекордер любой монтажной фразы</t>
  </si>
  <si>
    <t>Запись атмосферных шумов на внешний аудио рекордер любой монтажной фразы. Записанный звук расположен на дорожке «Озвучание»</t>
  </si>
  <si>
    <t>Без дополнительного музыкального сопровождения. Кроме случаев, использования фоновой музыки, когда она была записан на микрофон подключенный к камере или внешнем аудио рекордере во время съемки фильма (внутри здания и близлежащая территория) Источник музыки должен быть обозначен в фильме</t>
  </si>
  <si>
    <t>Без дополнительного музыкального сопровождения. Кроме случаев, использования фоновой музыки, когда она была записан на микрофон подключенный к камере или внешнем аудио рекордере во время съемки фильма (внутри здания и близлежащая территория) Источник музыки должен быть обозначен в фильме.</t>
  </si>
  <si>
    <t>Е3</t>
  </si>
  <si>
    <t>Технические требования к готовому фильму с редактируемым звуком</t>
  </si>
  <si>
    <t xml:space="preserve">Экспорт звукового файла </t>
  </si>
  <si>
    <t>Экспорт звукового файла (аудио дорожка фильма) из программы Pro Tools. Формат WAV: 48 кГц, 24 бита, Peak Level -3 dbfs, в корень папки “Audio” , название “Название фильма”.wav</t>
  </si>
  <si>
    <t>Создание “Аудио” таймлинии в монтажной программе</t>
  </si>
  <si>
    <t>Таймлиния  “Аудио” в монтажной программе идентична итоговому фильму и основной таймлинии, с синхронизированным звуковым файлом, экспортированным из Pro Tools</t>
  </si>
  <si>
    <t>Экспорт фильма из монтажной программы с таймлинии “Аудио”  с редактированным звуком из программы Pro Tools с по заданию</t>
  </si>
  <si>
    <t>Экспорт фильма из монтажной программы с таймлинии “Аудио” с редактированным звуком из программы Pro Tools “Название фильма Фамилия участника Master” с характеристиками по звуку Кодек PCM, 48Khz, Stereo</t>
  </si>
  <si>
    <t>Ж</t>
  </si>
  <si>
    <t>Композитинг</t>
  </si>
  <si>
    <t>Ж1</t>
  </si>
  <si>
    <t xml:space="preserve">Создание проекта в программе Davinci Resolve </t>
  </si>
  <si>
    <t>Создание проекта в программе Davinci Resolve с названием «Название фильма_Compositing».</t>
  </si>
  <si>
    <t xml:space="preserve">Сохранение файла .drp </t>
  </si>
  <si>
    <t>Сохранение файла .drp с названием «Название фильма_Compositing» в папку «Compositing» в папку «Import»</t>
  </si>
  <si>
    <t>Ж2</t>
  </si>
  <si>
    <t>Соединение сцены 3D объекта cо съемочным материалом. Делается в программе Davinci Fusion.</t>
  </si>
  <si>
    <t>Создание 3D объекта: экспорт файла с названием "Object_Hi" в формате obj, mtl, jpg</t>
  </si>
  <si>
    <t>Экспорт файла с названием "Object_Hi" в формате obj, mtl, jpg в папку с названием "Hi_Poly" в папке "Compositing" в папке "Import"</t>
  </si>
  <si>
    <t>Высокополигональная модель выглядит целостно</t>
  </si>
  <si>
    <t>Создание 3D объекта: экспорт файла с названием "Object_Lo" в формате obj, mtl, jpg</t>
  </si>
  <si>
    <t>Экспорт файла с названием "Object_Lo" в формате obj, mtl, jpg в папку с названием "Lo_Poly" в папке "Compositing" в папке "Import"</t>
  </si>
  <si>
    <t xml:space="preserve">Разрешение фактуры </t>
  </si>
  <si>
    <t>4096x4096</t>
  </si>
  <si>
    <t xml:space="preserve">Низкополигональная модель выглядит целостно </t>
  </si>
  <si>
    <t>Низкополигональная модель выглядит целостно (количество полигонов составляет не более 20% от высокополигональной модели)</t>
  </si>
  <si>
    <t xml:space="preserve">Произведено "Запекание" текстуры </t>
  </si>
  <si>
    <t>Произведено "Запекание" текстуры - перенос с высокополигональной модели на низкополигональную модель. Сохранение итога в проекте с названием "Object".blend в папке "Compositing" в папке "Import</t>
  </si>
  <si>
    <t>Помещение изображения 3D объекта в сцену</t>
  </si>
  <si>
    <t xml:space="preserve">Трекинг 3D объекта </t>
  </si>
  <si>
    <t>Трекинг 3D объекта точный, без дерганий, соответствует движению камеры</t>
  </si>
  <si>
    <t>Свет на объекте и его тень соответствует остальным объектам в кадре. Объект соответсвует по балансу белого относительно остальной сцены</t>
  </si>
  <si>
    <t>Перекрытие всталенного объекта объектом из видео на переднем плане</t>
  </si>
  <si>
    <t>Ж4</t>
  </si>
  <si>
    <t>Технические требования к готовому кадру с 3D объектом</t>
  </si>
  <si>
    <t>Экспорт кадра c 3D объектом</t>
  </si>
  <si>
    <t>Экспорт кадра с названием "Master_Compos.MOV" в папку “Compositing” в папке “Import” в Apple Prores 422 HQ</t>
  </si>
  <si>
    <t>З</t>
  </si>
  <si>
    <t>Драматургия. Художественное качество работы</t>
  </si>
  <si>
    <t>З1</t>
  </si>
  <si>
    <t>Соотвествие фильма питчингу</t>
  </si>
  <si>
    <t>Наличие интервью героя</t>
  </si>
  <si>
    <t>Наличие интервью героя ("говорящей головы"), есть ответы минимум на 3 вопоса</t>
  </si>
  <si>
    <t>Части закадрового текста связаны</t>
  </si>
  <si>
    <t>Соответствие логлайна фильма, представленного на питчинге, с сюжетом готового фильма</t>
  </si>
  <si>
    <t>Не соответствует</t>
  </si>
  <si>
    <t>Частичное представление логлайна в готовом фильме</t>
  </si>
  <si>
    <t>Полностью соответствует</t>
  </si>
  <si>
    <t>Раскрыт образ-характер героя представленного на Питчинге</t>
  </si>
  <si>
    <t>Не раскрыт</t>
  </si>
  <si>
    <t>Частично соответствует образу, представленному на питчинге</t>
  </si>
  <si>
    <t>Полностью раскрыт</t>
  </si>
  <si>
    <t>Показаны сюжетно важные объекты и действия, относящиеся к снимаемой профессии и герою.</t>
  </si>
  <si>
    <t>Сюжетно важные объекты отсутствуют</t>
  </si>
  <si>
    <t>Показаны сюжетно-важные объекты</t>
  </si>
  <si>
    <t>Через объекты и действия раскрыт характер героя</t>
  </si>
  <si>
    <t>Применение драматургической схемы, предъявленной на Питчинге</t>
  </si>
  <si>
    <t>Не выполнено</t>
  </si>
  <si>
    <t>Представлено 1 или 2 элемента драматургической структуры</t>
  </si>
  <si>
    <t>Драматургическая схема представлена полностью</t>
  </si>
  <si>
    <t>Выполнение задания "Общая тема для всех фильмов", представленная на питчинге.</t>
  </si>
  <si>
    <t>Упоминается, но не влияет на сюжет</t>
  </si>
  <si>
    <t>Единая тема вписывается в драматургию фильма</t>
  </si>
  <si>
    <t>Реализация сцены 1 фильма, в форме рисованной раскадровки монтажной фразы "Деталь"</t>
  </si>
  <si>
    <t>Не реализована или не представлена на питчинге</t>
  </si>
  <si>
    <t>Частично реализована. Совпадает от трех кадров</t>
  </si>
  <si>
    <t>Полностью реализована раскадровка</t>
  </si>
  <si>
    <t>Реализация сцены 2 фильма, в форме 3D - превизуализации</t>
  </si>
  <si>
    <t>Частично реализована. Точно представлены или герой, или его помещение</t>
  </si>
  <si>
    <t>Реализация стилистических и сюжетных приемов в своем фильме из представленного примера документального кино (на выбор)</t>
  </si>
  <si>
    <t>Частично реализована. Использует один представленный элемент</t>
  </si>
  <si>
    <t>Полностью реализован референс</t>
  </si>
  <si>
    <t>З2</t>
  </si>
  <si>
    <t>Художественное качество построения монтажных фраз</t>
  </si>
  <si>
    <t>Построение монтажной фразы "Работа" по драматургическому принципу</t>
  </si>
  <si>
    <t>Не представлена монтажная фраза</t>
  </si>
  <si>
    <t>Монтажная фраза представлена, не влияет на сюжет фильма</t>
  </si>
  <si>
    <t>Монтажная фраза вписывается в сюжет фильма</t>
  </si>
  <si>
    <t>Натюрморт из предметов героя (характеристика героя через предметный мир, от 5-ти предметов)</t>
  </si>
  <si>
    <t>Отсутствует натюрморт или недостаточно предметов (менее 5-ти)</t>
  </si>
  <si>
    <t>Примитивная композиция натюрморта, не раскрывающая образ героя</t>
  </si>
  <si>
    <t>Используется сложное построение композиции построения натюрморта, раскрыт образ героя</t>
  </si>
  <si>
    <t>Композиция кадров</t>
  </si>
  <si>
    <t>Нарушение композиции кадра</t>
  </si>
  <si>
    <t>Примитивная форма композиции</t>
  </si>
  <si>
    <t>Применяется известные принципы построения кадра</t>
  </si>
  <si>
    <t>Монтажные решения фильма</t>
  </si>
  <si>
    <t>Визуальный монтажный брак</t>
  </si>
  <si>
    <t>Комфортный монтаж</t>
  </si>
  <si>
    <t>Комфортный монтаж с оригинальными решениями</t>
  </si>
  <si>
    <t>Монтажная фраза «Жизнь города», натурная съемка. Не менее 5 кадров</t>
  </si>
  <si>
    <t>Монтажная фраза отсутствует или не хватает кадров</t>
  </si>
  <si>
    <t>Монтажная фраза не вписывается в драматургию фильма</t>
  </si>
  <si>
    <t>Монтажная фраза вписывается в драматургию фильма</t>
  </si>
  <si>
    <t>Монтажная фраза не менее 5 кадров «Пространство и место действия героя» (адресный план, знакомство с местом). Без интервью</t>
  </si>
  <si>
    <t>Монтажная фраза - «Деталь как выразительное средство». Деталь – это предмет, который находится в активном взаимодействии с героем, помогает ему выстраивать характер персонажа и раскрывает событие. Допускается использование 1 крупного плана. Минимум 5 кадров/планов.</t>
  </si>
  <si>
    <t>З3</t>
  </si>
  <si>
    <t>Художественное качество офрмления титров</t>
  </si>
  <si>
    <t>Дизайн титров. Начальные</t>
  </si>
  <si>
    <t>Нет титров, нарушена типографика</t>
  </si>
  <si>
    <t>Читаемый примитивный титр</t>
  </si>
  <si>
    <t>Привлекательный титр, вписывается в кадр</t>
  </si>
  <si>
    <t>Дизайн титров. Подпись на героях</t>
  </si>
  <si>
    <t>З4</t>
  </si>
  <si>
    <t>Художественное качество применения цветокоррекции</t>
  </si>
  <si>
    <t>Цветовое решение, цветокоррекция</t>
  </si>
  <si>
    <t>Отсутствует цветокоррекция или выполнена неестественно</t>
  </si>
  <si>
    <t>Частичная цветокоррекция, не полностью покрашен фильм</t>
  </si>
  <si>
    <t>Полная цветокоррекция, гармонирует с драматургией фильма</t>
  </si>
  <si>
    <t>З5</t>
  </si>
  <si>
    <t>Художественное качество выполнения операторской работы</t>
  </si>
  <si>
    <t>Художественная ценность использования скоростной съемки</t>
  </si>
  <si>
    <t>Нет скоростной съемки</t>
  </si>
  <si>
    <t>Скоростная съемка не обоснована и не вписывается в концепцию фильма</t>
  </si>
  <si>
    <t>Скоростная съемка обоснована и вписывается в концепцию фильма</t>
  </si>
  <si>
    <t>Ручная камера (панорама сопровождения)</t>
  </si>
  <si>
    <t>Нет приема ручная камера (панорама слежения)</t>
  </si>
  <si>
    <t>Панорама слежения некомофортна для восприятия</t>
  </si>
  <si>
    <t>Панорама слежения комфортная и вписывается в концепцию фильма</t>
  </si>
  <si>
    <t>Ручная камера (внутрикадровый монтаж)</t>
  </si>
  <si>
    <t>Нет приема ручная камера (внутрикадровый монтаж)</t>
  </si>
  <si>
    <t>Внутрикадровый монтаж некомофортен для восприятия</t>
  </si>
  <si>
    <t>Внутрикадровый монтаж комфортный и вписывается в концепцию фильма</t>
  </si>
  <si>
    <t>Ручная камера (Переброска)</t>
  </si>
  <si>
    <t>Нет приема</t>
  </si>
  <si>
    <t>Панорама переброска некомофортна для восприятия</t>
  </si>
  <si>
    <t>Панорама переброски комфортная и вписывается в концепцию фильма</t>
  </si>
  <si>
    <t>Звуковое решение фильма</t>
  </si>
  <si>
    <t>Нет звукового художественного решения фильма, затрудняет просмотр фильма, брак по звуку</t>
  </si>
  <si>
    <t>Комфортный звук, не затрудняет просмотр фильма</t>
  </si>
  <si>
    <t>Раскрыт звуковой художественный образ фильма</t>
  </si>
  <si>
    <t>Операторское решение фильма</t>
  </si>
  <si>
    <t>Отсутствует</t>
  </si>
  <si>
    <t>Выявлено неточно</t>
  </si>
  <si>
    <t>Эффектное операторское решение</t>
  </si>
  <si>
    <t>З6</t>
  </si>
  <si>
    <t>Художественное качество выполнения хромакея</t>
  </si>
  <si>
    <t>Художественная ценность использования статичного хромакея</t>
  </si>
  <si>
    <t>Хромакей не использовался</t>
  </si>
  <si>
    <t>Хромакей используется, не вписывается в драматургию фильма</t>
  </si>
  <si>
    <t>Хромакей используется, вписывается в драматургию фильма</t>
  </si>
  <si>
    <t>Художественная ценность использования динамичного хромакея</t>
  </si>
  <si>
    <t>Монтаж рекламного ролика</t>
  </si>
  <si>
    <t>И1</t>
  </si>
  <si>
    <t>Название таймлинии по заданию</t>
  </si>
  <si>
    <t>Название таймлинии соответствует названию фильма (пример: Zemlyanichnaya_polyana)(Транслит)</t>
  </si>
  <si>
    <t>Экспортированный файл назван по заданию</t>
  </si>
  <si>
    <t>Экспортированный файл назван «Название фильма_Фамилия участника выполняющего рекламный ролик» (пример: Zemlyanichnaya_polyana_Ivanov). (Транслит)</t>
  </si>
  <si>
    <t>Название проекта по заданию</t>
  </si>
  <si>
    <t>Название проекта «Название фильма_Фамилия участника выполняющего рекламный ролик Comercial» (пример: Zemlyanichnaya_polyana_Ivanov_Comercial).(Транслит)</t>
  </si>
  <si>
    <t>Место хранения всех медиа данных и резервных копий по заданию</t>
  </si>
  <si>
    <t>Место хранения всех медиа данных и резервных копий на внешнем жестком диске в рабочей папке «Comercial Фамилия участника 2023» (пример: Comercial Ivanov 2023)</t>
  </si>
  <si>
    <t xml:space="preserve">Место хранения отснятого видеоматериала </t>
  </si>
  <si>
    <t>– в папке «Video»</t>
  </si>
  <si>
    <t xml:space="preserve">Место хранения записанного аудиоматериала с аудио рекордера </t>
  </si>
  <si>
    <t>– в папке «Audio»</t>
  </si>
  <si>
    <t>Место хранения графики, проекта титров и медиаданные титров</t>
  </si>
  <si>
    <t>– в папке «Import»</t>
  </si>
  <si>
    <t>Место хранения материалов Питчинга</t>
  </si>
  <si>
    <t>знакомство с героем, Питчинг – в папке «Doc»</t>
  </si>
  <si>
    <t>Место хранения резервных копий проекта</t>
  </si>
  <si>
    <t>– в папке «Backup»</t>
  </si>
  <si>
    <t xml:space="preserve">Место хранения экспортированных, перекодированных видеофайлов </t>
  </si>
  <si>
    <t>– в папке «Export» (предоставленный фильм и файл рекламного ролика)</t>
  </si>
  <si>
    <t xml:space="preserve">Место хранения цветокоррекции </t>
  </si>
  <si>
    <t>– в папке «Color»</t>
  </si>
  <si>
    <t xml:space="preserve">Место хранения проекта </t>
  </si>
  <si>
    <t>Папка проекта - в корне папки «Trailer_Фамилия_участника_2022» (пример: Comercial_Ivanov_2022)</t>
  </si>
  <si>
    <t>И2</t>
  </si>
  <si>
    <t>Технические требования к проекту/библиотеке и готовому рекламному ролику</t>
  </si>
  <si>
    <t xml:space="preserve">Экспорт </t>
  </si>
  <si>
    <t>Экспорт в кодеке Н.264. (FullHD) Контейнер .mov</t>
  </si>
  <si>
    <t>Разрешение. Прогрессивная развертка</t>
  </si>
  <si>
    <t>Разрешение 1920x 1080, частота кадров 25к/с. Прогрессивная развертка</t>
  </si>
  <si>
    <t>Битрейт не менее 10 Mbit/s и не более 15 Mbit/s</t>
  </si>
  <si>
    <t>Продолжительность рекламного ролика 30 секунд, исключая клип черный экран (Filler) и финальный титр</t>
  </si>
  <si>
    <t>И3</t>
  </si>
  <si>
    <t>Финальный титр по заданию</t>
  </si>
  <si>
    <t>Финальный титр в границах Title safe zone. Продолжительность 7 сек. Полная видимость титров в кадре минимум 3 секунды. (титры редактируемые, созданные в AVID). Имя и фамилия героя, род деятельности, контакт героя (логотип компании, сайт, телефон, почта, QR код на выбор)</t>
  </si>
  <si>
    <t>И4</t>
  </si>
  <si>
    <t xml:space="preserve">Начало фильма: клип черный экран  (Filler) </t>
  </si>
  <si>
    <t>Начало фильма: клип черный экран  (Filler) продолжительностью 2 сек</t>
  </si>
  <si>
    <t>Отсутствуют: микропланы между кадрами и на плане/кадре, резкая смена кадра (Jump cut), черное поле</t>
  </si>
  <si>
    <t>Не используются одни и те же кадрики в течении всего рекламного ролика</t>
  </si>
  <si>
    <t>Наличие косой склейки. Маркирование (L-cut и/или J-cut), применимо к речи или характерным звукам.</t>
  </si>
  <si>
    <t>И5</t>
  </si>
  <si>
    <t>Использование всех 8 крупностей по Кулешову</t>
  </si>
  <si>
    <t>Деталь</t>
  </si>
  <si>
    <t>Маркировка “1”. Крупность соответствует заявленной</t>
  </si>
  <si>
    <t xml:space="preserve">Крупный план </t>
  </si>
  <si>
    <t>Маркировка “2”. Крупность соответствует заявленной</t>
  </si>
  <si>
    <t>Маркировка “3”. Крупность соответствует заявленной</t>
  </si>
  <si>
    <t>Маркировка “4”. Крупность соответствует заявленной</t>
  </si>
  <si>
    <t>Маркировка “5”. Крупность соответствует заявленной</t>
  </si>
  <si>
    <t>Маркировка “6”. Крупность соответствует заявленной</t>
  </si>
  <si>
    <t>Маркировка “7”. Крупность соответствует заявленной</t>
  </si>
  <si>
    <t xml:space="preserve">Глубинный кадр </t>
  </si>
  <si>
    <t>Маркировка “8”. Крупность соответствует заявленной</t>
  </si>
  <si>
    <t>И6</t>
  </si>
  <si>
    <t>Цветокоррекция в программе DaVinci трейлера. Оценивается в программе DaVinci</t>
  </si>
  <si>
    <t>Создание AAF файла и сохранение в папке Color</t>
  </si>
  <si>
    <t>Сохранение файла .drp в папке Color (Название фильма_Color, пример:  Zemlyanichnaya_polyana_Color.drp)</t>
  </si>
  <si>
    <t xml:space="preserve">Создание папки и базы данных DaVinci на английском языке </t>
  </si>
  <si>
    <t>Создание папки и базы данных DaVinci в папке Color на английском языке (название_фильма_сolor, пример: zemlyanichnaya_polyana_color) (транслит)</t>
  </si>
  <si>
    <t xml:space="preserve">Настройка создания резервных копий проекта DaVinci </t>
  </si>
  <si>
    <t>Настройка создания резервных копий проекта DaVinci в папке Backup</t>
  </si>
  <si>
    <t xml:space="preserve">Чистка созданной таймлинии в Resolve, </t>
  </si>
  <si>
    <t>Чистка созданной таймлинии в Resolve, остается только видео в один трек. Без титров и геп/черного/филлер поля</t>
  </si>
  <si>
    <t>Восстановление контраста и яркости кадров</t>
  </si>
  <si>
    <t>Использование корректирующей маски</t>
  </si>
  <si>
    <t>Трекинг маски</t>
  </si>
  <si>
    <t xml:space="preserve">Экспорт цветокорректированных индивидуальных клипов </t>
  </si>
  <si>
    <t>Экспорт цветокорректированных индивидуальных клипов в ProRes 422 HQ. Созданные для замены файлы хранятся в папке “Roundtrip” в папке “Color”</t>
  </si>
  <si>
    <t>Создание в AVID таймлинии (Название фильма_Color, пример: Zemlyanichnaya_polyana_Color) с заменой на файлы после цветокоррекции, с тирами и звуком</t>
  </si>
  <si>
    <t>Создана в AVID таймлиния (Название фильма_Color, пример: Zemlyanichnaya_polyana_Color) с заменой на файлы после цветокоррекции, с тирами и звуком</t>
  </si>
  <si>
    <t>Экспорт рекламного ролика после цветокоррекции</t>
  </si>
  <si>
    <t>Экспорт рекламного ролика после цветокоррекции.</t>
  </si>
  <si>
    <t>И7</t>
  </si>
  <si>
    <t>Атмосферные шумы (микрофон пушка) “ATM” Нумерация дорожек на усмотрение участника</t>
  </si>
  <si>
    <t>Наличие звуковой дорожки “ATM” и соответствие звука названию</t>
  </si>
  <si>
    <t>Речь (голос героя) “ADR” Нумерация дорожек на усмотрение участника</t>
  </si>
  <si>
    <t>Наличие звуковой дорожки “ADR”  и соответствие звука названию</t>
  </si>
  <si>
    <t>Озвучание “FOLEY” Нумерация дорожек на усмотрение участника</t>
  </si>
  <si>
    <t>Наличие звуковой дорожки  “FOLEY” и соответствие звука названию</t>
  </si>
  <si>
    <t>Переозвучание, “SFX” Нумерация дорожек на усмотрение участника</t>
  </si>
  <si>
    <t>Наличие звуковой дорожки “SFX” и соответствие звука названию</t>
  </si>
  <si>
    <t>Баланс звука по кадрам в диапазоне до 5 Дб</t>
  </si>
  <si>
    <t>При эксперте настройки звука по заданию</t>
  </si>
  <si>
    <t>Кодек PCM, 48Khz. 24 bits  Разрешен звуковой переход/микширование (audio transition)</t>
  </si>
  <si>
    <t>Чистая, разборчивая без помех, речь персонажа/героя</t>
  </si>
  <si>
    <t>Обязательное наличие атмосферных шумов с места события</t>
  </si>
  <si>
    <t>СНХ и синхронные шумы соответствуют видео. Отсутствие рассинхрона. Синхронный звук с видео на интервью, диалогах, шумах. Кроме общего плана на интершумах.</t>
  </si>
  <si>
    <t>Без дополнительного музыкального сопровождения. Кроме случаев, использования фоновой музыки, когда она была записан на микрофон подключенный к камере или внешнем аудио рекордере во время съемки фильма (здания и близлежащая территория к нему)</t>
  </si>
  <si>
    <t>И8</t>
  </si>
  <si>
    <t>Художественное качество рекламного ролика</t>
  </si>
  <si>
    <t>Целостность представленного рекламного ролика</t>
  </si>
  <si>
    <t>Рекламный ролик обрывается</t>
  </si>
  <si>
    <t>Рекламный ролик целостен, не имеет логичного завершения</t>
  </si>
  <si>
    <t>Рекламный ролик логично завершен</t>
  </si>
  <si>
    <t>Привлекательность</t>
  </si>
  <si>
    <t>Вызывает отторжение</t>
  </si>
  <si>
    <t>Не вызывает отторжения, не полное визуальное восприятие (больше не посмотрю)</t>
  </si>
  <si>
    <t>полное визуальное восприятие (приятно смотреть, посмотрю еще)</t>
  </si>
  <si>
    <t>Соответствует логлайну фильма</t>
  </si>
  <si>
    <t>Соответствует не полностью (идея фильма раскрыта не полностью)</t>
  </si>
  <si>
    <t>Соответствует полностью</t>
  </si>
  <si>
    <t>Оригинальность монтажных решений</t>
  </si>
  <si>
    <t>наличие брака в монтаже, создающие не комфортное восприятие</t>
  </si>
  <si>
    <t>комфортный монтаж, соблюдены основные принципы монтажа (по крупностям, по фазе движения, по направлению движения, по композиции, по свету, по цвету, по ритму)</t>
  </si>
  <si>
    <t>уместное использование хотя бы одного художественного монтажного приема (параллельный/перекрестный, вертикальный, диалектический, ассоциативный, match cut)</t>
  </si>
  <si>
    <t>Отсутствует цветокоррекция</t>
  </si>
  <si>
    <t>Присутствует цветокоррекция, цветовое решение не совпадает с темой фильма</t>
  </si>
  <si>
    <t>Присутствует цветокоррекция, цветовое решение совпадает с темой фильма</t>
  </si>
  <si>
    <t>Оригинальность драматургического решения</t>
  </si>
  <si>
    <t>Драматургические решения отсутствуют, драматургия отсутствует</t>
  </si>
  <si>
    <t>драматургия присутствует, нет оригинальных решений</t>
  </si>
  <si>
    <t>Драматургия присутствует, есть оригинальные решения</t>
  </si>
  <si>
    <t>Коммерческий потенциал</t>
  </si>
  <si>
    <t>Не купил</t>
  </si>
  <si>
    <t>Купил со скидкой</t>
  </si>
  <si>
    <t>Купил по полной стоимости</t>
  </si>
  <si>
    <t>Купил права на фильм</t>
  </si>
  <si>
    <t>Звуковое решение</t>
  </si>
  <si>
    <t>Звук затрудняет просмотр трейлера</t>
  </si>
  <si>
    <t>Звук не затрудняет просмотр трейлера</t>
  </si>
  <si>
    <t>Раскрыт звуковой художественный образ трейлера</t>
  </si>
  <si>
    <t>Оформление титров</t>
  </si>
  <si>
    <t>полное отсутствие титра или оформление противоречит стилистике фильма</t>
  </si>
  <si>
    <t>видно, читаемо, не противоречит содержанию фильма</t>
  </si>
  <si>
    <t>соответствует стилистике, взаимодействует с содержанием</t>
  </si>
  <si>
    <t>Итого</t>
  </si>
  <si>
    <t>Перечень профессиональных задач</t>
  </si>
  <si>
    <t>Монтажно-тонировочный</t>
  </si>
  <si>
    <t>Драматургия</t>
  </si>
  <si>
    <t>Художественное качество</t>
  </si>
  <si>
    <t>Организация работы и управление</t>
  </si>
  <si>
    <t>Компетенции в области коммуникаций и межличностных отношений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</si>
</sst>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2"/>
      <color indexed="11"/>
      <name val="Calibri"/>
    </font>
    <font>
      <sz val="12"/>
      <color indexed="12"/>
      <name val="Calibri"/>
    </font>
    <font>
      <b val="1"/>
      <sz val="12"/>
      <color indexed="9"/>
      <name val="Calibri"/>
    </font>
    <font>
      <b val="1"/>
      <sz val="14"/>
      <color indexed="8"/>
      <name val="Calibri"/>
    </font>
    <font>
      <b val="1"/>
      <sz val="12"/>
      <color indexed="8"/>
      <name val="Calibri"/>
    </font>
    <font>
      <sz val="10"/>
      <color indexed="8"/>
      <name val="Arial"/>
    </font>
    <font>
      <b val="1"/>
      <sz val="14"/>
      <color indexed="9"/>
      <name val="Calibri"/>
    </font>
    <font>
      <b val="1"/>
      <sz val="12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 wrapText="1"/>
    </xf>
    <xf numFmtId="49" fontId="3" borderId="1" applyNumberFormat="1" applyFont="1" applyFill="0" applyBorder="1" applyAlignment="1" applyProtection="0">
      <alignment horizontal="right" vertical="bottom"/>
    </xf>
    <xf numFmtId="49" fontId="0" fillId="2" borderId="2" applyNumberFormat="1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0" fontId="4" fillId="3" borderId="4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49" fontId="0" fillId="2" borderId="6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 wrapText="1"/>
    </xf>
    <xf numFmtId="49" fontId="5" fillId="4" borderId="7" applyNumberFormat="1" applyFont="1" applyFill="1" applyBorder="1" applyAlignment="1" applyProtection="0">
      <alignment horizontal="center" vertical="center" wrapText="1"/>
    </xf>
    <xf numFmtId="49" fontId="5" fillId="4" borderId="4" applyNumberFormat="1" applyFont="1" applyFill="1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 wrapText="1"/>
    </xf>
    <xf numFmtId="49" fontId="6" fillId="5" borderId="9" applyNumberFormat="1" applyFont="1" applyFill="1" applyBorder="1" applyAlignment="1" applyProtection="0">
      <alignment horizontal="center" vertical="bottom"/>
    </xf>
    <xf numFmtId="49" fontId="0" fillId="5" borderId="9" applyNumberFormat="1" applyFont="1" applyFill="1" applyBorder="1" applyAlignment="1" applyProtection="0">
      <alignment vertical="bottom"/>
    </xf>
    <xf numFmtId="0" fontId="6" fillId="5" borderId="9" applyNumberFormat="0" applyFont="1" applyFill="1" applyBorder="1" applyAlignment="1" applyProtection="0">
      <alignment horizontal="center" vertical="bottom"/>
    </xf>
    <xf numFmtId="0" fontId="0" fillId="5" borderId="9" applyNumberFormat="0" applyFont="1" applyFill="1" applyBorder="1" applyAlignment="1" applyProtection="0">
      <alignment vertical="bottom" wrapText="1"/>
    </xf>
    <xf numFmtId="0" fontId="7" fillId="5" borderId="9" applyNumberFormat="0" applyFont="1" applyFill="1" applyBorder="1" applyAlignment="1" applyProtection="0">
      <alignment vertical="bottom"/>
    </xf>
    <xf numFmtId="2" fontId="0" fillId="5" borderId="9" applyNumberFormat="1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2" fontId="0" borderId="1" applyNumberFormat="1" applyFont="1" applyFill="0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center" vertical="bottom"/>
    </xf>
    <xf numFmtId="49" fontId="8" fillId="2" borderId="9" applyNumberFormat="1" applyFont="1" applyFill="1" applyBorder="1" applyAlignment="1" applyProtection="0">
      <alignment horizontal="left" vertical="bottom" wrapText="1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horizontal="center" vertical="bottom"/>
    </xf>
    <xf numFmtId="0" fontId="8" fillId="2" borderId="9" applyNumberFormat="0" applyFont="1" applyFill="1" applyBorder="1" applyAlignment="1" applyProtection="0">
      <alignment horizontal="left" vertical="bottom" wrapText="1"/>
    </xf>
    <xf numFmtId="49" fontId="0" fillId="2" borderId="9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 wrapText="1"/>
    </xf>
    <xf numFmtId="0" fontId="0" fillId="2" borderId="9" applyNumberFormat="1" applyFont="1" applyFill="1" applyBorder="1" applyAlignment="1" applyProtection="0">
      <alignment horizontal="center" vertical="bottom"/>
    </xf>
    <xf numFmtId="2" fontId="0" borderId="9" applyNumberFormat="1" applyFont="1" applyFill="0" applyBorder="1" applyAlignment="1" applyProtection="0">
      <alignment vertical="bottom"/>
    </xf>
    <xf numFmtId="2" fontId="0" borderId="10" applyNumberFormat="1" applyFont="1" applyFill="0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8" fillId="2" borderId="9" applyNumberFormat="1" applyFont="1" applyFill="1" applyBorder="1" applyAlignment="1" applyProtection="0">
      <alignment horizontal="left"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horizontal="center" vertical="bottom"/>
    </xf>
    <xf numFmtId="49" fontId="6" fillId="5" borderId="9" applyNumberFormat="1" applyFont="1" applyFill="1" applyBorder="1" applyAlignment="1" applyProtection="0">
      <alignment horizontal="center" vertical="bottom" wrapText="1"/>
    </xf>
    <xf numFmtId="0" fontId="6" fillId="5" borderId="14" applyNumberFormat="0" applyFont="1" applyFill="1" applyBorder="1" applyAlignment="1" applyProtection="0">
      <alignment horizontal="center" vertical="bottom"/>
    </xf>
    <xf numFmtId="0" fontId="0" fillId="5" borderId="15" applyNumberFormat="0" applyFont="1" applyFill="1" applyBorder="1" applyAlignment="1" applyProtection="0">
      <alignment vertical="bottom" wrapText="1"/>
    </xf>
    <xf numFmtId="0" fontId="6" fillId="5" borderId="15" applyNumberFormat="0" applyFont="1" applyFill="1" applyBorder="1" applyAlignment="1" applyProtection="0">
      <alignment horizontal="center" vertical="bottom"/>
    </xf>
    <xf numFmtId="0" fontId="7" fillId="5" borderId="15" applyNumberFormat="0" applyFont="1" applyFill="1" applyBorder="1" applyAlignment="1" applyProtection="0">
      <alignment horizontal="center" vertical="bottom"/>
    </xf>
    <xf numFmtId="2" fontId="0" fillId="5" borderId="15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2" fontId="8" borderId="9" applyNumberFormat="1" applyFont="1" applyFill="0" applyBorder="1" applyAlignment="1" applyProtection="0">
      <alignment horizontal="center" vertical="bottom"/>
    </xf>
    <xf numFmtId="0" fontId="8" fillId="2" borderId="9" applyNumberFormat="0" applyFont="1" applyFill="1" applyBorder="1" applyAlignment="1" applyProtection="0">
      <alignment horizontal="center" vertical="bottom" wrapText="1"/>
    </xf>
    <xf numFmtId="49" fontId="8" fillId="2" borderId="11" applyNumberFormat="1" applyFont="1" applyFill="1" applyBorder="1" applyAlignment="1" applyProtection="0">
      <alignment horizontal="left" vertical="bottom" wrapText="1"/>
    </xf>
    <xf numFmtId="0" fontId="0" fillId="2" borderId="13" applyNumberFormat="0" applyFont="1" applyFill="1" applyBorder="1" applyAlignment="1" applyProtection="0">
      <alignment vertical="bottom" wrapText="1"/>
    </xf>
    <xf numFmtId="0" fontId="0" fillId="2" borderId="9" applyNumberFormat="1" applyFont="1" applyFill="1" applyBorder="1" applyAlignment="1" applyProtection="0">
      <alignment vertical="bottom" wrapText="1"/>
    </xf>
    <xf numFmtId="0" fontId="8" fillId="2" borderId="9" applyNumberFormat="1" applyFont="1" applyFill="1" applyBorder="1" applyAlignment="1" applyProtection="0">
      <alignment horizontal="center" vertical="bottom" wrapText="1"/>
    </xf>
    <xf numFmtId="0" fontId="6" fillId="5" borderId="15" applyNumberFormat="0" applyFont="1" applyFill="1" applyBorder="1" applyAlignment="1" applyProtection="0">
      <alignment vertical="bottom" wrapText="1"/>
    </xf>
    <xf numFmtId="2" fontId="6" fillId="5" borderId="15" applyNumberFormat="1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horizontal="center" vertical="bottom"/>
    </xf>
    <xf numFmtId="0" fontId="6" fillId="5" borderId="14" applyNumberFormat="0" applyFont="1" applyFill="1" applyBorder="1" applyAlignment="1" applyProtection="0">
      <alignment vertical="bottom" wrapText="1"/>
    </xf>
    <xf numFmtId="0" fontId="7" fillId="5" borderId="16" applyNumberFormat="0" applyFont="1" applyFill="1" applyBorder="1" applyAlignment="1" applyProtection="0">
      <alignment horizontal="center" vertical="bottom"/>
    </xf>
    <xf numFmtId="2" fontId="6" fillId="5" borderId="9" applyNumberFormat="1" applyFont="1" applyFill="1" applyBorder="1" applyAlignment="1" applyProtection="0">
      <alignment vertical="bottom"/>
    </xf>
    <xf numFmtId="49" fontId="8" fillId="2" borderId="9" applyNumberFormat="1" applyFont="1" applyFill="1" applyBorder="1" applyAlignment="1" applyProtection="0">
      <alignment horizontal="center" vertical="bottom"/>
    </xf>
    <xf numFmtId="0" fontId="8" fillId="2" borderId="9" applyNumberFormat="0" applyFont="1" applyFill="1" applyBorder="1" applyAlignment="1" applyProtection="0">
      <alignment horizontal="center" vertical="bottom"/>
    </xf>
    <xf numFmtId="0" fontId="8" fillId="2" borderId="9" applyNumberFormat="0" applyFont="1" applyFill="1" applyBorder="1" applyAlignment="1" applyProtection="0">
      <alignment horizontal="left" vertical="bottom"/>
    </xf>
    <xf numFmtId="2" fontId="6" fillId="5" borderId="16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horizontal="left" vertical="bottom"/>
    </xf>
    <xf numFmtId="0" fontId="8" borderId="9" applyNumberFormat="0" applyFont="1" applyFill="0" applyBorder="1" applyAlignment="1" applyProtection="0">
      <alignment horizontal="left" vertical="bottom"/>
    </xf>
    <xf numFmtId="0" fontId="0" fillId="2" borderId="17" applyNumberFormat="0" applyFont="1" applyFill="1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 wrapText="1"/>
    </xf>
    <xf numFmtId="0" fontId="0" fillId="2" borderId="18" applyNumberFormat="0" applyFont="1" applyFill="1" applyBorder="1" applyAlignment="1" applyProtection="0">
      <alignment vertical="bottom"/>
    </xf>
    <xf numFmtId="49" fontId="9" fillId="4" borderId="19" applyNumberFormat="1" applyFont="1" applyFill="1" applyBorder="1" applyAlignment="1" applyProtection="0">
      <alignment horizontal="left" vertical="center" wrapText="1"/>
    </xf>
    <xf numFmtId="0" fontId="9" fillId="4" borderId="19" applyNumberFormat="0" applyFont="1" applyFill="1" applyBorder="1" applyAlignment="1" applyProtection="0">
      <alignment horizontal="left" vertical="center" wrapText="1"/>
    </xf>
    <xf numFmtId="0" fontId="5" fillId="4" borderId="19" applyNumberFormat="0" applyFont="1" applyFill="1" applyBorder="1" applyAlignment="1" applyProtection="0">
      <alignment horizontal="center" vertical="center" wrapText="1"/>
    </xf>
    <xf numFmtId="2" fontId="9" fillId="4" borderId="19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5" fillId="4" borderId="20" applyNumberFormat="1" applyFont="1" applyFill="1" applyBorder="1" applyAlignment="1" applyProtection="0">
      <alignment horizontal="center" vertical="center" wrapText="1"/>
    </xf>
    <xf numFmtId="0" fontId="5" fillId="4" borderId="21" applyNumberFormat="0" applyFont="1" applyFill="1" applyBorder="1" applyAlignment="1" applyProtection="0">
      <alignment horizontal="center" vertical="center" wrapText="1"/>
    </xf>
    <xf numFmtId="0" fontId="7" fillId="2" borderId="9" applyNumberFormat="1" applyFont="1" applyFill="1" applyBorder="1" applyAlignment="1" applyProtection="0">
      <alignment horizontal="center" vertical="bottom" wrapText="1"/>
    </xf>
    <xf numFmtId="49" fontId="10" fillId="2" borderId="9" applyNumberFormat="1" applyFont="1" applyFill="1" applyBorder="1" applyAlignment="1" applyProtection="0">
      <alignment horizontal="justify" vertical="center" wrapText="1"/>
    </xf>
    <xf numFmtId="49" fontId="10" fillId="2" borderId="9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ff0000"/>
      <rgbColor rgb="ff335593"/>
      <rgbColor rgb="ffdeeaf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561"/>
  <sheetViews>
    <sheetView workbookViewId="0" showGridLines="0" defaultGridColor="1"/>
  </sheetViews>
  <sheetFormatPr defaultColWidth="10.6667" defaultRowHeight="15.75" customHeight="1" outlineLevelRow="0" outlineLevelCol="0"/>
  <cols>
    <col min="1" max="1" width="6.85156" style="1" customWidth="1"/>
    <col min="2" max="2" width="32.8516" style="1" customWidth="1"/>
    <col min="3" max="3" width="7.85156" style="1" customWidth="1"/>
    <col min="4" max="4" width="34.6719" style="1" customWidth="1"/>
    <col min="5" max="5" width="10.3516" style="1" customWidth="1"/>
    <col min="6" max="6" width="33.8516" style="1" customWidth="1"/>
    <col min="7" max="7" width="20.6719" style="1" customWidth="1"/>
    <col min="8" max="8" width="7.17188" style="1" customWidth="1"/>
    <col min="9" max="9" width="8.35156" style="1" customWidth="1"/>
    <col min="10" max="12" width="10.6719" style="1" customWidth="1"/>
    <col min="13" max="16384" width="10.6719" style="1" customWidth="1"/>
  </cols>
  <sheetData>
    <row r="1" ht="15.35" customHeight="1">
      <c r="A1" s="2"/>
      <c r="B1" s="3"/>
      <c r="C1" s="2"/>
      <c r="D1" s="4"/>
      <c r="E1" s="2"/>
      <c r="F1" s="4"/>
      <c r="G1" s="4"/>
      <c r="H1" s="4"/>
      <c r="I1" s="3"/>
      <c r="J1" s="3"/>
      <c r="K1" s="3"/>
      <c r="L1" s="3"/>
    </row>
    <row r="2" ht="31.5" customHeight="1">
      <c r="A2" s="2"/>
      <c r="B2" t="s" s="5">
        <v>0</v>
      </c>
      <c r="C2" s="2"/>
      <c r="D2" t="s" s="6">
        <v>1</v>
      </c>
      <c r="E2" s="7"/>
      <c r="F2" s="4"/>
      <c r="G2" s="4"/>
      <c r="H2" s="4"/>
      <c r="I2" s="3"/>
      <c r="J2" s="3"/>
      <c r="K2" s="3"/>
      <c r="L2" s="3"/>
    </row>
    <row r="3" ht="15.35" customHeight="1">
      <c r="A3" s="2"/>
      <c r="B3" t="s" s="5">
        <v>2</v>
      </c>
      <c r="C3" s="8"/>
      <c r="D3" s="9"/>
      <c r="E3" s="10"/>
      <c r="F3" s="4"/>
      <c r="G3" s="4"/>
      <c r="H3" s="4"/>
      <c r="I3" s="3"/>
      <c r="J3" s="3"/>
      <c r="K3" s="3"/>
      <c r="L3" s="3"/>
    </row>
    <row r="4" ht="15.35" customHeight="1">
      <c r="A4" s="2"/>
      <c r="B4" t="s" s="5">
        <v>3</v>
      </c>
      <c r="C4" s="2"/>
      <c r="D4" t="s" s="11">
        <v>4</v>
      </c>
      <c r="E4" s="7"/>
      <c r="F4" s="4"/>
      <c r="G4" s="4"/>
      <c r="H4" s="4"/>
      <c r="I4" s="3"/>
      <c r="J4" s="3"/>
      <c r="K4" s="3"/>
      <c r="L4" s="3"/>
    </row>
    <row r="5" ht="15.35" customHeight="1">
      <c r="A5" s="2"/>
      <c r="B5" t="s" s="5">
        <v>5</v>
      </c>
      <c r="C5" s="2"/>
      <c r="D5" t="s" s="12">
        <v>6</v>
      </c>
      <c r="E5" s="7"/>
      <c r="F5" s="4"/>
      <c r="G5" s="4"/>
      <c r="H5" s="4"/>
      <c r="I5" s="3"/>
      <c r="J5" s="3"/>
      <c r="K5" s="3"/>
      <c r="L5" s="3"/>
    </row>
    <row r="6" ht="15.35" customHeight="1">
      <c r="A6" s="2"/>
      <c r="B6" t="s" s="5">
        <v>7</v>
      </c>
      <c r="C6" s="2"/>
      <c r="D6" t="s" s="12">
        <v>6</v>
      </c>
      <c r="E6" s="7"/>
      <c r="F6" s="4"/>
      <c r="G6" s="4"/>
      <c r="H6" s="4"/>
      <c r="I6" s="3"/>
      <c r="J6" s="3"/>
      <c r="K6" s="3"/>
      <c r="L6" s="3"/>
    </row>
    <row r="7" ht="15.35" customHeight="1">
      <c r="A7" s="13"/>
      <c r="B7" s="14"/>
      <c r="C7" s="13"/>
      <c r="D7" s="15"/>
      <c r="E7" s="13"/>
      <c r="F7" s="15"/>
      <c r="G7" s="15"/>
      <c r="H7" s="15"/>
      <c r="I7" s="14"/>
      <c r="J7" s="3"/>
      <c r="K7" s="3"/>
      <c r="L7" s="3"/>
    </row>
    <row r="8" ht="44.25" customHeight="1">
      <c r="A8" t="s" s="16">
        <v>8</v>
      </c>
      <c r="B8" t="s" s="17">
        <v>9</v>
      </c>
      <c r="C8" t="s" s="17">
        <v>10</v>
      </c>
      <c r="D8" t="s" s="17">
        <v>11</v>
      </c>
      <c r="E8" t="s" s="17">
        <v>12</v>
      </c>
      <c r="F8" t="s" s="17">
        <v>13</v>
      </c>
      <c r="G8" t="s" s="17">
        <v>14</v>
      </c>
      <c r="H8" t="s" s="17">
        <v>15</v>
      </c>
      <c r="I8" t="s" s="17">
        <v>16</v>
      </c>
      <c r="J8" s="18"/>
      <c r="K8" s="3"/>
      <c r="L8" s="3"/>
    </row>
    <row r="9" ht="15.35" customHeight="1">
      <c r="A9" s="19"/>
      <c r="B9" s="20"/>
      <c r="C9" s="19"/>
      <c r="D9" s="21"/>
      <c r="E9" s="19"/>
      <c r="F9" s="21"/>
      <c r="G9" s="21"/>
      <c r="H9" s="19"/>
      <c r="I9" s="20"/>
      <c r="J9" s="3"/>
      <c r="K9" s="3"/>
      <c r="L9" s="3"/>
    </row>
    <row r="10" ht="18.75" customHeight="1">
      <c r="A10" t="s" s="22">
        <v>17</v>
      </c>
      <c r="B10" t="s" s="23">
        <v>18</v>
      </c>
      <c r="C10" s="24"/>
      <c r="D10" s="25"/>
      <c r="E10" s="24"/>
      <c r="F10" s="25"/>
      <c r="G10" s="25"/>
      <c r="H10" s="26"/>
      <c r="I10" s="27">
        <f>SUM(I11:I121)</f>
        <v>15</v>
      </c>
      <c r="J10" s="28"/>
      <c r="K10" s="29"/>
      <c r="L10" s="3"/>
    </row>
    <row r="11" ht="15.35" customHeight="1">
      <c r="A11" t="s" s="30">
        <v>19</v>
      </c>
      <c r="B11" t="s" s="31">
        <v>20</v>
      </c>
      <c r="C11" s="32"/>
      <c r="D11" s="33"/>
      <c r="E11" s="33"/>
      <c r="F11" s="33"/>
      <c r="G11" s="33"/>
      <c r="H11" s="33"/>
      <c r="I11" s="34"/>
      <c r="J11" s="28"/>
      <c r="K11" s="29"/>
      <c r="L11" s="3"/>
    </row>
    <row r="12" ht="26.25" customHeight="1">
      <c r="A12" s="35"/>
      <c r="B12" s="36"/>
      <c r="C12" t="s" s="37">
        <v>21</v>
      </c>
      <c r="D12" t="s" s="31">
        <v>22</v>
      </c>
      <c r="E12" s="38"/>
      <c r="F12" s="39"/>
      <c r="G12" s="39"/>
      <c r="H12" s="40">
        <v>6</v>
      </c>
      <c r="I12" s="41">
        <v>0.2</v>
      </c>
      <c r="J12" s="42"/>
      <c r="K12" s="29"/>
      <c r="L12" s="3"/>
    </row>
    <row r="13" ht="15.35" customHeight="1">
      <c r="A13" s="35"/>
      <c r="B13" s="36"/>
      <c r="C13" s="38"/>
      <c r="D13" s="39"/>
      <c r="E13" s="43">
        <v>0</v>
      </c>
      <c r="F13" t="s" s="31">
        <v>23</v>
      </c>
      <c r="G13" s="39"/>
      <c r="H13" s="35"/>
      <c r="I13" s="44"/>
      <c r="J13" s="28"/>
      <c r="K13" s="29"/>
      <c r="L13" s="3"/>
    </row>
    <row r="14" ht="26.25" customHeight="1">
      <c r="A14" s="35"/>
      <c r="B14" s="36"/>
      <c r="C14" s="38"/>
      <c r="D14" s="39"/>
      <c r="E14" s="43">
        <v>1</v>
      </c>
      <c r="F14" t="s" s="31">
        <v>24</v>
      </c>
      <c r="G14" s="39"/>
      <c r="H14" s="35"/>
      <c r="I14" s="44"/>
      <c r="J14" s="28"/>
      <c r="K14" s="29"/>
      <c r="L14" s="3"/>
    </row>
    <row r="15" ht="15.35" customHeight="1">
      <c r="A15" s="35"/>
      <c r="B15" s="36"/>
      <c r="C15" s="38"/>
      <c r="D15" s="39"/>
      <c r="E15" s="43">
        <v>2</v>
      </c>
      <c r="F15" t="s" s="31">
        <v>25</v>
      </c>
      <c r="G15" s="39"/>
      <c r="H15" s="35"/>
      <c r="I15" s="44"/>
      <c r="J15" s="28"/>
      <c r="K15" s="3"/>
      <c r="L15" s="3"/>
    </row>
    <row r="16" ht="15.35" customHeight="1">
      <c r="A16" s="35"/>
      <c r="B16" s="36"/>
      <c r="C16" s="38"/>
      <c r="D16" s="39"/>
      <c r="E16" s="43">
        <v>3</v>
      </c>
      <c r="F16" t="s" s="31">
        <v>26</v>
      </c>
      <c r="G16" s="39"/>
      <c r="H16" s="35"/>
      <c r="I16" s="44"/>
      <c r="J16" s="28"/>
      <c r="K16" s="3"/>
      <c r="L16" s="3"/>
    </row>
    <row r="17" ht="42" customHeight="1">
      <c r="A17" s="35"/>
      <c r="B17" s="36"/>
      <c r="C17" t="s" s="37">
        <v>21</v>
      </c>
      <c r="D17" t="s" s="45">
        <v>27</v>
      </c>
      <c r="E17" s="38"/>
      <c r="F17" s="39"/>
      <c r="G17" s="39"/>
      <c r="H17" s="40">
        <v>7</v>
      </c>
      <c r="I17" s="41">
        <v>0.95</v>
      </c>
      <c r="J17" s="28"/>
      <c r="K17" s="29"/>
      <c r="L17" s="3"/>
    </row>
    <row r="18" ht="26.25" customHeight="1">
      <c r="A18" s="35"/>
      <c r="B18" s="36"/>
      <c r="C18" s="38"/>
      <c r="D18" s="46"/>
      <c r="E18" s="43">
        <v>0</v>
      </c>
      <c r="F18" t="s" s="31">
        <v>28</v>
      </c>
      <c r="G18" s="39"/>
      <c r="H18" s="35"/>
      <c r="I18" s="44"/>
      <c r="J18" s="28"/>
      <c r="K18" s="3"/>
      <c r="L18" s="3"/>
    </row>
    <row r="19" ht="26.25" customHeight="1">
      <c r="A19" s="35"/>
      <c r="B19" s="36"/>
      <c r="C19" s="38"/>
      <c r="D19" s="39"/>
      <c r="E19" s="43">
        <v>1</v>
      </c>
      <c r="F19" t="s" s="31">
        <v>29</v>
      </c>
      <c r="G19" s="39"/>
      <c r="H19" s="35"/>
      <c r="I19" s="44"/>
      <c r="J19" s="28"/>
      <c r="K19" s="3"/>
      <c r="L19" s="3"/>
    </row>
    <row r="20" ht="26.25" customHeight="1">
      <c r="A20" s="35"/>
      <c r="B20" s="36"/>
      <c r="C20" s="38"/>
      <c r="D20" s="39"/>
      <c r="E20" s="43">
        <v>2</v>
      </c>
      <c r="F20" t="s" s="31">
        <v>30</v>
      </c>
      <c r="G20" s="39"/>
      <c r="H20" s="35"/>
      <c r="I20" s="44"/>
      <c r="J20" s="28"/>
      <c r="K20" s="3"/>
      <c r="L20" s="3"/>
    </row>
    <row r="21" ht="15.35" customHeight="1">
      <c r="A21" s="35"/>
      <c r="B21" s="36"/>
      <c r="C21" s="38"/>
      <c r="D21" s="39"/>
      <c r="E21" s="43">
        <v>3</v>
      </c>
      <c r="F21" t="s" s="31">
        <v>31</v>
      </c>
      <c r="G21" s="39"/>
      <c r="H21" s="35"/>
      <c r="I21" s="44"/>
      <c r="J21" s="28"/>
      <c r="K21" s="3"/>
      <c r="L21" s="3"/>
    </row>
    <row r="22" ht="25.5" customHeight="1">
      <c r="A22" s="35"/>
      <c r="B22" s="36"/>
      <c r="C22" t="s" s="37">
        <v>21</v>
      </c>
      <c r="D22" t="s" s="45">
        <v>32</v>
      </c>
      <c r="E22" s="38"/>
      <c r="F22" s="39"/>
      <c r="G22" s="39"/>
      <c r="H22" s="40">
        <v>7</v>
      </c>
      <c r="I22" s="41">
        <v>0.95</v>
      </c>
      <c r="J22" s="28"/>
      <c r="K22" s="3"/>
      <c r="L22" s="3"/>
    </row>
    <row r="23" ht="39" customHeight="1">
      <c r="A23" s="35"/>
      <c r="B23" s="36"/>
      <c r="C23" s="38"/>
      <c r="D23" s="46"/>
      <c r="E23" s="43">
        <v>0</v>
      </c>
      <c r="F23" t="s" s="31">
        <v>33</v>
      </c>
      <c r="G23" s="39"/>
      <c r="H23" s="35"/>
      <c r="I23" s="44"/>
      <c r="J23" s="28"/>
      <c r="K23" s="3"/>
      <c r="L23" s="3"/>
    </row>
    <row r="24" ht="26.25" customHeight="1">
      <c r="A24" s="35"/>
      <c r="B24" s="36"/>
      <c r="C24" s="38"/>
      <c r="D24" s="39"/>
      <c r="E24" s="43">
        <v>1</v>
      </c>
      <c r="F24" t="s" s="31">
        <v>34</v>
      </c>
      <c r="G24" s="39"/>
      <c r="H24" s="35"/>
      <c r="I24" s="44"/>
      <c r="J24" s="28"/>
      <c r="K24" s="3"/>
      <c r="L24" s="3"/>
    </row>
    <row r="25" ht="39" customHeight="1">
      <c r="A25" s="35"/>
      <c r="B25" s="36"/>
      <c r="C25" s="38"/>
      <c r="D25" s="39"/>
      <c r="E25" s="43">
        <v>2</v>
      </c>
      <c r="F25" t="s" s="31">
        <v>35</v>
      </c>
      <c r="G25" s="39"/>
      <c r="H25" s="35"/>
      <c r="I25" s="44"/>
      <c r="J25" s="28"/>
      <c r="K25" s="3"/>
      <c r="L25" s="3"/>
    </row>
    <row r="26" ht="15.35" customHeight="1">
      <c r="A26" s="35"/>
      <c r="B26" s="36"/>
      <c r="C26" s="38"/>
      <c r="D26" s="39"/>
      <c r="E26" s="43">
        <v>3</v>
      </c>
      <c r="F26" t="s" s="31">
        <v>31</v>
      </c>
      <c r="G26" s="39"/>
      <c r="H26" s="35"/>
      <c r="I26" s="44"/>
      <c r="J26" s="28"/>
      <c r="K26" s="3"/>
      <c r="L26" s="3"/>
    </row>
    <row r="27" ht="25.5" customHeight="1">
      <c r="A27" s="35"/>
      <c r="B27" s="36"/>
      <c r="C27" t="s" s="37">
        <v>21</v>
      </c>
      <c r="D27" t="s" s="45">
        <v>36</v>
      </c>
      <c r="E27" s="38"/>
      <c r="F27" s="39"/>
      <c r="G27" s="39"/>
      <c r="H27" s="40">
        <v>7</v>
      </c>
      <c r="I27" s="41">
        <v>0.95</v>
      </c>
      <c r="J27" s="28"/>
      <c r="K27" s="3"/>
      <c r="L27" s="3"/>
    </row>
    <row r="28" ht="27.75" customHeight="1">
      <c r="A28" s="35"/>
      <c r="B28" s="36"/>
      <c r="C28" s="38"/>
      <c r="D28" s="46"/>
      <c r="E28" s="43">
        <v>0</v>
      </c>
      <c r="F28" t="s" s="31">
        <v>37</v>
      </c>
      <c r="G28" s="39"/>
      <c r="H28" s="35"/>
      <c r="I28" s="44"/>
      <c r="J28" s="28"/>
      <c r="K28" s="3"/>
      <c r="L28" s="3"/>
    </row>
    <row r="29" ht="26.25" customHeight="1">
      <c r="A29" s="35"/>
      <c r="B29" s="36"/>
      <c r="C29" s="38"/>
      <c r="D29" s="39"/>
      <c r="E29" s="43">
        <v>1</v>
      </c>
      <c r="F29" t="s" s="31">
        <v>38</v>
      </c>
      <c r="G29" s="39"/>
      <c r="H29" s="35"/>
      <c r="I29" s="44"/>
      <c r="J29" s="28"/>
      <c r="K29" s="3"/>
      <c r="L29" s="3"/>
    </row>
    <row r="30" ht="26.25" customHeight="1">
      <c r="A30" s="35"/>
      <c r="B30" s="36"/>
      <c r="C30" s="38"/>
      <c r="D30" s="39"/>
      <c r="E30" s="43">
        <v>2</v>
      </c>
      <c r="F30" t="s" s="31">
        <v>39</v>
      </c>
      <c r="G30" s="39"/>
      <c r="H30" s="35"/>
      <c r="I30" s="44"/>
      <c r="J30" s="28"/>
      <c r="K30" s="3"/>
      <c r="L30" s="3"/>
    </row>
    <row r="31" ht="15.35" customHeight="1">
      <c r="A31" s="35"/>
      <c r="B31" s="36"/>
      <c r="C31" s="38"/>
      <c r="D31" s="39"/>
      <c r="E31" s="43">
        <v>3</v>
      </c>
      <c r="F31" t="s" s="31">
        <v>31</v>
      </c>
      <c r="G31" s="39"/>
      <c r="H31" s="35"/>
      <c r="I31" s="44"/>
      <c r="J31" s="28"/>
      <c r="K31" s="3"/>
      <c r="L31" s="3"/>
    </row>
    <row r="32" ht="51" customHeight="1">
      <c r="A32" s="35"/>
      <c r="B32" s="36"/>
      <c r="C32" t="s" s="37">
        <v>21</v>
      </c>
      <c r="D32" t="s" s="45">
        <v>40</v>
      </c>
      <c r="E32" s="38"/>
      <c r="F32" s="39"/>
      <c r="G32" s="39"/>
      <c r="H32" s="40">
        <v>7</v>
      </c>
      <c r="I32" s="41">
        <v>0.95</v>
      </c>
      <c r="J32" s="28"/>
      <c r="K32" s="3"/>
      <c r="L32" s="3"/>
    </row>
    <row r="33" ht="15.35" customHeight="1">
      <c r="A33" s="35"/>
      <c r="B33" s="36"/>
      <c r="C33" s="38"/>
      <c r="D33" s="46"/>
      <c r="E33" s="43">
        <v>0</v>
      </c>
      <c r="F33" t="s" s="31">
        <v>41</v>
      </c>
      <c r="G33" s="39"/>
      <c r="H33" s="35"/>
      <c r="I33" s="44"/>
      <c r="J33" s="28"/>
      <c r="K33" s="3"/>
      <c r="L33" s="3"/>
    </row>
    <row r="34" ht="15.35" customHeight="1">
      <c r="A34" s="35"/>
      <c r="B34" s="36"/>
      <c r="C34" s="38"/>
      <c r="D34" s="39"/>
      <c r="E34" s="43">
        <v>1</v>
      </c>
      <c r="F34" t="s" s="31">
        <v>42</v>
      </c>
      <c r="G34" s="39"/>
      <c r="H34" s="35"/>
      <c r="I34" s="44"/>
      <c r="J34" s="28"/>
      <c r="K34" s="3"/>
      <c r="L34" s="3"/>
    </row>
    <row r="35" ht="15.35" customHeight="1">
      <c r="A35" s="35"/>
      <c r="B35" s="36"/>
      <c r="C35" s="38"/>
      <c r="D35" s="39"/>
      <c r="E35" s="43">
        <v>2</v>
      </c>
      <c r="F35" t="s" s="31">
        <v>43</v>
      </c>
      <c r="G35" s="39"/>
      <c r="H35" s="35"/>
      <c r="I35" s="44"/>
      <c r="J35" s="28"/>
      <c r="K35" s="3"/>
      <c r="L35" s="3"/>
    </row>
    <row r="36" ht="15.35" customHeight="1">
      <c r="A36" s="35"/>
      <c r="B36" s="36"/>
      <c r="C36" s="38"/>
      <c r="D36" s="39"/>
      <c r="E36" s="43">
        <v>3</v>
      </c>
      <c r="F36" t="s" s="31">
        <v>31</v>
      </c>
      <c r="G36" s="39"/>
      <c r="H36" s="35"/>
      <c r="I36" s="44"/>
      <c r="J36" s="28"/>
      <c r="K36" s="3"/>
      <c r="L36" s="3"/>
    </row>
    <row r="37" ht="25.5" customHeight="1">
      <c r="A37" s="35"/>
      <c r="B37" s="36"/>
      <c r="C37" t="s" s="37">
        <v>21</v>
      </c>
      <c r="D37" t="s" s="45">
        <v>44</v>
      </c>
      <c r="E37" s="38"/>
      <c r="F37" s="39"/>
      <c r="G37" s="39"/>
      <c r="H37" s="40">
        <v>7</v>
      </c>
      <c r="I37" s="41">
        <v>0.95</v>
      </c>
      <c r="J37" s="28"/>
      <c r="K37" s="3"/>
      <c r="L37" s="3"/>
    </row>
    <row r="38" ht="15.35" customHeight="1">
      <c r="A38" s="35"/>
      <c r="B38" s="36"/>
      <c r="C38" s="38"/>
      <c r="D38" s="46"/>
      <c r="E38" s="43">
        <v>0</v>
      </c>
      <c r="F38" t="s" s="31">
        <v>45</v>
      </c>
      <c r="G38" s="39"/>
      <c r="H38" s="35"/>
      <c r="I38" s="44"/>
      <c r="J38" s="28"/>
      <c r="K38" s="3"/>
      <c r="L38" s="3"/>
    </row>
    <row r="39" ht="26.25" customHeight="1">
      <c r="A39" s="35"/>
      <c r="B39" s="36"/>
      <c r="C39" s="38"/>
      <c r="D39" s="39"/>
      <c r="E39" s="43">
        <v>1</v>
      </c>
      <c r="F39" t="s" s="31">
        <v>46</v>
      </c>
      <c r="G39" s="39"/>
      <c r="H39" s="35"/>
      <c r="I39" s="44"/>
      <c r="J39" s="28"/>
      <c r="K39" s="3"/>
      <c r="L39" s="3"/>
    </row>
    <row r="40" ht="15.35" customHeight="1">
      <c r="A40" s="35"/>
      <c r="B40" s="36"/>
      <c r="C40" s="38"/>
      <c r="D40" s="39"/>
      <c r="E40" s="43">
        <v>2</v>
      </c>
      <c r="F40" t="s" s="31">
        <v>47</v>
      </c>
      <c r="G40" s="39"/>
      <c r="H40" s="35"/>
      <c r="I40" s="44"/>
      <c r="J40" s="28"/>
      <c r="K40" s="3"/>
      <c r="L40" s="3"/>
    </row>
    <row r="41" ht="15.35" customHeight="1">
      <c r="A41" s="35"/>
      <c r="B41" s="36"/>
      <c r="C41" s="38"/>
      <c r="D41" s="39"/>
      <c r="E41" s="43">
        <v>3</v>
      </c>
      <c r="F41" t="s" s="31">
        <v>48</v>
      </c>
      <c r="G41" s="39"/>
      <c r="H41" s="35"/>
      <c r="I41" s="44"/>
      <c r="J41" s="28"/>
      <c r="K41" s="3"/>
      <c r="L41" s="3"/>
    </row>
    <row r="42" ht="38.25" customHeight="1">
      <c r="A42" s="35"/>
      <c r="B42" s="36"/>
      <c r="C42" t="s" s="37">
        <v>21</v>
      </c>
      <c r="D42" t="s" s="45">
        <v>49</v>
      </c>
      <c r="E42" s="38"/>
      <c r="F42" s="39"/>
      <c r="G42" s="39"/>
      <c r="H42" s="40">
        <v>7</v>
      </c>
      <c r="I42" s="41">
        <v>0.95</v>
      </c>
      <c r="J42" s="28"/>
      <c r="K42" s="3"/>
      <c r="L42" s="3"/>
    </row>
    <row r="43" ht="15.35" customHeight="1">
      <c r="A43" s="35"/>
      <c r="B43" s="36"/>
      <c r="C43" s="38"/>
      <c r="D43" s="46"/>
      <c r="E43" s="43">
        <v>0</v>
      </c>
      <c r="F43" t="s" s="31">
        <v>41</v>
      </c>
      <c r="G43" s="39"/>
      <c r="H43" s="35"/>
      <c r="I43" s="44"/>
      <c r="J43" s="28"/>
      <c r="K43" s="3"/>
      <c r="L43" s="3"/>
    </row>
    <row r="44" ht="15.35" customHeight="1">
      <c r="A44" s="35"/>
      <c r="B44" s="36"/>
      <c r="C44" s="38"/>
      <c r="D44" s="39"/>
      <c r="E44" s="43">
        <v>1</v>
      </c>
      <c r="F44" t="s" s="31">
        <v>50</v>
      </c>
      <c r="G44" s="39"/>
      <c r="H44" s="35"/>
      <c r="I44" s="44"/>
      <c r="J44" s="28"/>
      <c r="K44" s="3"/>
      <c r="L44" s="3"/>
    </row>
    <row r="45" ht="15.35" customHeight="1">
      <c r="A45" s="35"/>
      <c r="B45" s="36"/>
      <c r="C45" s="38"/>
      <c r="D45" s="39"/>
      <c r="E45" s="43">
        <v>2</v>
      </c>
      <c r="F45" t="s" s="31">
        <v>51</v>
      </c>
      <c r="G45" s="39"/>
      <c r="H45" s="35"/>
      <c r="I45" s="44"/>
      <c r="J45" s="28"/>
      <c r="K45" s="3"/>
      <c r="L45" s="3"/>
    </row>
    <row r="46" ht="15.35" customHeight="1">
      <c r="A46" s="35"/>
      <c r="B46" s="36"/>
      <c r="C46" s="38"/>
      <c r="D46" s="39"/>
      <c r="E46" s="43">
        <v>3</v>
      </c>
      <c r="F46" t="s" s="31">
        <v>52</v>
      </c>
      <c r="G46" s="39"/>
      <c r="H46" s="35"/>
      <c r="I46" s="44"/>
      <c r="J46" s="28"/>
      <c r="K46" s="3"/>
      <c r="L46" s="3"/>
    </row>
    <row r="47" ht="76.5" customHeight="1">
      <c r="A47" s="35"/>
      <c r="B47" s="36"/>
      <c r="C47" t="s" s="37">
        <v>21</v>
      </c>
      <c r="D47" t="s" s="45">
        <v>53</v>
      </c>
      <c r="E47" s="38"/>
      <c r="F47" s="39"/>
      <c r="G47" s="39"/>
      <c r="H47" s="40">
        <v>7</v>
      </c>
      <c r="I47" s="41">
        <v>0.5</v>
      </c>
      <c r="J47" s="28"/>
      <c r="K47" s="3"/>
      <c r="L47" s="3"/>
    </row>
    <row r="48" ht="26.25" customHeight="1">
      <c r="A48" s="35"/>
      <c r="B48" s="36"/>
      <c r="C48" s="38"/>
      <c r="D48" s="46"/>
      <c r="E48" s="43">
        <v>0</v>
      </c>
      <c r="F48" t="s" s="31">
        <v>54</v>
      </c>
      <c r="G48" s="39"/>
      <c r="H48" s="35"/>
      <c r="I48" s="44"/>
      <c r="J48" s="28"/>
      <c r="K48" s="3"/>
      <c r="L48" s="3"/>
    </row>
    <row r="49" ht="15.35" customHeight="1">
      <c r="A49" s="35"/>
      <c r="B49" s="36"/>
      <c r="C49" s="38"/>
      <c r="D49" s="39"/>
      <c r="E49" s="43">
        <v>1</v>
      </c>
      <c r="F49" t="s" s="31">
        <v>55</v>
      </c>
      <c r="G49" s="39"/>
      <c r="H49" s="35"/>
      <c r="I49" s="44"/>
      <c r="J49" s="28"/>
      <c r="K49" s="3"/>
      <c r="L49" s="3"/>
    </row>
    <row r="50" ht="26.25" customHeight="1">
      <c r="A50" s="35"/>
      <c r="B50" s="36"/>
      <c r="C50" s="38"/>
      <c r="D50" s="39"/>
      <c r="E50" s="43">
        <v>2</v>
      </c>
      <c r="F50" t="s" s="31">
        <v>56</v>
      </c>
      <c r="G50" s="39"/>
      <c r="H50" s="35"/>
      <c r="I50" s="44"/>
      <c r="J50" s="28"/>
      <c r="K50" s="3"/>
      <c r="L50" s="3"/>
    </row>
    <row r="51" ht="15.35" customHeight="1">
      <c r="A51" s="35"/>
      <c r="B51" s="36"/>
      <c r="C51" s="38"/>
      <c r="D51" s="39"/>
      <c r="E51" s="43">
        <v>3</v>
      </c>
      <c r="F51" t="s" s="31">
        <v>52</v>
      </c>
      <c r="G51" s="39"/>
      <c r="H51" s="35"/>
      <c r="I51" s="44"/>
      <c r="J51" s="28"/>
      <c r="K51" s="3"/>
      <c r="L51" s="3"/>
    </row>
    <row r="52" ht="15.35" customHeight="1">
      <c r="A52" t="s" s="30">
        <v>57</v>
      </c>
      <c r="B52" t="s" s="31">
        <v>58</v>
      </c>
      <c r="C52" s="32"/>
      <c r="D52" s="33"/>
      <c r="E52" s="33"/>
      <c r="F52" s="33"/>
      <c r="G52" s="33"/>
      <c r="H52" s="47"/>
      <c r="I52" s="34"/>
      <c r="J52" s="28"/>
      <c r="K52" s="3"/>
      <c r="L52" s="3"/>
    </row>
    <row r="53" ht="51" customHeight="1">
      <c r="A53" s="35"/>
      <c r="B53" s="36"/>
      <c r="C53" t="s" s="37">
        <v>21</v>
      </c>
      <c r="D53" t="s" s="45">
        <v>59</v>
      </c>
      <c r="E53" s="38"/>
      <c r="F53" s="39"/>
      <c r="G53" s="39"/>
      <c r="H53" s="40">
        <v>6</v>
      </c>
      <c r="I53" s="41">
        <v>0.2</v>
      </c>
      <c r="J53" s="28"/>
      <c r="K53" s="3"/>
      <c r="L53" s="3"/>
    </row>
    <row r="54" ht="15.35" customHeight="1">
      <c r="A54" s="35"/>
      <c r="B54" s="36"/>
      <c r="C54" s="38"/>
      <c r="D54" s="46"/>
      <c r="E54" s="43">
        <v>0</v>
      </c>
      <c r="F54" t="s" s="31">
        <v>60</v>
      </c>
      <c r="G54" s="39"/>
      <c r="H54" s="35"/>
      <c r="I54" s="44"/>
      <c r="J54" s="28"/>
      <c r="K54" s="3"/>
      <c r="L54" s="3"/>
    </row>
    <row r="55" ht="15.35" customHeight="1">
      <c r="A55" s="35"/>
      <c r="B55" s="36"/>
      <c r="C55" s="38"/>
      <c r="D55" s="39"/>
      <c r="E55" s="43">
        <v>1</v>
      </c>
      <c r="F55" t="s" s="31">
        <v>61</v>
      </c>
      <c r="G55" s="39"/>
      <c r="H55" s="35"/>
      <c r="I55" s="44"/>
      <c r="J55" s="28"/>
      <c r="K55" s="3"/>
      <c r="L55" s="3"/>
    </row>
    <row r="56" ht="15.35" customHeight="1">
      <c r="A56" s="35"/>
      <c r="B56" s="36"/>
      <c r="C56" s="38"/>
      <c r="D56" s="39"/>
      <c r="E56" s="43">
        <v>2</v>
      </c>
      <c r="F56" t="s" s="31">
        <v>62</v>
      </c>
      <c r="G56" s="39"/>
      <c r="H56" s="35"/>
      <c r="I56" s="44"/>
      <c r="J56" s="28"/>
      <c r="K56" s="3"/>
      <c r="L56" s="3"/>
    </row>
    <row r="57" ht="15.35" customHeight="1">
      <c r="A57" s="35"/>
      <c r="B57" s="36"/>
      <c r="C57" s="38"/>
      <c r="D57" s="39"/>
      <c r="E57" s="43">
        <v>3</v>
      </c>
      <c r="F57" t="s" s="31">
        <v>52</v>
      </c>
      <c r="G57" s="39"/>
      <c r="H57" s="35"/>
      <c r="I57" s="44"/>
      <c r="J57" s="28"/>
      <c r="K57" s="3"/>
      <c r="L57" s="3"/>
    </row>
    <row r="58" ht="38.25" customHeight="1">
      <c r="A58" s="35"/>
      <c r="B58" s="36"/>
      <c r="C58" t="s" s="37">
        <v>21</v>
      </c>
      <c r="D58" t="s" s="45">
        <v>63</v>
      </c>
      <c r="E58" s="38"/>
      <c r="F58" s="39"/>
      <c r="G58" s="39"/>
      <c r="H58" s="40">
        <v>6</v>
      </c>
      <c r="I58" s="41">
        <v>0.95</v>
      </c>
      <c r="J58" s="28"/>
      <c r="K58" s="3"/>
      <c r="L58" s="3"/>
    </row>
    <row r="59" ht="51.75" customHeight="1">
      <c r="A59" s="35"/>
      <c r="B59" s="36"/>
      <c r="C59" s="38"/>
      <c r="D59" s="46"/>
      <c r="E59" s="43">
        <v>0</v>
      </c>
      <c r="F59" t="s" s="31">
        <v>64</v>
      </c>
      <c r="G59" s="39"/>
      <c r="H59" s="35"/>
      <c r="I59" s="44"/>
      <c r="J59" s="28"/>
      <c r="K59" s="3"/>
      <c r="L59" s="3"/>
    </row>
    <row r="60" ht="39" customHeight="1">
      <c r="A60" s="35"/>
      <c r="B60" s="36"/>
      <c r="C60" s="38"/>
      <c r="D60" s="39"/>
      <c r="E60" s="43">
        <v>1</v>
      </c>
      <c r="F60" t="s" s="31">
        <v>65</v>
      </c>
      <c r="G60" s="39"/>
      <c r="H60" s="35"/>
      <c r="I60" s="44"/>
      <c r="J60" s="28"/>
      <c r="K60" s="3"/>
      <c r="L60" s="3"/>
    </row>
    <row r="61" ht="39" customHeight="1">
      <c r="A61" s="35"/>
      <c r="B61" s="36"/>
      <c r="C61" s="38"/>
      <c r="D61" s="39"/>
      <c r="E61" s="43">
        <v>2</v>
      </c>
      <c r="F61" t="s" s="31">
        <v>66</v>
      </c>
      <c r="G61" s="39"/>
      <c r="H61" s="35"/>
      <c r="I61" s="44"/>
      <c r="J61" s="28"/>
      <c r="K61" s="3"/>
      <c r="L61" s="3"/>
    </row>
    <row r="62" ht="15.35" customHeight="1">
      <c r="A62" s="35"/>
      <c r="B62" s="36"/>
      <c r="C62" s="38"/>
      <c r="D62" s="39"/>
      <c r="E62" s="43">
        <v>3</v>
      </c>
      <c r="F62" t="s" s="31">
        <v>67</v>
      </c>
      <c r="G62" s="39"/>
      <c r="H62" s="35"/>
      <c r="I62" s="44"/>
      <c r="J62" s="28"/>
      <c r="K62" s="3"/>
      <c r="L62" s="3"/>
    </row>
    <row r="63" ht="63.75" customHeight="1">
      <c r="A63" s="35"/>
      <c r="B63" s="36"/>
      <c r="C63" t="s" s="37">
        <v>21</v>
      </c>
      <c r="D63" t="s" s="45">
        <v>68</v>
      </c>
      <c r="E63" s="38"/>
      <c r="F63" s="39"/>
      <c r="G63" s="39"/>
      <c r="H63" s="40">
        <v>6</v>
      </c>
      <c r="I63" s="41">
        <v>0.95</v>
      </c>
      <c r="J63" s="28"/>
      <c r="K63" s="3"/>
      <c r="L63" s="3"/>
    </row>
    <row r="64" ht="39" customHeight="1">
      <c r="A64" s="35"/>
      <c r="B64" s="36"/>
      <c r="C64" s="38"/>
      <c r="D64" s="46"/>
      <c r="E64" s="43">
        <v>0</v>
      </c>
      <c r="F64" t="s" s="31">
        <v>69</v>
      </c>
      <c r="G64" s="39"/>
      <c r="H64" s="35"/>
      <c r="I64" s="44"/>
      <c r="J64" s="28"/>
      <c r="K64" s="3"/>
      <c r="L64" s="3"/>
    </row>
    <row r="65" ht="26.25" customHeight="1">
      <c r="A65" s="35"/>
      <c r="B65" s="36"/>
      <c r="C65" s="38"/>
      <c r="D65" s="39"/>
      <c r="E65" s="43">
        <v>1</v>
      </c>
      <c r="F65" t="s" s="31">
        <v>70</v>
      </c>
      <c r="G65" s="39"/>
      <c r="H65" s="35"/>
      <c r="I65" s="44"/>
      <c r="J65" s="28"/>
      <c r="K65" s="3"/>
      <c r="L65" s="3"/>
    </row>
    <row r="66" ht="64.5" customHeight="1">
      <c r="A66" s="35"/>
      <c r="B66" s="36"/>
      <c r="C66" s="38"/>
      <c r="D66" s="39"/>
      <c r="E66" s="43">
        <v>2</v>
      </c>
      <c r="F66" t="s" s="31">
        <v>71</v>
      </c>
      <c r="G66" s="39"/>
      <c r="H66" s="35"/>
      <c r="I66" s="44"/>
      <c r="J66" s="28"/>
      <c r="K66" s="3"/>
      <c r="L66" s="3"/>
    </row>
    <row r="67" ht="15.35" customHeight="1">
      <c r="A67" s="35"/>
      <c r="B67" s="36"/>
      <c r="C67" s="38"/>
      <c r="D67" s="39"/>
      <c r="E67" s="43">
        <v>3</v>
      </c>
      <c r="F67" t="s" s="31">
        <v>67</v>
      </c>
      <c r="G67" s="39"/>
      <c r="H67" s="35"/>
      <c r="I67" s="44"/>
      <c r="J67" s="28"/>
      <c r="K67" s="3"/>
      <c r="L67" s="3"/>
    </row>
    <row r="68" ht="51" customHeight="1">
      <c r="A68" s="35"/>
      <c r="B68" s="36"/>
      <c r="C68" t="s" s="37">
        <v>21</v>
      </c>
      <c r="D68" t="s" s="45">
        <v>72</v>
      </c>
      <c r="E68" s="38"/>
      <c r="F68" s="39"/>
      <c r="G68" s="39"/>
      <c r="H68" s="40">
        <v>1</v>
      </c>
      <c r="I68" s="41">
        <v>0.95</v>
      </c>
      <c r="J68" s="28"/>
      <c r="K68" s="3"/>
      <c r="L68" s="3"/>
    </row>
    <row r="69" ht="15.35" customHeight="1">
      <c r="A69" s="35"/>
      <c r="B69" s="36"/>
      <c r="C69" s="38"/>
      <c r="D69" s="46"/>
      <c r="E69" s="43">
        <v>0</v>
      </c>
      <c r="F69" t="s" s="31">
        <v>41</v>
      </c>
      <c r="G69" s="39"/>
      <c r="H69" s="35"/>
      <c r="I69" s="44"/>
      <c r="J69" s="28"/>
      <c r="K69" s="3"/>
      <c r="L69" s="3"/>
    </row>
    <row r="70" ht="26.25" customHeight="1">
      <c r="A70" s="35"/>
      <c r="B70" s="36"/>
      <c r="C70" s="38"/>
      <c r="D70" s="39"/>
      <c r="E70" s="43">
        <v>1</v>
      </c>
      <c r="F70" t="s" s="31">
        <v>73</v>
      </c>
      <c r="G70" s="39"/>
      <c r="H70" s="35"/>
      <c r="I70" s="44"/>
      <c r="J70" s="28"/>
      <c r="K70" s="3"/>
      <c r="L70" s="3"/>
    </row>
    <row r="71" ht="15.35" customHeight="1">
      <c r="A71" s="35"/>
      <c r="B71" s="36"/>
      <c r="C71" s="38"/>
      <c r="D71" s="39"/>
      <c r="E71" s="43">
        <v>2</v>
      </c>
      <c r="F71" t="s" s="31">
        <v>74</v>
      </c>
      <c r="G71" s="39"/>
      <c r="H71" s="35"/>
      <c r="I71" s="44"/>
      <c r="J71" s="28"/>
      <c r="K71" s="3"/>
      <c r="L71" s="3"/>
    </row>
    <row r="72" ht="15.35" customHeight="1">
      <c r="A72" s="35"/>
      <c r="B72" s="36"/>
      <c r="C72" s="38"/>
      <c r="D72" s="39"/>
      <c r="E72" s="43">
        <v>3</v>
      </c>
      <c r="F72" t="s" s="31">
        <v>31</v>
      </c>
      <c r="G72" s="39"/>
      <c r="H72" s="35"/>
      <c r="I72" s="44"/>
      <c r="J72" s="28"/>
      <c r="K72" s="3"/>
      <c r="L72" s="3"/>
    </row>
    <row r="73" ht="25.5" customHeight="1">
      <c r="A73" s="35"/>
      <c r="B73" s="36"/>
      <c r="C73" t="s" s="37">
        <v>21</v>
      </c>
      <c r="D73" t="s" s="45">
        <v>75</v>
      </c>
      <c r="E73" s="38"/>
      <c r="F73" s="39"/>
      <c r="G73" s="39"/>
      <c r="H73" s="40">
        <v>1</v>
      </c>
      <c r="I73" s="41">
        <v>0.95</v>
      </c>
      <c r="J73" s="28"/>
      <c r="K73" s="3"/>
      <c r="L73" s="3"/>
    </row>
    <row r="74" ht="15.35" customHeight="1">
      <c r="A74" s="35"/>
      <c r="B74" s="36"/>
      <c r="C74" s="38"/>
      <c r="D74" s="46"/>
      <c r="E74" s="43">
        <v>0</v>
      </c>
      <c r="F74" t="s" s="31">
        <v>76</v>
      </c>
      <c r="G74" s="39"/>
      <c r="H74" s="35"/>
      <c r="I74" s="44"/>
      <c r="J74" s="28"/>
      <c r="K74" s="3"/>
      <c r="L74" s="3"/>
    </row>
    <row r="75" ht="51.75" customHeight="1">
      <c r="A75" s="35"/>
      <c r="B75" s="36"/>
      <c r="C75" s="38"/>
      <c r="D75" s="39"/>
      <c r="E75" s="43">
        <v>1</v>
      </c>
      <c r="F75" t="s" s="31">
        <v>77</v>
      </c>
      <c r="G75" s="39"/>
      <c r="H75" s="35"/>
      <c r="I75" s="44"/>
      <c r="J75" s="28"/>
      <c r="K75" s="3"/>
      <c r="L75" s="3"/>
    </row>
    <row r="76" ht="26.25" customHeight="1">
      <c r="A76" s="35"/>
      <c r="B76" s="36"/>
      <c r="C76" s="38"/>
      <c r="D76" s="39"/>
      <c r="E76" s="43">
        <v>2</v>
      </c>
      <c r="F76" t="s" s="31">
        <v>78</v>
      </c>
      <c r="G76" s="39"/>
      <c r="H76" s="35"/>
      <c r="I76" s="44"/>
      <c r="J76" s="28"/>
      <c r="K76" s="3"/>
      <c r="L76" s="3"/>
    </row>
    <row r="77" ht="15.35" customHeight="1">
      <c r="A77" s="35"/>
      <c r="B77" s="36"/>
      <c r="C77" s="38"/>
      <c r="D77" s="39"/>
      <c r="E77" s="43">
        <v>3</v>
      </c>
      <c r="F77" t="s" s="31">
        <v>52</v>
      </c>
      <c r="G77" s="39"/>
      <c r="H77" s="35"/>
      <c r="I77" s="44"/>
      <c r="J77" s="28"/>
      <c r="K77" s="3"/>
      <c r="L77" s="3"/>
    </row>
    <row r="78" ht="15.35" customHeight="1">
      <c r="A78" t="s" s="30">
        <v>79</v>
      </c>
      <c r="B78" t="s" s="31">
        <v>80</v>
      </c>
      <c r="C78" s="32"/>
      <c r="D78" s="33"/>
      <c r="E78" s="33"/>
      <c r="F78" s="33"/>
      <c r="G78" s="33"/>
      <c r="H78" s="47"/>
      <c r="I78" s="34"/>
      <c r="J78" s="28"/>
      <c r="K78" s="3"/>
      <c r="L78" s="3"/>
    </row>
    <row r="79" ht="51" customHeight="1">
      <c r="A79" s="35"/>
      <c r="B79" s="36"/>
      <c r="C79" t="s" s="37">
        <v>21</v>
      </c>
      <c r="D79" t="s" s="45">
        <v>81</v>
      </c>
      <c r="E79" s="38"/>
      <c r="F79" s="39"/>
      <c r="G79" s="39"/>
      <c r="H79" s="40">
        <v>6</v>
      </c>
      <c r="I79" s="41">
        <v>0.95</v>
      </c>
      <c r="J79" s="28"/>
      <c r="K79" s="3"/>
      <c r="L79" s="3"/>
    </row>
    <row r="80" ht="26.25" customHeight="1">
      <c r="A80" s="35"/>
      <c r="B80" s="36"/>
      <c r="C80" s="38"/>
      <c r="D80" s="46"/>
      <c r="E80" s="43">
        <v>0</v>
      </c>
      <c r="F80" t="s" s="31">
        <v>82</v>
      </c>
      <c r="G80" s="39"/>
      <c r="H80" s="35"/>
      <c r="I80" s="44"/>
      <c r="J80" s="28"/>
      <c r="K80" s="3"/>
      <c r="L80" s="3"/>
    </row>
    <row r="81" ht="26.25" customHeight="1">
      <c r="A81" s="35"/>
      <c r="B81" s="36"/>
      <c r="C81" s="38"/>
      <c r="D81" s="39"/>
      <c r="E81" s="43">
        <v>1</v>
      </c>
      <c r="F81" t="s" s="31">
        <v>83</v>
      </c>
      <c r="G81" s="39"/>
      <c r="H81" s="35"/>
      <c r="I81" s="44"/>
      <c r="J81" s="28"/>
      <c r="K81" s="3"/>
      <c r="L81" s="3"/>
    </row>
    <row r="82" ht="26.25" customHeight="1">
      <c r="A82" s="35"/>
      <c r="B82" s="36"/>
      <c r="C82" s="38"/>
      <c r="D82" s="39"/>
      <c r="E82" s="43">
        <v>2</v>
      </c>
      <c r="F82" t="s" s="31">
        <v>84</v>
      </c>
      <c r="G82" s="39"/>
      <c r="H82" s="35"/>
      <c r="I82" s="44"/>
      <c r="J82" s="28"/>
      <c r="K82" s="3"/>
      <c r="L82" s="3"/>
    </row>
    <row r="83" ht="15.35" customHeight="1">
      <c r="A83" s="35"/>
      <c r="B83" s="36"/>
      <c r="C83" s="38"/>
      <c r="D83" s="39"/>
      <c r="E83" s="43">
        <v>3</v>
      </c>
      <c r="F83" t="s" s="31">
        <v>52</v>
      </c>
      <c r="G83" s="39"/>
      <c r="H83" s="35"/>
      <c r="I83" s="44"/>
      <c r="J83" s="28"/>
      <c r="K83" s="3"/>
      <c r="L83" s="3"/>
    </row>
    <row r="84" ht="15.35" customHeight="1">
      <c r="A84" t="s" s="30">
        <v>85</v>
      </c>
      <c r="B84" t="s" s="31">
        <v>86</v>
      </c>
      <c r="C84" s="32"/>
      <c r="D84" s="33"/>
      <c r="E84" s="33"/>
      <c r="F84" s="33"/>
      <c r="G84" s="33"/>
      <c r="H84" s="47"/>
      <c r="I84" s="34"/>
      <c r="J84" s="28"/>
      <c r="K84" s="3"/>
      <c r="L84" s="3"/>
    </row>
    <row r="85" ht="15.35" customHeight="1">
      <c r="A85" s="35"/>
      <c r="B85" s="36"/>
      <c r="C85" t="s" s="37">
        <v>21</v>
      </c>
      <c r="D85" t="s" s="45">
        <v>87</v>
      </c>
      <c r="E85" s="38"/>
      <c r="F85" s="39"/>
      <c r="G85" s="39"/>
      <c r="H85" s="40">
        <v>7</v>
      </c>
      <c r="I85" s="41">
        <v>0.5</v>
      </c>
      <c r="J85" s="28"/>
      <c r="K85" s="3"/>
      <c r="L85" s="3"/>
    </row>
    <row r="86" ht="15.35" customHeight="1">
      <c r="A86" s="35"/>
      <c r="B86" s="36"/>
      <c r="C86" s="38"/>
      <c r="D86" s="46"/>
      <c r="E86" s="43">
        <v>0</v>
      </c>
      <c r="F86" t="s" s="31">
        <v>88</v>
      </c>
      <c r="G86" s="39"/>
      <c r="H86" s="35"/>
      <c r="I86" s="44"/>
      <c r="J86" s="28"/>
      <c r="K86" s="3"/>
      <c r="L86" s="3"/>
    </row>
    <row r="87" ht="15.35" customHeight="1">
      <c r="A87" s="35"/>
      <c r="B87" s="36"/>
      <c r="C87" s="38"/>
      <c r="D87" s="39"/>
      <c r="E87" s="43">
        <v>1</v>
      </c>
      <c r="F87" t="s" s="31">
        <v>89</v>
      </c>
      <c r="G87" s="39"/>
      <c r="H87" s="35"/>
      <c r="I87" s="44"/>
      <c r="J87" s="28"/>
      <c r="K87" s="3"/>
      <c r="L87" s="3"/>
    </row>
    <row r="88" ht="26.25" customHeight="1">
      <c r="A88" s="35"/>
      <c r="B88" s="36"/>
      <c r="C88" s="38"/>
      <c r="D88" s="39"/>
      <c r="E88" s="43">
        <v>2</v>
      </c>
      <c r="F88" t="s" s="31">
        <v>90</v>
      </c>
      <c r="G88" s="39"/>
      <c r="H88" s="35"/>
      <c r="I88" s="44"/>
      <c r="J88" s="28"/>
      <c r="K88" s="3"/>
      <c r="L88" s="3"/>
    </row>
    <row r="89" ht="15.35" customHeight="1">
      <c r="A89" s="35"/>
      <c r="B89" s="36"/>
      <c r="C89" s="38"/>
      <c r="D89" s="39"/>
      <c r="E89" s="43">
        <v>3</v>
      </c>
      <c r="F89" t="s" s="31">
        <v>52</v>
      </c>
      <c r="G89" s="39"/>
      <c r="H89" s="35"/>
      <c r="I89" s="44"/>
      <c r="J89" s="28"/>
      <c r="K89" s="3"/>
      <c r="L89" s="3"/>
    </row>
    <row r="90" ht="38.25" customHeight="1">
      <c r="A90" s="35"/>
      <c r="B90" s="36"/>
      <c r="C90" t="s" s="37">
        <v>21</v>
      </c>
      <c r="D90" t="s" s="45">
        <v>91</v>
      </c>
      <c r="E90" s="38"/>
      <c r="F90" s="39"/>
      <c r="G90" s="39"/>
      <c r="H90" s="40">
        <v>7</v>
      </c>
      <c r="I90" s="41">
        <v>0.2</v>
      </c>
      <c r="J90" s="28"/>
      <c r="K90" s="3"/>
      <c r="L90" s="3"/>
    </row>
    <row r="91" ht="39" customHeight="1">
      <c r="A91" s="35"/>
      <c r="B91" s="36"/>
      <c r="C91" s="38"/>
      <c r="D91" s="46"/>
      <c r="E91" s="43">
        <v>0</v>
      </c>
      <c r="F91" t="s" s="31">
        <v>92</v>
      </c>
      <c r="G91" s="39"/>
      <c r="H91" s="35"/>
      <c r="I91" s="44"/>
      <c r="J91" s="28"/>
      <c r="K91" s="3"/>
      <c r="L91" s="3"/>
    </row>
    <row r="92" ht="26.25" customHeight="1">
      <c r="A92" s="35"/>
      <c r="B92" s="36"/>
      <c r="C92" s="38"/>
      <c r="D92" s="39"/>
      <c r="E92" s="43">
        <v>1</v>
      </c>
      <c r="F92" t="s" s="31">
        <v>93</v>
      </c>
      <c r="G92" s="39"/>
      <c r="H92" s="35"/>
      <c r="I92" s="44"/>
      <c r="J92" s="28"/>
      <c r="K92" s="3"/>
      <c r="L92" s="3"/>
    </row>
    <row r="93" ht="15.35" customHeight="1">
      <c r="A93" s="35"/>
      <c r="B93" s="36"/>
      <c r="C93" s="38"/>
      <c r="D93" s="39"/>
      <c r="E93" s="43">
        <v>2</v>
      </c>
      <c r="F93" t="s" s="31">
        <v>94</v>
      </c>
      <c r="G93" s="39"/>
      <c r="H93" s="35"/>
      <c r="I93" s="44"/>
      <c r="J93" s="28"/>
      <c r="K93" s="3"/>
      <c r="L93" s="3"/>
    </row>
    <row r="94" ht="15.35" customHeight="1">
      <c r="A94" s="35"/>
      <c r="B94" s="36"/>
      <c r="C94" s="38"/>
      <c r="D94" s="39"/>
      <c r="E94" s="43">
        <v>3</v>
      </c>
      <c r="F94" t="s" s="31">
        <v>52</v>
      </c>
      <c r="G94" s="39"/>
      <c r="H94" s="35"/>
      <c r="I94" s="44"/>
      <c r="J94" s="28"/>
      <c r="K94" s="3"/>
      <c r="L94" s="3"/>
    </row>
    <row r="95" ht="15.35" customHeight="1">
      <c r="A95" s="35"/>
      <c r="B95" s="36"/>
      <c r="C95" t="s" s="37">
        <v>21</v>
      </c>
      <c r="D95" t="s" s="45">
        <v>95</v>
      </c>
      <c r="E95" s="38"/>
      <c r="F95" s="39"/>
      <c r="G95" s="39"/>
      <c r="H95" s="40">
        <v>7</v>
      </c>
      <c r="I95" s="41">
        <v>0.5</v>
      </c>
      <c r="J95" s="28"/>
      <c r="K95" s="3"/>
      <c r="L95" s="3"/>
    </row>
    <row r="96" ht="51.75" customHeight="1">
      <c r="A96" s="35"/>
      <c r="B96" s="36"/>
      <c r="C96" s="38"/>
      <c r="D96" s="46"/>
      <c r="E96" s="43">
        <v>0</v>
      </c>
      <c r="F96" t="s" s="31">
        <v>96</v>
      </c>
      <c r="G96" s="39"/>
      <c r="H96" s="35"/>
      <c r="I96" s="44"/>
      <c r="J96" s="28"/>
      <c r="K96" s="3"/>
      <c r="L96" s="3"/>
    </row>
    <row r="97" ht="26.25" customHeight="1">
      <c r="A97" s="35"/>
      <c r="B97" s="36"/>
      <c r="C97" s="38"/>
      <c r="D97" s="39"/>
      <c r="E97" s="43">
        <v>1</v>
      </c>
      <c r="F97" t="s" s="31">
        <v>97</v>
      </c>
      <c r="G97" s="39"/>
      <c r="H97" s="35"/>
      <c r="I97" s="44"/>
      <c r="J97" s="28"/>
      <c r="K97" s="3"/>
      <c r="L97" s="3"/>
    </row>
    <row r="98" ht="26.25" customHeight="1">
      <c r="A98" s="35"/>
      <c r="B98" s="36"/>
      <c r="C98" s="38"/>
      <c r="D98" s="39"/>
      <c r="E98" s="43">
        <v>2</v>
      </c>
      <c r="F98" t="s" s="31">
        <v>98</v>
      </c>
      <c r="G98" s="39"/>
      <c r="H98" s="35"/>
      <c r="I98" s="44"/>
      <c r="J98" s="28"/>
      <c r="K98" s="3"/>
      <c r="L98" s="3"/>
    </row>
    <row r="99" ht="15.35" customHeight="1">
      <c r="A99" s="35"/>
      <c r="B99" s="36"/>
      <c r="C99" s="38"/>
      <c r="D99" s="39"/>
      <c r="E99" s="43">
        <v>3</v>
      </c>
      <c r="F99" t="s" s="31">
        <v>52</v>
      </c>
      <c r="G99" s="39"/>
      <c r="H99" s="35"/>
      <c r="I99" s="44"/>
      <c r="J99" s="28"/>
      <c r="K99" s="3"/>
      <c r="L99" s="3"/>
    </row>
    <row r="100" ht="15.35" customHeight="1">
      <c r="A100" s="35"/>
      <c r="B100" s="36"/>
      <c r="C100" t="s" s="37">
        <v>21</v>
      </c>
      <c r="D100" t="s" s="45">
        <v>99</v>
      </c>
      <c r="E100" s="38"/>
      <c r="F100" s="39"/>
      <c r="G100" s="39"/>
      <c r="H100" s="40">
        <v>7</v>
      </c>
      <c r="I100" s="41">
        <v>0.5</v>
      </c>
      <c r="J100" s="28"/>
      <c r="K100" s="3"/>
      <c r="L100" s="3"/>
    </row>
    <row r="101" ht="39" customHeight="1">
      <c r="A101" s="35"/>
      <c r="B101" s="36"/>
      <c r="C101" s="38"/>
      <c r="D101" s="46"/>
      <c r="E101" s="43">
        <v>0</v>
      </c>
      <c r="F101" t="s" s="31">
        <v>100</v>
      </c>
      <c r="G101" s="39"/>
      <c r="H101" s="35"/>
      <c r="I101" s="44"/>
      <c r="J101" s="28"/>
      <c r="K101" s="3"/>
      <c r="L101" s="3"/>
    </row>
    <row r="102" ht="26.25" customHeight="1">
      <c r="A102" s="35"/>
      <c r="B102" s="36"/>
      <c r="C102" s="38"/>
      <c r="D102" s="39"/>
      <c r="E102" s="43">
        <v>1</v>
      </c>
      <c r="F102" t="s" s="31">
        <v>101</v>
      </c>
      <c r="G102" s="39"/>
      <c r="H102" s="35"/>
      <c r="I102" s="44"/>
      <c r="J102" s="28"/>
      <c r="K102" s="3"/>
      <c r="L102" s="3"/>
    </row>
    <row r="103" ht="39" customHeight="1">
      <c r="A103" s="35"/>
      <c r="B103" s="36"/>
      <c r="C103" s="38"/>
      <c r="D103" s="39"/>
      <c r="E103" s="43">
        <v>2</v>
      </c>
      <c r="F103" t="s" s="31">
        <v>102</v>
      </c>
      <c r="G103" s="39"/>
      <c r="H103" s="35"/>
      <c r="I103" s="44"/>
      <c r="J103" s="28"/>
      <c r="K103" s="3"/>
      <c r="L103" s="3"/>
    </row>
    <row r="104" ht="26.25" customHeight="1">
      <c r="A104" s="35"/>
      <c r="B104" s="36"/>
      <c r="C104" s="38"/>
      <c r="D104" s="39"/>
      <c r="E104" s="43">
        <v>3</v>
      </c>
      <c r="F104" t="s" s="31">
        <v>103</v>
      </c>
      <c r="G104" s="39"/>
      <c r="H104" s="35"/>
      <c r="I104" s="44"/>
      <c r="J104" s="28"/>
      <c r="K104" s="3"/>
      <c r="L104" s="3"/>
    </row>
    <row r="105" ht="15.35" customHeight="1">
      <c r="A105" s="35"/>
      <c r="B105" s="36"/>
      <c r="C105" t="s" s="37">
        <v>21</v>
      </c>
      <c r="D105" t="s" s="45">
        <v>104</v>
      </c>
      <c r="E105" s="38"/>
      <c r="F105" s="39"/>
      <c r="G105" s="39"/>
      <c r="H105" s="40">
        <v>7</v>
      </c>
      <c r="I105" s="41">
        <v>0.5</v>
      </c>
      <c r="J105" s="28"/>
      <c r="K105" s="3"/>
      <c r="L105" s="3"/>
    </row>
    <row r="106" ht="15.35" customHeight="1">
      <c r="A106" s="35"/>
      <c r="B106" s="36"/>
      <c r="C106" s="38"/>
      <c r="D106" s="46"/>
      <c r="E106" s="43">
        <v>0</v>
      </c>
      <c r="F106" t="s" s="31">
        <v>105</v>
      </c>
      <c r="G106" s="39"/>
      <c r="H106" s="35"/>
      <c r="I106" s="44"/>
      <c r="J106" s="28"/>
      <c r="K106" s="3"/>
      <c r="L106" s="3"/>
    </row>
    <row r="107" ht="26.25" customHeight="1">
      <c r="A107" s="35"/>
      <c r="B107" s="36"/>
      <c r="C107" s="38"/>
      <c r="D107" s="39"/>
      <c r="E107" s="43">
        <v>1</v>
      </c>
      <c r="F107" t="s" s="31">
        <v>106</v>
      </c>
      <c r="G107" s="39"/>
      <c r="H107" s="35"/>
      <c r="I107" s="44"/>
      <c r="J107" s="28"/>
      <c r="K107" s="3"/>
      <c r="L107" s="3"/>
    </row>
    <row r="108" ht="26.25" customHeight="1">
      <c r="A108" s="35"/>
      <c r="B108" s="36"/>
      <c r="C108" s="38"/>
      <c r="D108" s="39"/>
      <c r="E108" s="43">
        <v>2</v>
      </c>
      <c r="F108" t="s" s="31">
        <v>107</v>
      </c>
      <c r="G108" s="39"/>
      <c r="H108" s="35"/>
      <c r="I108" s="44"/>
      <c r="J108" s="28"/>
      <c r="K108" s="3"/>
      <c r="L108" s="3"/>
    </row>
    <row r="109" ht="26.25" customHeight="1">
      <c r="A109" s="35"/>
      <c r="B109" s="36"/>
      <c r="C109" s="38"/>
      <c r="D109" s="39"/>
      <c r="E109" s="43">
        <v>3</v>
      </c>
      <c r="F109" t="s" s="31">
        <v>103</v>
      </c>
      <c r="G109" s="39"/>
      <c r="H109" s="35"/>
      <c r="I109" s="44"/>
      <c r="J109" s="28"/>
      <c r="K109" s="3"/>
      <c r="L109" s="3"/>
    </row>
    <row r="110" ht="15.35" customHeight="1">
      <c r="A110" t="s" s="30">
        <v>108</v>
      </c>
      <c r="B110" t="s" s="31">
        <v>109</v>
      </c>
      <c r="C110" s="32"/>
      <c r="D110" s="33"/>
      <c r="E110" s="33"/>
      <c r="F110" s="33"/>
      <c r="G110" s="33"/>
      <c r="H110" s="47"/>
      <c r="I110" s="34"/>
      <c r="J110" s="28"/>
      <c r="K110" s="3"/>
      <c r="L110" s="3"/>
    </row>
    <row r="111" ht="15.35" customHeight="1">
      <c r="A111" s="35"/>
      <c r="B111" s="36"/>
      <c r="C111" t="s" s="37">
        <v>21</v>
      </c>
      <c r="D111" t="s" s="45">
        <v>109</v>
      </c>
      <c r="E111" s="38"/>
      <c r="F111" s="39"/>
      <c r="G111" s="39"/>
      <c r="H111" s="40">
        <v>1</v>
      </c>
      <c r="I111" s="41">
        <v>0.5</v>
      </c>
      <c r="J111" s="28"/>
      <c r="K111" s="3"/>
      <c r="L111" s="3"/>
    </row>
    <row r="112" ht="39" customHeight="1">
      <c r="A112" s="35"/>
      <c r="B112" s="36"/>
      <c r="C112" s="38"/>
      <c r="D112" s="46"/>
      <c r="E112" s="43">
        <v>0</v>
      </c>
      <c r="F112" t="s" s="31">
        <v>110</v>
      </c>
      <c r="G112" s="39"/>
      <c r="H112" s="35"/>
      <c r="I112" s="44"/>
      <c r="J112" s="28"/>
      <c r="K112" s="3"/>
      <c r="L112" s="3"/>
    </row>
    <row r="113" ht="26.25" customHeight="1">
      <c r="A113" s="35"/>
      <c r="B113" s="36"/>
      <c r="C113" s="38"/>
      <c r="D113" s="39"/>
      <c r="E113" s="43">
        <v>1</v>
      </c>
      <c r="F113" t="s" s="31">
        <v>111</v>
      </c>
      <c r="G113" s="39"/>
      <c r="H113" s="35"/>
      <c r="I113" s="44"/>
      <c r="J113" s="28"/>
      <c r="K113" s="3"/>
      <c r="L113" s="3"/>
    </row>
    <row r="114" ht="26.25" customHeight="1">
      <c r="A114" s="35"/>
      <c r="B114" s="36"/>
      <c r="C114" s="38"/>
      <c r="D114" s="39"/>
      <c r="E114" s="43">
        <v>2</v>
      </c>
      <c r="F114" t="s" s="31">
        <v>112</v>
      </c>
      <c r="G114" s="39"/>
      <c r="H114" s="35"/>
      <c r="I114" s="44"/>
      <c r="J114" s="28"/>
      <c r="K114" s="3"/>
      <c r="L114" s="3"/>
    </row>
    <row r="115" ht="15.35" customHeight="1">
      <c r="A115" s="35"/>
      <c r="B115" s="36"/>
      <c r="C115" s="38"/>
      <c r="D115" s="39"/>
      <c r="E115" s="43">
        <v>3</v>
      </c>
      <c r="F115" t="s" s="31">
        <v>52</v>
      </c>
      <c r="G115" s="39"/>
      <c r="H115" s="35"/>
      <c r="I115" s="44"/>
      <c r="J115" s="28"/>
      <c r="K115" s="3"/>
      <c r="L115" s="3"/>
    </row>
    <row r="116" ht="15.35" customHeight="1">
      <c r="A116" t="s" s="30">
        <v>113</v>
      </c>
      <c r="B116" t="s" s="31">
        <v>114</v>
      </c>
      <c r="C116" s="32"/>
      <c r="D116" s="33"/>
      <c r="E116" s="33"/>
      <c r="F116" s="33"/>
      <c r="G116" s="33"/>
      <c r="H116" s="47"/>
      <c r="I116" s="34"/>
      <c r="J116" s="28"/>
      <c r="K116" s="3"/>
      <c r="L116" s="3"/>
    </row>
    <row r="117" ht="115.5" customHeight="1">
      <c r="A117" s="35"/>
      <c r="B117" s="36"/>
      <c r="C117" t="s" s="37">
        <v>21</v>
      </c>
      <c r="D117" t="s" s="45">
        <v>115</v>
      </c>
      <c r="E117" s="38"/>
      <c r="F117" s="39"/>
      <c r="G117" s="39"/>
      <c r="H117" s="40">
        <v>1</v>
      </c>
      <c r="I117" s="41">
        <v>0.95</v>
      </c>
      <c r="J117" s="28"/>
      <c r="K117" s="3"/>
      <c r="L117" s="3"/>
    </row>
    <row r="118" ht="15.35" customHeight="1">
      <c r="A118" s="35"/>
      <c r="B118" s="36"/>
      <c r="C118" s="38"/>
      <c r="D118" s="46"/>
      <c r="E118" s="43">
        <v>0</v>
      </c>
      <c r="F118" t="s" s="31">
        <v>116</v>
      </c>
      <c r="G118" s="39"/>
      <c r="H118" s="35"/>
      <c r="I118" s="44"/>
      <c r="J118" s="28"/>
      <c r="K118" s="3"/>
      <c r="L118" s="3"/>
    </row>
    <row r="119" ht="26.25" customHeight="1">
      <c r="A119" s="35"/>
      <c r="B119" s="36"/>
      <c r="C119" s="38"/>
      <c r="D119" s="39"/>
      <c r="E119" s="43">
        <v>1</v>
      </c>
      <c r="F119" t="s" s="31">
        <v>117</v>
      </c>
      <c r="G119" s="39"/>
      <c r="H119" s="35"/>
      <c r="I119" s="44"/>
      <c r="J119" s="28"/>
      <c r="K119" s="3"/>
      <c r="L119" s="3"/>
    </row>
    <row r="120" ht="39" customHeight="1">
      <c r="A120" s="35"/>
      <c r="B120" s="36"/>
      <c r="C120" s="38"/>
      <c r="D120" s="39"/>
      <c r="E120" s="43">
        <v>2</v>
      </c>
      <c r="F120" t="s" s="31">
        <v>118</v>
      </c>
      <c r="G120" s="39"/>
      <c r="H120" s="35"/>
      <c r="I120" s="44"/>
      <c r="J120" s="28"/>
      <c r="K120" s="3"/>
      <c r="L120" s="3"/>
    </row>
    <row r="121" ht="15.35" customHeight="1">
      <c r="A121" s="35"/>
      <c r="B121" s="36"/>
      <c r="C121" s="38"/>
      <c r="D121" s="39"/>
      <c r="E121" s="43">
        <v>3</v>
      </c>
      <c r="F121" t="s" s="31">
        <v>52</v>
      </c>
      <c r="G121" s="39"/>
      <c r="H121" s="35"/>
      <c r="I121" s="44"/>
      <c r="J121" s="28"/>
      <c r="K121" s="3"/>
      <c r="L121" s="3"/>
    </row>
    <row r="122" ht="18.75" customHeight="1">
      <c r="A122" t="s" s="22">
        <v>119</v>
      </c>
      <c r="B122" t="s" s="48">
        <v>120</v>
      </c>
      <c r="C122" s="49"/>
      <c r="D122" s="50"/>
      <c r="E122" s="51"/>
      <c r="F122" s="50"/>
      <c r="G122" s="50"/>
      <c r="H122" s="52"/>
      <c r="I122" s="53">
        <f>SUM(I123:I177)</f>
        <v>15</v>
      </c>
      <c r="J122" s="18"/>
      <c r="K122" s="3"/>
      <c r="L122" s="3"/>
    </row>
    <row r="123" ht="15.35" customHeight="1">
      <c r="A123" t="s" s="30">
        <v>121</v>
      </c>
      <c r="B123" t="s" s="31">
        <v>122</v>
      </c>
      <c r="C123" s="32"/>
      <c r="D123" s="33"/>
      <c r="E123" s="33"/>
      <c r="F123" s="33"/>
      <c r="G123" s="33"/>
      <c r="H123" s="47"/>
      <c r="I123" s="34"/>
      <c r="J123" s="28"/>
      <c r="K123" s="3"/>
      <c r="L123" s="3"/>
    </row>
    <row r="124" ht="26.25" customHeight="1">
      <c r="A124" s="35"/>
      <c r="B124" s="44"/>
      <c r="C124" t="s" s="37">
        <v>123</v>
      </c>
      <c r="D124" t="s" s="31">
        <v>124</v>
      </c>
      <c r="E124" s="38"/>
      <c r="F124" t="s" s="31">
        <v>125</v>
      </c>
      <c r="G124" s="39"/>
      <c r="H124" s="40">
        <v>2</v>
      </c>
      <c r="I124" s="41">
        <v>0.2</v>
      </c>
      <c r="J124" s="28"/>
      <c r="K124" s="29"/>
      <c r="L124" s="3"/>
    </row>
    <row r="125" ht="64.5" customHeight="1">
      <c r="A125" s="35"/>
      <c r="B125" s="44"/>
      <c r="C125" t="s" s="37">
        <v>123</v>
      </c>
      <c r="D125" t="s" s="31">
        <v>126</v>
      </c>
      <c r="E125" s="38"/>
      <c r="F125" t="s" s="31">
        <v>127</v>
      </c>
      <c r="G125" s="39"/>
      <c r="H125" s="40">
        <v>2</v>
      </c>
      <c r="I125" s="41">
        <v>0.2</v>
      </c>
      <c r="J125" s="28"/>
      <c r="K125" s="29"/>
      <c r="L125" s="3"/>
    </row>
    <row r="126" ht="26.25" customHeight="1">
      <c r="A126" s="35"/>
      <c r="B126" s="44"/>
      <c r="C126" t="s" s="37">
        <v>123</v>
      </c>
      <c r="D126" t="s" s="31">
        <v>128</v>
      </c>
      <c r="E126" s="38"/>
      <c r="F126" t="s" s="31">
        <v>128</v>
      </c>
      <c r="G126" s="39"/>
      <c r="H126" s="40">
        <v>2</v>
      </c>
      <c r="I126" s="41">
        <v>0.2</v>
      </c>
      <c r="J126" s="28"/>
      <c r="K126" s="3"/>
      <c r="L126" s="3"/>
    </row>
    <row r="127" ht="39" customHeight="1">
      <c r="A127" s="35"/>
      <c r="B127" s="44"/>
      <c r="C127" t="s" s="37">
        <v>123</v>
      </c>
      <c r="D127" t="s" s="31">
        <v>129</v>
      </c>
      <c r="E127" s="38"/>
      <c r="F127" t="s" s="31">
        <v>130</v>
      </c>
      <c r="G127" s="39"/>
      <c r="H127" s="40">
        <v>2</v>
      </c>
      <c r="I127" s="41">
        <v>0.3</v>
      </c>
      <c r="J127" s="28"/>
      <c r="K127" s="3"/>
      <c r="L127" s="3"/>
    </row>
    <row r="128" ht="39" customHeight="1">
      <c r="A128" s="35"/>
      <c r="B128" s="44"/>
      <c r="C128" t="s" s="37">
        <v>123</v>
      </c>
      <c r="D128" t="s" s="31">
        <v>131</v>
      </c>
      <c r="E128" s="38"/>
      <c r="F128" t="s" s="31">
        <v>131</v>
      </c>
      <c r="G128" s="39"/>
      <c r="H128" s="40">
        <v>2</v>
      </c>
      <c r="I128" s="41">
        <v>0.3</v>
      </c>
      <c r="J128" s="28"/>
      <c r="K128" s="3"/>
      <c r="L128" s="3"/>
    </row>
    <row r="129" ht="26.25" customHeight="1">
      <c r="A129" s="35"/>
      <c r="B129" s="44"/>
      <c r="C129" t="s" s="37">
        <v>123</v>
      </c>
      <c r="D129" t="s" s="31">
        <v>132</v>
      </c>
      <c r="E129" s="38"/>
      <c r="F129" t="s" s="31">
        <v>132</v>
      </c>
      <c r="G129" s="39"/>
      <c r="H129" s="40">
        <v>2</v>
      </c>
      <c r="I129" s="41">
        <v>0.2</v>
      </c>
      <c r="J129" s="28"/>
      <c r="K129" s="3"/>
      <c r="L129" s="3"/>
    </row>
    <row r="130" ht="39" customHeight="1">
      <c r="A130" s="35"/>
      <c r="B130" s="44"/>
      <c r="C130" t="s" s="37">
        <v>123</v>
      </c>
      <c r="D130" t="s" s="31">
        <v>133</v>
      </c>
      <c r="E130" s="38"/>
      <c r="F130" t="s" s="31">
        <v>134</v>
      </c>
      <c r="G130" s="39"/>
      <c r="H130" s="40">
        <v>2</v>
      </c>
      <c r="I130" s="41">
        <v>0.2</v>
      </c>
      <c r="J130" s="28"/>
      <c r="K130" s="3"/>
      <c r="L130" s="3"/>
    </row>
    <row r="131" ht="15.35" customHeight="1">
      <c r="A131" s="35"/>
      <c r="B131" s="44"/>
      <c r="C131" t="s" s="37">
        <v>123</v>
      </c>
      <c r="D131" t="s" s="31">
        <v>135</v>
      </c>
      <c r="E131" s="38"/>
      <c r="F131" t="s" s="31">
        <v>135</v>
      </c>
      <c r="G131" s="39"/>
      <c r="H131" s="40">
        <v>2</v>
      </c>
      <c r="I131" s="41">
        <v>0.7</v>
      </c>
      <c r="J131" s="28"/>
      <c r="K131" s="3"/>
      <c r="L131" s="3"/>
    </row>
    <row r="132" ht="26.25" customHeight="1">
      <c r="A132" s="35"/>
      <c r="B132" s="44"/>
      <c r="C132" t="s" s="37">
        <v>123</v>
      </c>
      <c r="D132" t="s" s="31">
        <v>136</v>
      </c>
      <c r="E132" s="38"/>
      <c r="F132" t="s" s="31">
        <v>136</v>
      </c>
      <c r="G132" s="39"/>
      <c r="H132" s="40">
        <v>2</v>
      </c>
      <c r="I132" s="41">
        <v>0.4</v>
      </c>
      <c r="J132" s="28"/>
      <c r="K132" s="3"/>
      <c r="L132" s="3"/>
    </row>
    <row r="133" ht="26.25" customHeight="1">
      <c r="A133" s="35"/>
      <c r="B133" s="44"/>
      <c r="C133" t="s" s="37">
        <v>123</v>
      </c>
      <c r="D133" t="s" s="31">
        <v>137</v>
      </c>
      <c r="E133" s="38"/>
      <c r="F133" t="s" s="31">
        <v>137</v>
      </c>
      <c r="G133" s="39"/>
      <c r="H133" s="40">
        <v>2</v>
      </c>
      <c r="I133" s="41">
        <v>0.2</v>
      </c>
      <c r="J133" s="28"/>
      <c r="K133" s="3"/>
      <c r="L133" s="3"/>
    </row>
    <row r="134" ht="79.5" customHeight="1">
      <c r="A134" s="35"/>
      <c r="B134" s="44"/>
      <c r="C134" t="s" s="37">
        <v>123</v>
      </c>
      <c r="D134" t="s" s="31">
        <v>138</v>
      </c>
      <c r="E134" s="38"/>
      <c r="F134" t="s" s="31">
        <v>138</v>
      </c>
      <c r="G134" s="39"/>
      <c r="H134" s="40">
        <v>2</v>
      </c>
      <c r="I134" s="41">
        <v>0.4</v>
      </c>
      <c r="J134" s="28"/>
      <c r="K134" s="3"/>
      <c r="L134" s="3"/>
    </row>
    <row r="135" ht="39" customHeight="1">
      <c r="A135" s="35"/>
      <c r="B135" s="44"/>
      <c r="C135" t="s" s="37">
        <v>123</v>
      </c>
      <c r="D135" t="s" s="31">
        <v>139</v>
      </c>
      <c r="E135" s="38"/>
      <c r="F135" t="s" s="31">
        <v>139</v>
      </c>
      <c r="G135" s="39"/>
      <c r="H135" s="40">
        <v>2</v>
      </c>
      <c r="I135" s="41">
        <v>0.5</v>
      </c>
      <c r="J135" s="28"/>
      <c r="K135" s="3"/>
      <c r="L135" s="3"/>
    </row>
    <row r="136" ht="78" customHeight="1">
      <c r="A136" s="35"/>
      <c r="B136" s="44"/>
      <c r="C136" t="s" s="37">
        <v>123</v>
      </c>
      <c r="D136" t="s" s="31">
        <v>140</v>
      </c>
      <c r="E136" s="38"/>
      <c r="F136" t="s" s="31">
        <v>141</v>
      </c>
      <c r="G136" s="39"/>
      <c r="H136" s="40">
        <v>5</v>
      </c>
      <c r="I136" s="41">
        <v>0.5</v>
      </c>
      <c r="J136" s="28"/>
      <c r="K136" s="3"/>
      <c r="L136" s="3"/>
    </row>
    <row r="137" ht="79.5" customHeight="1">
      <c r="A137" s="35"/>
      <c r="B137" s="44"/>
      <c r="C137" t="s" s="37">
        <v>123</v>
      </c>
      <c r="D137" t="s" s="31">
        <v>142</v>
      </c>
      <c r="E137" s="38"/>
      <c r="F137" t="s" s="31">
        <v>143</v>
      </c>
      <c r="G137" s="39"/>
      <c r="H137" s="40">
        <v>5</v>
      </c>
      <c r="I137" s="41">
        <v>0.5</v>
      </c>
      <c r="J137" s="28"/>
      <c r="K137" s="3"/>
      <c r="L137" s="3"/>
    </row>
    <row r="138" ht="64.5" customHeight="1">
      <c r="A138" s="35"/>
      <c r="B138" s="44"/>
      <c r="C138" t="s" s="37">
        <v>123</v>
      </c>
      <c r="D138" t="s" s="31">
        <v>144</v>
      </c>
      <c r="E138" s="38"/>
      <c r="F138" t="s" s="31">
        <v>145</v>
      </c>
      <c r="G138" s="39"/>
      <c r="H138" s="40">
        <v>5</v>
      </c>
      <c r="I138" s="41">
        <v>0.5</v>
      </c>
      <c r="J138" s="28"/>
      <c r="K138" s="3"/>
      <c r="L138" s="3"/>
    </row>
    <row r="139" ht="39" customHeight="1">
      <c r="A139" s="35"/>
      <c r="B139" s="44"/>
      <c r="C139" t="s" s="37">
        <v>123</v>
      </c>
      <c r="D139" t="s" s="31">
        <v>146</v>
      </c>
      <c r="E139" s="38"/>
      <c r="F139" t="s" s="31">
        <v>146</v>
      </c>
      <c r="G139" s="39"/>
      <c r="H139" s="40">
        <v>5</v>
      </c>
      <c r="I139" s="41">
        <v>0.5</v>
      </c>
      <c r="J139" s="28"/>
      <c r="K139" s="3"/>
      <c r="L139" s="3"/>
    </row>
    <row r="140" ht="102.75" customHeight="1">
      <c r="A140" s="35"/>
      <c r="B140" s="44"/>
      <c r="C140" t="s" s="37">
        <v>123</v>
      </c>
      <c r="D140" t="s" s="31">
        <v>147</v>
      </c>
      <c r="E140" s="38"/>
      <c r="F140" t="s" s="31">
        <v>148</v>
      </c>
      <c r="G140" s="39"/>
      <c r="H140" s="40">
        <v>5</v>
      </c>
      <c r="I140" s="41">
        <v>0.5</v>
      </c>
      <c r="J140" s="28"/>
      <c r="K140" s="3"/>
      <c r="L140" s="3"/>
    </row>
    <row r="141" ht="64.5" customHeight="1">
      <c r="A141" s="35"/>
      <c r="B141" s="44"/>
      <c r="C141" t="s" s="37">
        <v>123</v>
      </c>
      <c r="D141" t="s" s="31">
        <v>149</v>
      </c>
      <c r="E141" s="38"/>
      <c r="F141" t="s" s="31">
        <v>150</v>
      </c>
      <c r="G141" s="39"/>
      <c r="H141" s="40">
        <v>5</v>
      </c>
      <c r="I141" s="41">
        <v>0.5</v>
      </c>
      <c r="J141" s="28"/>
      <c r="K141" s="3"/>
      <c r="L141" s="3"/>
    </row>
    <row r="142" ht="15.35" customHeight="1">
      <c r="A142" t="s" s="30">
        <v>151</v>
      </c>
      <c r="B142" t="s" s="31">
        <v>152</v>
      </c>
      <c r="C142" s="32"/>
      <c r="D142" s="54"/>
      <c r="E142" s="38"/>
      <c r="F142" s="32"/>
      <c r="G142" s="33"/>
      <c r="H142" s="47"/>
      <c r="I142" s="34"/>
      <c r="J142" s="28"/>
      <c r="K142" s="3"/>
      <c r="L142" s="3"/>
    </row>
    <row r="143" ht="95.25" customHeight="1">
      <c r="A143" s="35"/>
      <c r="B143" s="44"/>
      <c r="C143" t="s" s="37">
        <v>123</v>
      </c>
      <c r="D143" t="s" s="31">
        <v>152</v>
      </c>
      <c r="E143" s="38"/>
      <c r="F143" t="s" s="31">
        <v>153</v>
      </c>
      <c r="G143" s="39"/>
      <c r="H143" s="40">
        <v>2</v>
      </c>
      <c r="I143" s="55">
        <v>0.3</v>
      </c>
      <c r="J143" s="28"/>
      <c r="K143" s="3"/>
      <c r="L143" s="3"/>
    </row>
    <row r="144" ht="39" customHeight="1">
      <c r="A144" s="35"/>
      <c r="B144" s="44"/>
      <c r="C144" t="s" s="37">
        <v>123</v>
      </c>
      <c r="D144" t="s" s="31">
        <v>154</v>
      </c>
      <c r="E144" s="38"/>
      <c r="F144" t="s" s="31">
        <v>155</v>
      </c>
      <c r="G144" s="39"/>
      <c r="H144" s="40">
        <v>2</v>
      </c>
      <c r="I144" s="55">
        <v>0.3</v>
      </c>
      <c r="J144" s="28"/>
      <c r="K144" s="3"/>
      <c r="L144" s="3"/>
    </row>
    <row r="145" ht="39" customHeight="1">
      <c r="A145" s="35"/>
      <c r="B145" s="44"/>
      <c r="C145" t="s" s="37">
        <v>123</v>
      </c>
      <c r="D145" t="s" s="31">
        <v>156</v>
      </c>
      <c r="E145" s="38"/>
      <c r="F145" t="s" s="31">
        <v>157</v>
      </c>
      <c r="G145" s="39"/>
      <c r="H145" s="40">
        <v>2</v>
      </c>
      <c r="I145" s="55">
        <v>0.3</v>
      </c>
      <c r="J145" s="28"/>
      <c r="K145" s="3"/>
      <c r="L145" s="3"/>
    </row>
    <row r="146" ht="16.5" customHeight="1">
      <c r="A146" t="s" s="30">
        <v>158</v>
      </c>
      <c r="B146" t="s" s="31">
        <v>159</v>
      </c>
      <c r="C146" s="38"/>
      <c r="D146" s="39"/>
      <c r="E146" s="38"/>
      <c r="F146" s="39"/>
      <c r="G146" s="39"/>
      <c r="H146" s="35"/>
      <c r="I146" s="41"/>
      <c r="J146" s="28"/>
      <c r="K146" s="3"/>
      <c r="L146" s="3"/>
    </row>
    <row r="147" ht="26.25" customHeight="1">
      <c r="A147" s="35"/>
      <c r="B147" s="44"/>
      <c r="C147" t="s" s="37">
        <v>123</v>
      </c>
      <c r="D147" t="s" s="31">
        <v>160</v>
      </c>
      <c r="E147" s="38"/>
      <c r="F147" t="s" s="31">
        <v>160</v>
      </c>
      <c r="G147" s="39"/>
      <c r="H147" s="40">
        <v>2</v>
      </c>
      <c r="I147" s="55">
        <v>0.3</v>
      </c>
      <c r="J147" s="28"/>
      <c r="K147" s="3"/>
      <c r="L147" s="3"/>
    </row>
    <row r="148" ht="15.35" customHeight="1">
      <c r="A148" s="35"/>
      <c r="B148" s="44"/>
      <c r="C148" t="s" s="37">
        <v>123</v>
      </c>
      <c r="D148" t="s" s="31">
        <v>161</v>
      </c>
      <c r="E148" s="38"/>
      <c r="F148" t="s" s="31">
        <v>161</v>
      </c>
      <c r="G148" s="39"/>
      <c r="H148" s="40">
        <v>2</v>
      </c>
      <c r="I148" s="55">
        <v>0.4</v>
      </c>
      <c r="J148" s="28"/>
      <c r="K148" s="3"/>
      <c r="L148" s="3"/>
    </row>
    <row r="149" ht="39" customHeight="1">
      <c r="A149" s="35"/>
      <c r="B149" s="44"/>
      <c r="C149" t="s" s="37">
        <v>123</v>
      </c>
      <c r="D149" t="s" s="31">
        <v>162</v>
      </c>
      <c r="E149" s="38"/>
      <c r="F149" t="s" s="31">
        <v>163</v>
      </c>
      <c r="G149" s="39"/>
      <c r="H149" s="40">
        <v>5</v>
      </c>
      <c r="I149" s="55">
        <v>0.4</v>
      </c>
      <c r="J149" s="28"/>
      <c r="K149" s="3"/>
      <c r="L149" s="3"/>
    </row>
    <row r="150" ht="39" customHeight="1">
      <c r="A150" s="35"/>
      <c r="B150" s="44"/>
      <c r="C150" t="s" s="37">
        <v>123</v>
      </c>
      <c r="D150" t="s" s="31">
        <v>164</v>
      </c>
      <c r="E150" s="38"/>
      <c r="F150" t="s" s="31">
        <v>165</v>
      </c>
      <c r="G150" s="39"/>
      <c r="H150" s="40">
        <v>5</v>
      </c>
      <c r="I150" s="55">
        <v>0.3</v>
      </c>
      <c r="J150" s="28"/>
      <c r="K150" s="3"/>
      <c r="L150" s="3"/>
    </row>
    <row r="151" ht="26.25" customHeight="1">
      <c r="A151" s="35"/>
      <c r="B151" s="44"/>
      <c r="C151" t="s" s="37">
        <v>123</v>
      </c>
      <c r="D151" t="s" s="31">
        <v>166</v>
      </c>
      <c r="E151" s="38"/>
      <c r="F151" t="s" s="31">
        <v>167</v>
      </c>
      <c r="G151" s="39"/>
      <c r="H151" s="40">
        <v>5</v>
      </c>
      <c r="I151" s="55">
        <v>0.3</v>
      </c>
      <c r="J151" s="28"/>
      <c r="K151" s="3"/>
      <c r="L151" s="3"/>
    </row>
    <row r="152" ht="26.25" customHeight="1">
      <c r="A152" s="35"/>
      <c r="B152" s="44"/>
      <c r="C152" t="s" s="37">
        <v>123</v>
      </c>
      <c r="D152" t="s" s="31">
        <v>168</v>
      </c>
      <c r="E152" s="38"/>
      <c r="F152" t="s" s="31">
        <v>169</v>
      </c>
      <c r="G152" s="39"/>
      <c r="H152" s="40">
        <v>5</v>
      </c>
      <c r="I152" s="55">
        <v>0.3</v>
      </c>
      <c r="J152" s="28"/>
      <c r="K152" s="3"/>
      <c r="L152" s="3"/>
    </row>
    <row r="153" ht="26.25" customHeight="1">
      <c r="A153" s="35"/>
      <c r="B153" s="44"/>
      <c r="C153" t="s" s="37">
        <v>123</v>
      </c>
      <c r="D153" t="s" s="31">
        <v>170</v>
      </c>
      <c r="E153" s="38"/>
      <c r="F153" t="s" s="31">
        <v>171</v>
      </c>
      <c r="G153" s="39"/>
      <c r="H153" s="40">
        <v>5</v>
      </c>
      <c r="I153" s="55">
        <v>0.3</v>
      </c>
      <c r="J153" s="28"/>
      <c r="K153" s="3"/>
      <c r="L153" s="3"/>
    </row>
    <row r="154" ht="64.5" customHeight="1">
      <c r="A154" s="35"/>
      <c r="B154" s="44"/>
      <c r="C154" t="s" s="37">
        <v>123</v>
      </c>
      <c r="D154" t="s" s="31">
        <v>172</v>
      </c>
      <c r="E154" s="38"/>
      <c r="F154" t="s" s="31">
        <v>173</v>
      </c>
      <c r="G154" s="39"/>
      <c r="H154" s="40">
        <v>2</v>
      </c>
      <c r="I154" s="55">
        <v>0.3</v>
      </c>
      <c r="J154" s="28"/>
      <c r="K154" s="3"/>
      <c r="L154" s="3"/>
    </row>
    <row r="155" ht="15.35" customHeight="1">
      <c r="A155" t="s" s="30">
        <v>174</v>
      </c>
      <c r="B155" t="s" s="31">
        <v>175</v>
      </c>
      <c r="C155" s="38"/>
      <c r="D155" s="39"/>
      <c r="E155" s="38"/>
      <c r="F155" s="39"/>
      <c r="G155" s="39"/>
      <c r="H155" s="35"/>
      <c r="I155" s="44"/>
      <c r="J155" s="28"/>
      <c r="K155" s="3"/>
      <c r="L155" s="3"/>
    </row>
    <row r="156" ht="26.25" customHeight="1">
      <c r="A156" s="35"/>
      <c r="B156" s="44"/>
      <c r="C156" t="s" s="37">
        <v>123</v>
      </c>
      <c r="D156" t="s" s="31">
        <v>176</v>
      </c>
      <c r="E156" s="38"/>
      <c r="F156" t="s" s="31">
        <v>176</v>
      </c>
      <c r="G156" s="39"/>
      <c r="H156" s="40">
        <v>2</v>
      </c>
      <c r="I156" s="55">
        <v>0.2</v>
      </c>
      <c r="J156" s="28"/>
      <c r="K156" s="3"/>
      <c r="L156" s="3"/>
    </row>
    <row r="157" ht="15.35" customHeight="1">
      <c r="A157" s="35"/>
      <c r="B157" s="44"/>
      <c r="C157" t="s" s="37">
        <v>123</v>
      </c>
      <c r="D157" t="s" s="31">
        <v>161</v>
      </c>
      <c r="E157" s="38"/>
      <c r="F157" t="s" s="31">
        <v>161</v>
      </c>
      <c r="G157" s="39"/>
      <c r="H157" s="40">
        <v>2</v>
      </c>
      <c r="I157" s="55">
        <v>0.3</v>
      </c>
      <c r="J157" s="28"/>
      <c r="K157" s="3"/>
      <c r="L157" s="3"/>
    </row>
    <row r="158" ht="26.25" customHeight="1">
      <c r="A158" s="35"/>
      <c r="B158" s="44"/>
      <c r="C158" t="s" s="37">
        <v>123</v>
      </c>
      <c r="D158" t="s" s="31">
        <v>177</v>
      </c>
      <c r="E158" s="38"/>
      <c r="F158" t="s" s="31">
        <v>171</v>
      </c>
      <c r="G158" s="39"/>
      <c r="H158" s="40">
        <v>5</v>
      </c>
      <c r="I158" s="55">
        <v>0.4</v>
      </c>
      <c r="J158" s="28"/>
      <c r="K158" s="3"/>
      <c r="L158" s="3"/>
    </row>
    <row r="159" ht="39" customHeight="1">
      <c r="A159" s="35"/>
      <c r="B159" s="44"/>
      <c r="C159" t="s" s="37">
        <v>123</v>
      </c>
      <c r="D159" t="s" s="31">
        <v>178</v>
      </c>
      <c r="E159" s="38"/>
      <c r="F159" t="s" s="31">
        <v>163</v>
      </c>
      <c r="G159" s="39"/>
      <c r="H159" s="40">
        <v>5</v>
      </c>
      <c r="I159" s="55">
        <v>0.4</v>
      </c>
      <c r="J159" s="28"/>
      <c r="K159" s="3"/>
      <c r="L159" s="3"/>
    </row>
    <row r="160" ht="39" customHeight="1">
      <c r="A160" s="35"/>
      <c r="B160" s="44"/>
      <c r="C160" t="s" s="37">
        <v>123</v>
      </c>
      <c r="D160" t="s" s="31">
        <v>179</v>
      </c>
      <c r="E160" s="38"/>
      <c r="F160" t="s" s="31">
        <v>180</v>
      </c>
      <c r="G160" s="39"/>
      <c r="H160" s="40">
        <v>5</v>
      </c>
      <c r="I160" s="55">
        <v>0.3</v>
      </c>
      <c r="J160" s="28"/>
      <c r="K160" s="3"/>
      <c r="L160" s="3"/>
    </row>
    <row r="161" ht="26.25" customHeight="1">
      <c r="A161" s="35"/>
      <c r="B161" s="44"/>
      <c r="C161" t="s" s="37">
        <v>123</v>
      </c>
      <c r="D161" t="s" s="31">
        <v>181</v>
      </c>
      <c r="E161" s="38"/>
      <c r="F161" t="s" s="31">
        <v>167</v>
      </c>
      <c r="G161" s="39"/>
      <c r="H161" s="40">
        <v>5</v>
      </c>
      <c r="I161" s="55">
        <v>0.3</v>
      </c>
      <c r="J161" s="28"/>
      <c r="K161" s="3"/>
      <c r="L161" s="3"/>
    </row>
    <row r="162" ht="64.5" customHeight="1">
      <c r="A162" s="35"/>
      <c r="B162" s="44"/>
      <c r="C162" t="s" s="37">
        <v>123</v>
      </c>
      <c r="D162" t="s" s="31">
        <v>172</v>
      </c>
      <c r="E162" s="38"/>
      <c r="F162" t="s" s="31">
        <v>182</v>
      </c>
      <c r="G162" s="39"/>
      <c r="H162" s="40">
        <v>2</v>
      </c>
      <c r="I162" s="55">
        <v>0.2</v>
      </c>
      <c r="J162" s="28"/>
      <c r="K162" s="3"/>
      <c r="L162" s="3"/>
    </row>
    <row r="163" ht="15.35" customHeight="1">
      <c r="A163" t="s" s="30">
        <v>183</v>
      </c>
      <c r="B163" t="s" s="31">
        <v>184</v>
      </c>
      <c r="C163" s="38"/>
      <c r="D163" s="39"/>
      <c r="E163" s="38"/>
      <c r="F163" s="39"/>
      <c r="G163" s="39"/>
      <c r="H163" s="35"/>
      <c r="I163" s="44"/>
      <c r="J163" s="28"/>
      <c r="K163" s="3"/>
      <c r="L163" s="3"/>
    </row>
    <row r="164" ht="15.35" customHeight="1">
      <c r="A164" s="35"/>
      <c r="B164" s="44"/>
      <c r="C164" t="s" s="37">
        <v>123</v>
      </c>
      <c r="D164" t="s" s="31">
        <v>185</v>
      </c>
      <c r="E164" s="56"/>
      <c r="F164" t="s" s="57">
        <v>186</v>
      </c>
      <c r="G164" s="58"/>
      <c r="H164" s="40">
        <v>2</v>
      </c>
      <c r="I164" s="55">
        <v>0.2</v>
      </c>
      <c r="J164" s="28"/>
      <c r="K164" s="3"/>
      <c r="L164" s="3"/>
    </row>
    <row r="165" ht="15.35" customHeight="1">
      <c r="A165" s="35"/>
      <c r="B165" s="44"/>
      <c r="C165" t="s" s="37">
        <v>123</v>
      </c>
      <c r="D165" t="s" s="31">
        <v>187</v>
      </c>
      <c r="E165" s="56"/>
      <c r="F165" t="s" s="57">
        <v>188</v>
      </c>
      <c r="G165" s="58"/>
      <c r="H165" s="40">
        <v>2</v>
      </c>
      <c r="I165" s="55">
        <v>0.2</v>
      </c>
      <c r="J165" s="28"/>
      <c r="K165" s="3"/>
      <c r="L165" s="3"/>
    </row>
    <row r="166" ht="51.75" customHeight="1">
      <c r="A166" s="35"/>
      <c r="B166" s="44"/>
      <c r="C166" t="s" s="37">
        <v>123</v>
      </c>
      <c r="D166" t="s" s="31">
        <v>189</v>
      </c>
      <c r="E166" s="56"/>
      <c r="F166" t="s" s="57">
        <v>190</v>
      </c>
      <c r="G166" s="58"/>
      <c r="H166" s="40">
        <v>2</v>
      </c>
      <c r="I166" s="55">
        <v>0.2</v>
      </c>
      <c r="J166" s="28"/>
      <c r="K166" s="3"/>
      <c r="L166" s="3"/>
    </row>
    <row r="167" ht="15.35" customHeight="1">
      <c r="A167" s="35"/>
      <c r="B167" s="44"/>
      <c r="C167" t="s" s="37">
        <v>123</v>
      </c>
      <c r="D167" t="s" s="31">
        <v>191</v>
      </c>
      <c r="E167" s="56"/>
      <c r="F167" t="s" s="57">
        <v>191</v>
      </c>
      <c r="G167" s="58"/>
      <c r="H167" s="40">
        <v>2</v>
      </c>
      <c r="I167" s="55">
        <v>0.2</v>
      </c>
      <c r="J167" s="28"/>
      <c r="K167" s="3"/>
      <c r="L167" s="3"/>
    </row>
    <row r="168" ht="26.25" customHeight="1">
      <c r="A168" s="35"/>
      <c r="B168" s="44"/>
      <c r="C168" t="s" s="37">
        <v>123</v>
      </c>
      <c r="D168" t="s" s="31">
        <v>192</v>
      </c>
      <c r="E168" s="56"/>
      <c r="F168" t="s" s="57">
        <v>193</v>
      </c>
      <c r="G168" s="58"/>
      <c r="H168" s="40">
        <v>2</v>
      </c>
      <c r="I168" s="55">
        <v>0.2</v>
      </c>
      <c r="J168" s="28"/>
      <c r="K168" s="3"/>
      <c r="L168" s="3"/>
    </row>
    <row r="169" ht="26.25" customHeight="1">
      <c r="A169" s="35"/>
      <c r="B169" s="44"/>
      <c r="C169" t="s" s="37">
        <v>123</v>
      </c>
      <c r="D169" t="s" s="31">
        <v>194</v>
      </c>
      <c r="E169" s="56"/>
      <c r="F169" t="s" s="57">
        <v>195</v>
      </c>
      <c r="G169" s="58"/>
      <c r="H169" s="40">
        <v>2</v>
      </c>
      <c r="I169" s="55">
        <v>0.2</v>
      </c>
      <c r="J169" s="28"/>
      <c r="K169" s="3"/>
      <c r="L169" s="3"/>
    </row>
    <row r="170" ht="26.25" customHeight="1">
      <c r="A170" s="35"/>
      <c r="B170" s="44"/>
      <c r="C170" t="s" s="37">
        <v>123</v>
      </c>
      <c r="D170" t="s" s="31">
        <v>196</v>
      </c>
      <c r="E170" s="56"/>
      <c r="F170" t="s" s="57">
        <v>197</v>
      </c>
      <c r="G170" s="58"/>
      <c r="H170" s="40">
        <v>2</v>
      </c>
      <c r="I170" s="55">
        <v>0.2</v>
      </c>
      <c r="J170" s="28"/>
      <c r="K170" s="3"/>
      <c r="L170" s="3"/>
    </row>
    <row r="171" ht="26.25" customHeight="1">
      <c r="A171" s="35"/>
      <c r="B171" s="44"/>
      <c r="C171" t="s" s="37">
        <v>123</v>
      </c>
      <c r="D171" t="s" s="31">
        <v>198</v>
      </c>
      <c r="E171" s="56"/>
      <c r="F171" t="s" s="57">
        <v>199</v>
      </c>
      <c r="G171" s="58"/>
      <c r="H171" s="40">
        <v>2</v>
      </c>
      <c r="I171" s="55">
        <v>0.2</v>
      </c>
      <c r="J171" s="28"/>
      <c r="K171" s="3"/>
      <c r="L171" s="3"/>
    </row>
    <row r="172" ht="26.25" customHeight="1">
      <c r="A172" s="35"/>
      <c r="B172" s="44"/>
      <c r="C172" t="s" s="37">
        <v>123</v>
      </c>
      <c r="D172" t="s" s="31">
        <v>200</v>
      </c>
      <c r="E172" s="56"/>
      <c r="F172" t="s" s="57">
        <v>201</v>
      </c>
      <c r="G172" s="58"/>
      <c r="H172" s="40">
        <v>2</v>
      </c>
      <c r="I172" s="55">
        <v>0.2</v>
      </c>
      <c r="J172" s="28"/>
      <c r="K172" s="3"/>
      <c r="L172" s="3"/>
    </row>
    <row r="173" ht="39" customHeight="1">
      <c r="A173" s="35"/>
      <c r="B173" s="44"/>
      <c r="C173" t="s" s="37">
        <v>123</v>
      </c>
      <c r="D173" t="s" s="31">
        <v>202</v>
      </c>
      <c r="E173" s="56"/>
      <c r="F173" t="s" s="57">
        <v>203</v>
      </c>
      <c r="G173" s="58"/>
      <c r="H173" s="40">
        <v>2</v>
      </c>
      <c r="I173" s="55">
        <v>0.2</v>
      </c>
      <c r="J173" s="28"/>
      <c r="K173" s="3"/>
      <c r="L173" s="3"/>
    </row>
    <row r="174" ht="26.25" customHeight="1">
      <c r="A174" s="35"/>
      <c r="B174" s="44"/>
      <c r="C174" t="s" s="37">
        <v>123</v>
      </c>
      <c r="D174" t="s" s="31">
        <v>204</v>
      </c>
      <c r="E174" s="56"/>
      <c r="F174" t="s" s="57">
        <v>205</v>
      </c>
      <c r="G174" s="58"/>
      <c r="H174" s="40">
        <v>2</v>
      </c>
      <c r="I174" s="55">
        <v>0.2</v>
      </c>
      <c r="J174" s="28"/>
      <c r="K174" s="3"/>
      <c r="L174" s="3"/>
    </row>
    <row r="175" ht="26.25" customHeight="1">
      <c r="A175" s="35"/>
      <c r="B175" s="44"/>
      <c r="C175" t="s" s="37">
        <v>123</v>
      </c>
      <c r="D175" t="s" s="31">
        <v>206</v>
      </c>
      <c r="E175" s="56"/>
      <c r="F175" t="s" s="57">
        <v>207</v>
      </c>
      <c r="G175" s="58"/>
      <c r="H175" s="40">
        <v>2</v>
      </c>
      <c r="I175" s="55">
        <v>0.2</v>
      </c>
      <c r="J175" s="28"/>
      <c r="K175" s="3"/>
      <c r="L175" s="3"/>
    </row>
    <row r="176" ht="15.35" customHeight="1">
      <c r="A176" t="s" s="30">
        <v>208</v>
      </c>
      <c r="B176" t="s" s="31">
        <v>209</v>
      </c>
      <c r="C176" s="38"/>
      <c r="D176" s="39"/>
      <c r="E176" s="38"/>
      <c r="F176" s="39"/>
      <c r="G176" s="39"/>
      <c r="H176" s="35"/>
      <c r="I176" s="44"/>
      <c r="J176" s="28"/>
      <c r="K176" s="3"/>
      <c r="L176" s="3"/>
    </row>
    <row r="177" ht="39" customHeight="1">
      <c r="A177" s="35"/>
      <c r="B177" s="44"/>
      <c r="C177" t="s" s="37">
        <v>123</v>
      </c>
      <c r="D177" t="s" s="31">
        <v>210</v>
      </c>
      <c r="E177" s="56"/>
      <c r="F177" t="s" s="57">
        <v>211</v>
      </c>
      <c r="G177" s="58"/>
      <c r="H177" s="40">
        <v>2</v>
      </c>
      <c r="I177" s="55">
        <v>0.2</v>
      </c>
      <c r="J177" s="28"/>
      <c r="K177" s="3"/>
      <c r="L177" s="3"/>
    </row>
    <row r="178" ht="37.5" customHeight="1">
      <c r="A178" t="s" s="22">
        <v>212</v>
      </c>
      <c r="B178" t="s" s="48">
        <v>213</v>
      </c>
      <c r="C178" s="49"/>
      <c r="D178" s="50"/>
      <c r="E178" s="51"/>
      <c r="F178" s="50"/>
      <c r="G178" s="50"/>
      <c r="H178" s="52"/>
      <c r="I178" s="53">
        <f>SUM(I180:I232)</f>
        <v>15</v>
      </c>
      <c r="J178" s="18"/>
      <c r="K178" s="3"/>
      <c r="L178" s="3"/>
    </row>
    <row r="179" ht="15.35" customHeight="1">
      <c r="A179" t="s" s="30">
        <v>214</v>
      </c>
      <c r="B179" t="s" s="31">
        <v>215</v>
      </c>
      <c r="C179" s="32"/>
      <c r="D179" s="33"/>
      <c r="E179" s="33"/>
      <c r="F179" s="33"/>
      <c r="G179" s="33"/>
      <c r="H179" s="47"/>
      <c r="I179" s="34"/>
      <c r="J179" s="28"/>
      <c r="K179" s="3"/>
      <c r="L179" s="3"/>
    </row>
    <row r="180" ht="51.75" customHeight="1">
      <c r="A180" s="35"/>
      <c r="B180" s="44"/>
      <c r="C180" t="s" s="37">
        <v>123</v>
      </c>
      <c r="D180" t="s" s="31">
        <v>216</v>
      </c>
      <c r="E180" s="36"/>
      <c r="F180" t="s" s="57">
        <v>217</v>
      </c>
      <c r="G180" s="58"/>
      <c r="H180" s="40">
        <v>6</v>
      </c>
      <c r="I180" s="55">
        <v>0.2</v>
      </c>
      <c r="J180" s="28"/>
      <c r="K180" s="29"/>
      <c r="L180" s="3"/>
    </row>
    <row r="181" ht="128.25" customHeight="1">
      <c r="A181" s="35"/>
      <c r="B181" s="44"/>
      <c r="C181" t="s" s="37">
        <v>123</v>
      </c>
      <c r="D181" t="s" s="31">
        <v>218</v>
      </c>
      <c r="E181" s="36"/>
      <c r="F181" t="s" s="57">
        <v>219</v>
      </c>
      <c r="G181" s="58"/>
      <c r="H181" s="40">
        <v>6</v>
      </c>
      <c r="I181" s="55">
        <v>0.2</v>
      </c>
      <c r="J181" s="28"/>
      <c r="K181" s="29"/>
      <c r="L181" s="3"/>
    </row>
    <row r="182" ht="39" customHeight="1">
      <c r="A182" s="35"/>
      <c r="B182" s="44"/>
      <c r="C182" t="s" s="37">
        <v>123</v>
      </c>
      <c r="D182" t="s" s="31">
        <v>220</v>
      </c>
      <c r="E182" s="36"/>
      <c r="F182" t="s" s="57">
        <v>221</v>
      </c>
      <c r="G182" s="58"/>
      <c r="H182" s="40">
        <v>6</v>
      </c>
      <c r="I182" s="55">
        <v>0.2</v>
      </c>
      <c r="J182" s="28"/>
      <c r="K182" s="29"/>
      <c r="L182" s="3"/>
    </row>
    <row r="183" ht="90" customHeight="1">
      <c r="A183" s="35"/>
      <c r="B183" s="44"/>
      <c r="C183" t="s" s="37">
        <v>123</v>
      </c>
      <c r="D183" t="s" s="31">
        <v>222</v>
      </c>
      <c r="E183" s="36"/>
      <c r="F183" t="s" s="57">
        <v>223</v>
      </c>
      <c r="G183" s="58"/>
      <c r="H183" s="40">
        <v>6</v>
      </c>
      <c r="I183" s="55">
        <v>0.2</v>
      </c>
      <c r="J183" s="28"/>
      <c r="K183" s="3"/>
      <c r="L183" s="3"/>
    </row>
    <row r="184" ht="26.25" customHeight="1">
      <c r="A184" s="35"/>
      <c r="B184" s="44"/>
      <c r="C184" t="s" s="37">
        <v>123</v>
      </c>
      <c r="D184" t="s" s="31">
        <v>224</v>
      </c>
      <c r="E184" s="36"/>
      <c r="F184" t="s" s="57">
        <v>225</v>
      </c>
      <c r="G184" s="58"/>
      <c r="H184" s="40">
        <v>6</v>
      </c>
      <c r="I184" s="55">
        <v>0.2</v>
      </c>
      <c r="J184" s="28"/>
      <c r="K184" s="3"/>
      <c r="L184" s="3"/>
    </row>
    <row r="185" ht="39" customHeight="1">
      <c r="A185" s="35"/>
      <c r="B185" s="44"/>
      <c r="C185" t="s" s="37">
        <v>123</v>
      </c>
      <c r="D185" t="s" s="31">
        <v>226</v>
      </c>
      <c r="E185" s="36"/>
      <c r="F185" t="s" s="57">
        <v>227</v>
      </c>
      <c r="G185" s="58"/>
      <c r="H185" s="40">
        <v>6</v>
      </c>
      <c r="I185" s="55">
        <v>0.2</v>
      </c>
      <c r="J185" s="28"/>
      <c r="K185" s="3"/>
      <c r="L185" s="3"/>
    </row>
    <row r="186" ht="51.75" customHeight="1">
      <c r="A186" s="35"/>
      <c r="B186" s="44"/>
      <c r="C186" t="s" s="37">
        <v>123</v>
      </c>
      <c r="D186" t="s" s="31">
        <v>228</v>
      </c>
      <c r="E186" s="36"/>
      <c r="F186" t="s" s="57">
        <v>229</v>
      </c>
      <c r="G186" s="58"/>
      <c r="H186" s="40">
        <v>6</v>
      </c>
      <c r="I186" s="55">
        <v>0.2</v>
      </c>
      <c r="J186" s="28"/>
      <c r="K186" s="3"/>
      <c r="L186" s="3"/>
    </row>
    <row r="187" ht="77.25" customHeight="1">
      <c r="A187" s="35"/>
      <c r="B187" s="44"/>
      <c r="C187" t="s" s="37">
        <v>123</v>
      </c>
      <c r="D187" t="s" s="31">
        <v>230</v>
      </c>
      <c r="E187" s="36"/>
      <c r="F187" t="s" s="57">
        <v>231</v>
      </c>
      <c r="G187" s="58"/>
      <c r="H187" s="40">
        <v>6</v>
      </c>
      <c r="I187" s="55">
        <v>0.2</v>
      </c>
      <c r="J187" s="28"/>
      <c r="K187" s="3"/>
      <c r="L187" s="3"/>
    </row>
    <row r="188" ht="90" customHeight="1">
      <c r="A188" s="35"/>
      <c r="B188" s="44"/>
      <c r="C188" t="s" s="37">
        <v>123</v>
      </c>
      <c r="D188" t="s" s="31">
        <v>232</v>
      </c>
      <c r="E188" s="36"/>
      <c r="F188" t="s" s="57">
        <v>233</v>
      </c>
      <c r="G188" s="58"/>
      <c r="H188" s="40">
        <v>6</v>
      </c>
      <c r="I188" s="55">
        <v>0.2</v>
      </c>
      <c r="J188" s="28"/>
      <c r="K188" s="3"/>
      <c r="L188" s="3"/>
    </row>
    <row r="189" ht="51.75" customHeight="1">
      <c r="A189" s="35"/>
      <c r="B189" s="44"/>
      <c r="C189" t="s" s="37">
        <v>123</v>
      </c>
      <c r="D189" t="s" s="31">
        <v>234</v>
      </c>
      <c r="E189" s="36"/>
      <c r="F189" t="s" s="57">
        <v>235</v>
      </c>
      <c r="G189" s="58"/>
      <c r="H189" s="40">
        <v>6</v>
      </c>
      <c r="I189" s="55">
        <v>0.2</v>
      </c>
      <c r="J189" s="28"/>
      <c r="K189" s="3"/>
      <c r="L189" s="3"/>
    </row>
    <row r="190" ht="26.25" customHeight="1">
      <c r="A190" s="35"/>
      <c r="B190" s="44"/>
      <c r="C190" t="s" s="37">
        <v>123</v>
      </c>
      <c r="D190" t="s" s="31">
        <v>236</v>
      </c>
      <c r="E190" s="36"/>
      <c r="F190" t="s" s="57">
        <v>237</v>
      </c>
      <c r="G190" s="58"/>
      <c r="H190" s="40">
        <v>6</v>
      </c>
      <c r="I190" s="55">
        <v>0.2</v>
      </c>
      <c r="J190" s="28"/>
      <c r="K190" s="3"/>
      <c r="L190" s="3"/>
    </row>
    <row r="191" ht="26.25" customHeight="1">
      <c r="A191" s="35"/>
      <c r="B191" s="44"/>
      <c r="C191" t="s" s="37">
        <v>123</v>
      </c>
      <c r="D191" t="s" s="31">
        <v>238</v>
      </c>
      <c r="E191" s="36"/>
      <c r="F191" t="s" s="57">
        <v>239</v>
      </c>
      <c r="G191" s="58"/>
      <c r="H191" s="40">
        <v>6</v>
      </c>
      <c r="I191" s="55">
        <v>0.2</v>
      </c>
      <c r="J191" s="28"/>
      <c r="K191" s="3"/>
      <c r="L191" s="3"/>
    </row>
    <row r="192" ht="26.25" customHeight="1">
      <c r="A192" s="35"/>
      <c r="B192" s="44"/>
      <c r="C192" t="s" s="37">
        <v>123</v>
      </c>
      <c r="D192" t="s" s="31">
        <v>240</v>
      </c>
      <c r="E192" s="36"/>
      <c r="F192" t="s" s="57">
        <v>241</v>
      </c>
      <c r="G192" s="58"/>
      <c r="H192" s="40">
        <v>6</v>
      </c>
      <c r="I192" s="55">
        <v>0.2</v>
      </c>
      <c r="J192" s="28"/>
      <c r="K192" s="3"/>
      <c r="L192" s="3"/>
    </row>
    <row r="193" ht="26.25" customHeight="1">
      <c r="A193" s="35"/>
      <c r="B193" s="44"/>
      <c r="C193" t="s" s="37">
        <v>123</v>
      </c>
      <c r="D193" t="s" s="31">
        <v>242</v>
      </c>
      <c r="E193" s="36"/>
      <c r="F193" t="s" s="57">
        <v>243</v>
      </c>
      <c r="G193" s="58"/>
      <c r="H193" s="40">
        <v>6</v>
      </c>
      <c r="I193" s="55">
        <v>0.2</v>
      </c>
      <c r="J193" s="28"/>
      <c r="K193" s="3"/>
      <c r="L193" s="3"/>
    </row>
    <row r="194" ht="39" customHeight="1">
      <c r="A194" s="35"/>
      <c r="B194" s="44"/>
      <c r="C194" t="s" s="37">
        <v>123</v>
      </c>
      <c r="D194" t="s" s="31">
        <v>244</v>
      </c>
      <c r="E194" s="36"/>
      <c r="F194" t="s" s="57">
        <v>245</v>
      </c>
      <c r="G194" s="58"/>
      <c r="H194" s="40">
        <v>6</v>
      </c>
      <c r="I194" s="55">
        <v>0.2</v>
      </c>
      <c r="J194" s="28"/>
      <c r="K194" s="3"/>
      <c r="L194" s="3"/>
    </row>
    <row r="195" ht="153.75" customHeight="1">
      <c r="A195" s="35"/>
      <c r="B195" s="44"/>
      <c r="C195" t="s" s="37">
        <v>123</v>
      </c>
      <c r="D195" t="s" s="31">
        <v>246</v>
      </c>
      <c r="E195" s="36"/>
      <c r="F195" t="s" s="57">
        <v>247</v>
      </c>
      <c r="G195" s="58"/>
      <c r="H195" s="40">
        <v>6</v>
      </c>
      <c r="I195" s="55">
        <v>0.2</v>
      </c>
      <c r="J195" s="28"/>
      <c r="K195" s="3"/>
      <c r="L195" s="3"/>
    </row>
    <row r="196" ht="77.25" customHeight="1">
      <c r="A196" s="35"/>
      <c r="B196" s="44"/>
      <c r="C196" t="s" s="37">
        <v>123</v>
      </c>
      <c r="D196" t="s" s="31">
        <v>248</v>
      </c>
      <c r="E196" s="36"/>
      <c r="F196" t="s" s="57">
        <v>249</v>
      </c>
      <c r="G196" s="58"/>
      <c r="H196" s="40">
        <v>6</v>
      </c>
      <c r="I196" s="55">
        <v>0.3</v>
      </c>
      <c r="J196" s="28"/>
      <c r="K196" s="3"/>
      <c r="L196" s="3"/>
    </row>
    <row r="197" ht="26.25" customHeight="1">
      <c r="A197" t="s" s="30">
        <v>250</v>
      </c>
      <c r="B197" t="s" s="31">
        <v>251</v>
      </c>
      <c r="C197" s="38"/>
      <c r="D197" s="36"/>
      <c r="E197" s="38"/>
      <c r="F197" s="39"/>
      <c r="G197" s="39"/>
      <c r="H197" s="35"/>
      <c r="I197" s="41"/>
      <c r="J197" s="28"/>
      <c r="K197" s="3"/>
      <c r="L197" s="3"/>
    </row>
    <row r="198" ht="15.35" customHeight="1">
      <c r="A198" s="35"/>
      <c r="B198" s="44"/>
      <c r="C198" t="s" s="37">
        <v>123</v>
      </c>
      <c r="D198" t="s" s="31">
        <v>252</v>
      </c>
      <c r="E198" s="36"/>
      <c r="F198" t="s" s="31">
        <v>253</v>
      </c>
      <c r="G198" s="39"/>
      <c r="H198" s="40">
        <v>6</v>
      </c>
      <c r="I198" s="55">
        <v>0.2</v>
      </c>
      <c r="J198" s="28"/>
      <c r="K198" s="3"/>
      <c r="L198" s="3"/>
    </row>
    <row r="199" ht="15.35" customHeight="1">
      <c r="A199" s="35"/>
      <c r="B199" s="44"/>
      <c r="C199" t="s" s="37">
        <v>123</v>
      </c>
      <c r="D199" t="s" s="31">
        <v>254</v>
      </c>
      <c r="E199" s="36"/>
      <c r="F199" t="s" s="31">
        <v>255</v>
      </c>
      <c r="G199" s="39"/>
      <c r="H199" s="40">
        <v>6</v>
      </c>
      <c r="I199" s="55">
        <v>0.2</v>
      </c>
      <c r="J199" s="28"/>
      <c r="K199" s="3"/>
      <c r="L199" s="3"/>
    </row>
    <row r="200" ht="15.35" customHeight="1">
      <c r="A200" s="35"/>
      <c r="B200" s="44"/>
      <c r="C200" t="s" s="37">
        <v>123</v>
      </c>
      <c r="D200" t="s" s="31">
        <v>256</v>
      </c>
      <c r="E200" s="36"/>
      <c r="F200" t="s" s="31">
        <v>257</v>
      </c>
      <c r="G200" s="39"/>
      <c r="H200" s="40">
        <v>6</v>
      </c>
      <c r="I200" s="55">
        <v>0.2</v>
      </c>
      <c r="J200" s="28"/>
      <c r="K200" s="3"/>
      <c r="L200" s="3"/>
    </row>
    <row r="201" ht="15.35" customHeight="1">
      <c r="A201" s="35"/>
      <c r="B201" s="44"/>
      <c r="C201" t="s" s="37">
        <v>123</v>
      </c>
      <c r="D201" t="s" s="31">
        <v>258</v>
      </c>
      <c r="E201" s="36"/>
      <c r="F201" t="s" s="57">
        <v>258</v>
      </c>
      <c r="G201" s="58"/>
      <c r="H201" s="40">
        <v>6</v>
      </c>
      <c r="I201" s="55">
        <v>0.2</v>
      </c>
      <c r="J201" s="28"/>
      <c r="K201" s="3"/>
      <c r="L201" s="3"/>
    </row>
    <row r="202" ht="26.25" customHeight="1">
      <c r="A202" s="35"/>
      <c r="B202" s="44"/>
      <c r="C202" t="s" s="37">
        <v>123</v>
      </c>
      <c r="D202" t="s" s="31">
        <v>259</v>
      </c>
      <c r="E202" s="36"/>
      <c r="F202" t="s" s="57">
        <v>259</v>
      </c>
      <c r="G202" s="58"/>
      <c r="H202" s="40">
        <v>6</v>
      </c>
      <c r="I202" s="55">
        <v>0.2</v>
      </c>
      <c r="J202" s="28"/>
      <c r="K202" s="3"/>
      <c r="L202" s="3"/>
    </row>
    <row r="203" ht="15.35" customHeight="1">
      <c r="A203" s="35"/>
      <c r="B203" s="44"/>
      <c r="C203" t="s" s="37">
        <v>123</v>
      </c>
      <c r="D203" t="s" s="31">
        <v>260</v>
      </c>
      <c r="E203" s="36"/>
      <c r="F203" t="s" s="31">
        <v>261</v>
      </c>
      <c r="G203" s="39"/>
      <c r="H203" s="40">
        <v>6</v>
      </c>
      <c r="I203" s="55">
        <v>0.3</v>
      </c>
      <c r="J203" s="28"/>
      <c r="K203" s="3"/>
      <c r="L203" s="3"/>
    </row>
    <row r="204" ht="15.35" customHeight="1">
      <c r="A204" s="35"/>
      <c r="B204" s="44"/>
      <c r="C204" t="s" s="37">
        <v>123</v>
      </c>
      <c r="D204" t="s" s="31">
        <v>262</v>
      </c>
      <c r="E204" s="36"/>
      <c r="F204" t="s" s="31">
        <v>263</v>
      </c>
      <c r="G204" s="39"/>
      <c r="H204" s="40">
        <v>6</v>
      </c>
      <c r="I204" s="55">
        <v>0.2</v>
      </c>
      <c r="J204" s="28"/>
      <c r="K204" s="3"/>
      <c r="L204" s="3"/>
    </row>
    <row r="205" ht="15.35" customHeight="1">
      <c r="A205" t="s" s="30">
        <v>264</v>
      </c>
      <c r="B205" t="s" s="31">
        <v>265</v>
      </c>
      <c r="C205" s="38"/>
      <c r="D205" s="39"/>
      <c r="E205" s="38"/>
      <c r="F205" s="39"/>
      <c r="G205" s="39"/>
      <c r="H205" s="35"/>
      <c r="I205" s="41"/>
      <c r="J205" s="28"/>
      <c r="K205" s="3"/>
      <c r="L205" s="3"/>
    </row>
    <row r="206" ht="26.25" customHeight="1">
      <c r="A206" s="35"/>
      <c r="B206" s="44"/>
      <c r="C206" t="s" s="37">
        <v>123</v>
      </c>
      <c r="D206" t="s" s="31">
        <v>266</v>
      </c>
      <c r="E206" s="36"/>
      <c r="F206" t="s" s="31">
        <v>267</v>
      </c>
      <c r="G206" s="39"/>
      <c r="H206" s="40">
        <v>3</v>
      </c>
      <c r="I206" s="55">
        <v>0.2</v>
      </c>
      <c r="J206" s="28"/>
      <c r="K206" s="3"/>
      <c r="L206" s="3"/>
    </row>
    <row r="207" ht="64.5" customHeight="1">
      <c r="A207" s="35"/>
      <c r="B207" s="44"/>
      <c r="C207" t="s" s="37">
        <v>123</v>
      </c>
      <c r="D207" t="s" s="31">
        <v>268</v>
      </c>
      <c r="E207" s="36"/>
      <c r="F207" t="s" s="57">
        <v>268</v>
      </c>
      <c r="G207" s="58"/>
      <c r="H207" s="40">
        <v>3</v>
      </c>
      <c r="I207" s="55">
        <v>0.3</v>
      </c>
      <c r="J207" s="28"/>
      <c r="K207" s="3"/>
      <c r="L207" s="3"/>
    </row>
    <row r="208" ht="79.5" customHeight="1">
      <c r="A208" s="35"/>
      <c r="B208" s="44"/>
      <c r="C208" t="s" s="37">
        <v>123</v>
      </c>
      <c r="D208" t="s" s="31">
        <v>269</v>
      </c>
      <c r="E208" s="36"/>
      <c r="F208" t="s" s="31">
        <v>270</v>
      </c>
      <c r="G208" s="39"/>
      <c r="H208" s="40">
        <v>3</v>
      </c>
      <c r="I208" s="55">
        <v>0.2</v>
      </c>
      <c r="J208" s="28"/>
      <c r="K208" s="3"/>
      <c r="L208" s="3"/>
    </row>
    <row r="209" ht="39" customHeight="1">
      <c r="A209" s="35"/>
      <c r="B209" s="44"/>
      <c r="C209" t="s" s="37">
        <v>123</v>
      </c>
      <c r="D209" t="s" s="31">
        <v>271</v>
      </c>
      <c r="E209" s="36"/>
      <c r="F209" t="s" s="57">
        <v>271</v>
      </c>
      <c r="G209" s="58"/>
      <c r="H209" s="40">
        <v>3</v>
      </c>
      <c r="I209" s="55">
        <v>0.2</v>
      </c>
      <c r="J209" s="28"/>
      <c r="K209" s="3"/>
      <c r="L209" s="3"/>
    </row>
    <row r="210" ht="77.25" customHeight="1">
      <c r="A210" s="35"/>
      <c r="B210" s="44"/>
      <c r="C210" t="s" s="37">
        <v>123</v>
      </c>
      <c r="D210" t="s" s="31">
        <v>272</v>
      </c>
      <c r="E210" s="36"/>
      <c r="F210" t="s" s="31">
        <v>273</v>
      </c>
      <c r="G210" s="39"/>
      <c r="H210" s="40">
        <v>3</v>
      </c>
      <c r="I210" s="55">
        <v>0.5</v>
      </c>
      <c r="J210" s="28"/>
      <c r="K210" s="3"/>
      <c r="L210" s="3"/>
    </row>
    <row r="211" ht="26.25" customHeight="1">
      <c r="A211" s="35"/>
      <c r="B211" s="44"/>
      <c r="C211" t="s" s="37">
        <v>123</v>
      </c>
      <c r="D211" t="s" s="31">
        <v>274</v>
      </c>
      <c r="E211" s="36"/>
      <c r="F211" t="s" s="31">
        <v>275</v>
      </c>
      <c r="G211" s="39"/>
      <c r="H211" s="40">
        <v>3</v>
      </c>
      <c r="I211" s="55">
        <v>0.3</v>
      </c>
      <c r="J211" s="28"/>
      <c r="K211" s="3"/>
      <c r="L211" s="3"/>
    </row>
    <row r="212" ht="26.25" customHeight="1">
      <c r="A212" s="35"/>
      <c r="B212" s="44"/>
      <c r="C212" t="s" s="37">
        <v>123</v>
      </c>
      <c r="D212" t="s" s="31">
        <v>276</v>
      </c>
      <c r="E212" s="36"/>
      <c r="F212" t="s" s="31">
        <v>277</v>
      </c>
      <c r="G212" s="39"/>
      <c r="H212" s="40">
        <v>3</v>
      </c>
      <c r="I212" s="55">
        <v>0.3</v>
      </c>
      <c r="J212" s="28"/>
      <c r="K212" s="3"/>
      <c r="L212" s="3"/>
    </row>
    <row r="213" ht="26.25" customHeight="1">
      <c r="A213" s="35"/>
      <c r="B213" s="44"/>
      <c r="C213" t="s" s="37">
        <v>123</v>
      </c>
      <c r="D213" t="s" s="31">
        <v>278</v>
      </c>
      <c r="E213" s="36"/>
      <c r="F213" t="s" s="31">
        <v>279</v>
      </c>
      <c r="G213" s="39"/>
      <c r="H213" s="40">
        <v>3</v>
      </c>
      <c r="I213" s="55">
        <v>0.3</v>
      </c>
      <c r="J213" s="28"/>
      <c r="K213" s="3"/>
      <c r="L213" s="3"/>
    </row>
    <row r="214" ht="26.25" customHeight="1">
      <c r="A214" s="35"/>
      <c r="B214" s="44"/>
      <c r="C214" t="s" s="37">
        <v>123</v>
      </c>
      <c r="D214" t="s" s="31">
        <v>280</v>
      </c>
      <c r="E214" s="36"/>
      <c r="F214" t="s" s="31">
        <v>281</v>
      </c>
      <c r="G214" s="39"/>
      <c r="H214" s="40">
        <v>3</v>
      </c>
      <c r="I214" s="55">
        <v>0.3</v>
      </c>
      <c r="J214" s="28"/>
      <c r="K214" s="3"/>
      <c r="L214" s="3"/>
    </row>
    <row r="215" ht="26.25" customHeight="1">
      <c r="A215" s="35"/>
      <c r="B215" s="44"/>
      <c r="C215" t="s" s="37">
        <v>123</v>
      </c>
      <c r="D215" t="s" s="31">
        <v>282</v>
      </c>
      <c r="E215" s="36"/>
      <c r="F215" t="s" s="31">
        <v>283</v>
      </c>
      <c r="G215" s="39"/>
      <c r="H215" s="40">
        <v>3</v>
      </c>
      <c r="I215" s="55">
        <v>0.3</v>
      </c>
      <c r="J215" s="28"/>
      <c r="K215" s="3"/>
      <c r="L215" s="3"/>
    </row>
    <row r="216" ht="26.25" customHeight="1">
      <c r="A216" s="35"/>
      <c r="B216" s="44"/>
      <c r="C216" t="s" s="37">
        <v>123</v>
      </c>
      <c r="D216" t="s" s="31">
        <v>284</v>
      </c>
      <c r="E216" s="36"/>
      <c r="F216" t="s" s="31">
        <v>285</v>
      </c>
      <c r="G216" s="39"/>
      <c r="H216" s="40">
        <v>3</v>
      </c>
      <c r="I216" s="55">
        <v>0.3</v>
      </c>
      <c r="J216" s="28"/>
      <c r="K216" s="3"/>
      <c r="L216" s="3"/>
    </row>
    <row r="217" ht="26.25" customHeight="1">
      <c r="A217" s="35"/>
      <c r="B217" s="44"/>
      <c r="C217" t="s" s="37">
        <v>123</v>
      </c>
      <c r="D217" t="s" s="31">
        <v>286</v>
      </c>
      <c r="E217" s="36"/>
      <c r="F217" t="s" s="31">
        <v>287</v>
      </c>
      <c r="G217" s="39"/>
      <c r="H217" s="40">
        <v>3</v>
      </c>
      <c r="I217" s="55">
        <v>0.5</v>
      </c>
      <c r="J217" s="28"/>
      <c r="K217" s="3"/>
      <c r="L217" s="3"/>
    </row>
    <row r="218" ht="51.75" customHeight="1">
      <c r="A218" s="35"/>
      <c r="B218" s="44"/>
      <c r="C218" t="s" s="37">
        <v>123</v>
      </c>
      <c r="D218" t="s" s="31">
        <v>288</v>
      </c>
      <c r="E218" s="36"/>
      <c r="F218" t="s" s="31">
        <v>289</v>
      </c>
      <c r="G218" s="39"/>
      <c r="H218" s="40">
        <v>3</v>
      </c>
      <c r="I218" s="55">
        <v>0.3</v>
      </c>
      <c r="J218" s="28"/>
      <c r="K218" s="3"/>
      <c r="L218" s="3"/>
    </row>
    <row r="219" ht="51.75" customHeight="1">
      <c r="A219" s="35"/>
      <c r="B219" s="44"/>
      <c r="C219" t="s" s="37">
        <v>123</v>
      </c>
      <c r="D219" t="s" s="31">
        <v>290</v>
      </c>
      <c r="E219" s="36"/>
      <c r="F219" t="s" s="31">
        <v>291</v>
      </c>
      <c r="G219" s="39"/>
      <c r="H219" s="40">
        <v>3</v>
      </c>
      <c r="I219" s="55">
        <v>0.4</v>
      </c>
      <c r="J219" s="28"/>
      <c r="K219" s="3"/>
      <c r="L219" s="3"/>
    </row>
    <row r="220" ht="26.25" customHeight="1">
      <c r="A220" s="35"/>
      <c r="B220" s="44"/>
      <c r="C220" t="s" s="37">
        <v>123</v>
      </c>
      <c r="D220" t="s" s="31">
        <v>292</v>
      </c>
      <c r="E220" s="36"/>
      <c r="F220" t="s" s="31">
        <v>293</v>
      </c>
      <c r="G220" s="39"/>
      <c r="H220" s="40">
        <v>3</v>
      </c>
      <c r="I220" s="55">
        <v>0.3</v>
      </c>
      <c r="J220" s="28"/>
      <c r="K220" s="3"/>
      <c r="L220" s="3"/>
    </row>
    <row r="221" ht="15.35" customHeight="1">
      <c r="A221" s="35"/>
      <c r="B221" s="44"/>
      <c r="C221" t="s" s="37">
        <v>123</v>
      </c>
      <c r="D221" t="s" s="31">
        <v>294</v>
      </c>
      <c r="E221" s="36"/>
      <c r="F221" t="s" s="31">
        <v>295</v>
      </c>
      <c r="G221" s="39"/>
      <c r="H221" s="40">
        <v>3</v>
      </c>
      <c r="I221" s="55">
        <v>0.4</v>
      </c>
      <c r="J221" s="28"/>
      <c r="K221" s="3"/>
      <c r="L221" s="3"/>
    </row>
    <row r="222" ht="39" customHeight="1">
      <c r="A222" s="35"/>
      <c r="B222" s="44"/>
      <c r="C222" t="s" s="37">
        <v>123</v>
      </c>
      <c r="D222" t="s" s="31">
        <v>296</v>
      </c>
      <c r="E222" s="36"/>
      <c r="F222" t="s" s="31">
        <v>297</v>
      </c>
      <c r="G222" s="39"/>
      <c r="H222" s="40">
        <v>3</v>
      </c>
      <c r="I222" s="55">
        <v>0.5</v>
      </c>
      <c r="J222" s="28"/>
      <c r="K222" s="3"/>
      <c r="L222" s="3"/>
    </row>
    <row r="223" ht="39" customHeight="1">
      <c r="A223" s="35"/>
      <c r="B223" s="44"/>
      <c r="C223" t="s" s="37">
        <v>123</v>
      </c>
      <c r="D223" t="s" s="31">
        <v>298</v>
      </c>
      <c r="E223" s="36"/>
      <c r="F223" t="s" s="31">
        <v>299</v>
      </c>
      <c r="G223" s="39"/>
      <c r="H223" s="40">
        <v>3</v>
      </c>
      <c r="I223" s="55">
        <v>0.5</v>
      </c>
      <c r="J223" s="28"/>
      <c r="K223" s="3"/>
      <c r="L223" s="3"/>
    </row>
    <row r="224" ht="39" customHeight="1">
      <c r="A224" s="35"/>
      <c r="B224" s="44"/>
      <c r="C224" t="s" s="37">
        <v>123</v>
      </c>
      <c r="D224" t="s" s="31">
        <v>300</v>
      </c>
      <c r="E224" s="36"/>
      <c r="F224" t="s" s="31">
        <v>301</v>
      </c>
      <c r="G224" s="39"/>
      <c r="H224" s="40">
        <v>3</v>
      </c>
      <c r="I224" s="55">
        <v>0.5</v>
      </c>
      <c r="J224" s="28"/>
      <c r="K224" s="3"/>
      <c r="L224" s="3"/>
    </row>
    <row r="225" ht="44.25" customHeight="1">
      <c r="A225" s="35"/>
      <c r="B225" s="44"/>
      <c r="C225" t="s" s="37">
        <v>123</v>
      </c>
      <c r="D225" t="s" s="31">
        <v>302</v>
      </c>
      <c r="E225" s="36"/>
      <c r="F225" t="s" s="31">
        <v>303</v>
      </c>
      <c r="G225" s="39"/>
      <c r="H225" s="40">
        <v>3</v>
      </c>
      <c r="I225" s="55">
        <v>0.5</v>
      </c>
      <c r="J225" s="28"/>
      <c r="K225" s="3"/>
      <c r="L225" s="3"/>
    </row>
    <row r="226" ht="64.5" customHeight="1">
      <c r="A226" s="35"/>
      <c r="B226" s="44"/>
      <c r="C226" t="s" s="37">
        <v>123</v>
      </c>
      <c r="D226" t="s" s="31">
        <v>304</v>
      </c>
      <c r="E226" s="36"/>
      <c r="F226" t="s" s="31">
        <v>305</v>
      </c>
      <c r="G226" s="39"/>
      <c r="H226" s="40">
        <v>3</v>
      </c>
      <c r="I226" s="55">
        <v>0.6</v>
      </c>
      <c r="J226" s="28"/>
      <c r="K226" s="3"/>
      <c r="L226" s="3"/>
    </row>
    <row r="227" ht="64.5" customHeight="1">
      <c r="A227" s="35"/>
      <c r="B227" s="44"/>
      <c r="C227" t="s" s="37">
        <v>123</v>
      </c>
      <c r="D227" t="s" s="31">
        <v>306</v>
      </c>
      <c r="E227" s="36"/>
      <c r="F227" t="s" s="31">
        <v>305</v>
      </c>
      <c r="G227" s="39"/>
      <c r="H227" s="40">
        <v>3</v>
      </c>
      <c r="I227" s="55">
        <v>0.6</v>
      </c>
      <c r="J227" s="28"/>
      <c r="K227" s="3"/>
      <c r="L227" s="3"/>
    </row>
    <row r="228" ht="64.5" customHeight="1">
      <c r="A228" s="35"/>
      <c r="B228" s="44"/>
      <c r="C228" t="s" s="37">
        <v>123</v>
      </c>
      <c r="D228" t="s" s="31">
        <v>307</v>
      </c>
      <c r="E228" s="36"/>
      <c r="F228" t="s" s="31">
        <v>305</v>
      </c>
      <c r="G228" s="39"/>
      <c r="H228" s="40">
        <v>3</v>
      </c>
      <c r="I228" s="55">
        <v>0.6</v>
      </c>
      <c r="J228" s="28"/>
      <c r="K228" s="3"/>
      <c r="L228" s="3"/>
    </row>
    <row r="229" ht="64.5" customHeight="1">
      <c r="A229" s="35"/>
      <c r="B229" s="44"/>
      <c r="C229" t="s" s="37">
        <v>123</v>
      </c>
      <c r="D229" t="s" s="31">
        <v>308</v>
      </c>
      <c r="E229" s="36"/>
      <c r="F229" t="s" s="31">
        <v>305</v>
      </c>
      <c r="G229" s="39"/>
      <c r="H229" s="40">
        <v>3</v>
      </c>
      <c r="I229" s="55">
        <v>0.6</v>
      </c>
      <c r="J229" s="28"/>
      <c r="K229" s="3"/>
      <c r="L229" s="3"/>
    </row>
    <row r="230" ht="15.35" customHeight="1">
      <c r="A230" t="s" s="30">
        <v>309</v>
      </c>
      <c r="B230" t="s" s="31">
        <v>209</v>
      </c>
      <c r="C230" s="32"/>
      <c r="D230" s="33"/>
      <c r="E230" s="33"/>
      <c r="F230" s="33"/>
      <c r="G230" s="33"/>
      <c r="H230" s="47"/>
      <c r="I230" s="34"/>
      <c r="J230" s="28"/>
      <c r="K230" s="3"/>
      <c r="L230" s="3"/>
    </row>
    <row r="231" ht="64.5" customHeight="1">
      <c r="A231" s="35"/>
      <c r="B231" s="44"/>
      <c r="C231" t="s" s="37">
        <v>123</v>
      </c>
      <c r="D231" t="s" s="31">
        <v>310</v>
      </c>
      <c r="E231" s="36"/>
      <c r="F231" t="s" s="31">
        <v>311</v>
      </c>
      <c r="G231" s="36"/>
      <c r="H231" s="40">
        <v>6</v>
      </c>
      <c r="I231" s="55">
        <v>0.3</v>
      </c>
      <c r="J231" s="28"/>
      <c r="K231" s="3"/>
      <c r="L231" s="3"/>
    </row>
    <row r="232" ht="51.75" customHeight="1">
      <c r="A232" s="35"/>
      <c r="B232" s="44"/>
      <c r="C232" t="s" s="37">
        <v>123</v>
      </c>
      <c r="D232" t="s" s="31">
        <v>312</v>
      </c>
      <c r="E232" s="36"/>
      <c r="F232" t="s" s="31">
        <v>312</v>
      </c>
      <c r="G232" s="36"/>
      <c r="H232" s="40">
        <v>6</v>
      </c>
      <c r="I232" s="55">
        <v>0.2</v>
      </c>
      <c r="J232" s="28"/>
      <c r="K232" s="3"/>
      <c r="L232" s="3"/>
    </row>
    <row r="233" ht="18.75" customHeight="1">
      <c r="A233" t="s" s="22">
        <v>313</v>
      </c>
      <c r="B233" t="s" s="48">
        <v>314</v>
      </c>
      <c r="C233" s="49"/>
      <c r="D233" s="50"/>
      <c r="E233" s="51"/>
      <c r="F233" s="50"/>
      <c r="G233" s="50"/>
      <c r="H233" s="52"/>
      <c r="I233" s="53">
        <f>SUM(I235:I262)</f>
        <v>5</v>
      </c>
      <c r="J233" s="18"/>
      <c r="K233" s="3"/>
      <c r="L233" s="3"/>
    </row>
    <row r="234" ht="26.25" customHeight="1">
      <c r="A234" t="s" s="30">
        <v>315</v>
      </c>
      <c r="B234" t="s" s="31">
        <v>316</v>
      </c>
      <c r="C234" s="32"/>
      <c r="D234" s="33"/>
      <c r="E234" s="33"/>
      <c r="F234" s="33"/>
      <c r="G234" s="33"/>
      <c r="H234" s="47"/>
      <c r="I234" s="34"/>
      <c r="J234" s="28"/>
      <c r="K234" s="3"/>
      <c r="L234" s="3"/>
    </row>
    <row r="235" ht="130.5" customHeight="1">
      <c r="A235" s="35"/>
      <c r="B235" s="44"/>
      <c r="C235" t="s" s="37">
        <v>123</v>
      </c>
      <c r="D235" t="s" s="31">
        <v>317</v>
      </c>
      <c r="E235" s="39"/>
      <c r="F235" t="s" s="31">
        <v>318</v>
      </c>
      <c r="G235" s="39"/>
      <c r="H235" s="40">
        <v>3</v>
      </c>
      <c r="I235" s="55">
        <v>0.8</v>
      </c>
      <c r="J235" s="28"/>
      <c r="K235" s="3"/>
      <c r="L235" s="3"/>
    </row>
    <row r="236" ht="90" customHeight="1">
      <c r="A236" s="35"/>
      <c r="B236" s="44"/>
      <c r="C236" t="s" s="37">
        <v>123</v>
      </c>
      <c r="D236" t="s" s="31">
        <v>319</v>
      </c>
      <c r="E236" s="39"/>
      <c r="F236" t="s" s="31">
        <v>320</v>
      </c>
      <c r="G236" s="39"/>
      <c r="H236" s="40">
        <v>3</v>
      </c>
      <c r="I236" s="55">
        <v>0.8</v>
      </c>
      <c r="J236" s="28"/>
      <c r="K236" s="3"/>
      <c r="L236" s="3"/>
    </row>
    <row r="237" ht="26.25" customHeight="1">
      <c r="A237" s="35"/>
      <c r="B237" s="44"/>
      <c r="C237" t="s" s="37">
        <v>123</v>
      </c>
      <c r="D237" t="s" s="31">
        <v>321</v>
      </c>
      <c r="E237" s="39"/>
      <c r="F237" t="s" s="31">
        <v>322</v>
      </c>
      <c r="G237" s="39"/>
      <c r="H237" s="40">
        <v>3</v>
      </c>
      <c r="I237" s="55">
        <v>0.5</v>
      </c>
      <c r="J237" s="28"/>
      <c r="K237" s="3"/>
      <c r="L237" s="3"/>
    </row>
    <row r="238" ht="15.35" customHeight="1">
      <c r="A238" t="s" s="30">
        <v>323</v>
      </c>
      <c r="B238" t="s" s="31">
        <v>314</v>
      </c>
      <c r="C238" s="32"/>
      <c r="D238" s="33"/>
      <c r="E238" s="54"/>
      <c r="F238" s="38"/>
      <c r="G238" s="32"/>
      <c r="H238" s="47"/>
      <c r="I238" s="34"/>
      <c r="J238" s="28"/>
      <c r="K238" s="3"/>
      <c r="L238" s="3"/>
    </row>
    <row r="239" ht="26.25" customHeight="1">
      <c r="A239" s="35"/>
      <c r="B239" s="44"/>
      <c r="C239" t="s" s="37">
        <v>123</v>
      </c>
      <c r="D239" t="s" s="31">
        <v>324</v>
      </c>
      <c r="E239" s="36"/>
      <c r="F239" t="s" s="31">
        <v>325</v>
      </c>
      <c r="G239" s="39"/>
      <c r="H239" s="40">
        <v>3</v>
      </c>
      <c r="I239" s="55">
        <v>0.3</v>
      </c>
      <c r="J239" s="28"/>
      <c r="K239" s="3"/>
      <c r="L239" s="3"/>
    </row>
    <row r="240" ht="39" customHeight="1">
      <c r="A240" s="35"/>
      <c r="B240" s="44"/>
      <c r="C240" t="s" s="37">
        <v>123</v>
      </c>
      <c r="D240" t="s" s="31">
        <v>326</v>
      </c>
      <c r="E240" s="36"/>
      <c r="F240" t="s" s="31">
        <v>326</v>
      </c>
      <c r="G240" s="39"/>
      <c r="H240" s="40">
        <v>3</v>
      </c>
      <c r="I240" s="55">
        <v>0.3</v>
      </c>
      <c r="J240" s="28"/>
      <c r="K240" s="3"/>
      <c r="L240" s="3"/>
    </row>
    <row r="241" ht="15.35" customHeight="1">
      <c r="A241" s="35"/>
      <c r="B241" s="44"/>
      <c r="C241" t="s" s="37">
        <v>123</v>
      </c>
      <c r="D241" t="s" s="31">
        <v>327</v>
      </c>
      <c r="E241" s="36"/>
      <c r="F241" t="s" s="31">
        <v>328</v>
      </c>
      <c r="G241" s="39"/>
      <c r="H241" s="40">
        <v>3</v>
      </c>
      <c r="I241" s="55">
        <v>0.3</v>
      </c>
      <c r="J241" s="28"/>
      <c r="K241" s="3"/>
      <c r="L241" s="3"/>
    </row>
    <row r="242" ht="15.35" customHeight="1">
      <c r="A242" t="s" s="30">
        <v>329</v>
      </c>
      <c r="B242" t="s" s="31">
        <v>330</v>
      </c>
      <c r="C242" s="32"/>
      <c r="D242" s="33"/>
      <c r="E242" s="54"/>
      <c r="F242" s="38"/>
      <c r="G242" s="32"/>
      <c r="H242" s="47"/>
      <c r="I242" s="34"/>
      <c r="J242" s="28"/>
      <c r="K242" s="3"/>
      <c r="L242" s="3"/>
    </row>
    <row r="243" ht="26.25" customHeight="1">
      <c r="A243" s="35"/>
      <c r="B243" s="44"/>
      <c r="C243" t="s" s="37">
        <v>21</v>
      </c>
      <c r="D243" t="s" s="31">
        <v>331</v>
      </c>
      <c r="E243" s="39"/>
      <c r="F243" s="36"/>
      <c r="G243" s="39"/>
      <c r="H243" s="40">
        <v>3</v>
      </c>
      <c r="I243" s="55">
        <v>0.5</v>
      </c>
      <c r="J243" s="28"/>
      <c r="K243" s="3"/>
      <c r="L243" s="3"/>
    </row>
    <row r="244" ht="15.35" customHeight="1">
      <c r="A244" s="35"/>
      <c r="B244" s="44"/>
      <c r="C244" s="38"/>
      <c r="D244" s="36"/>
      <c r="E244" s="59">
        <v>0</v>
      </c>
      <c r="F244" t="s" s="31">
        <v>332</v>
      </c>
      <c r="G244" s="39"/>
      <c r="H244" s="35"/>
      <c r="I244" s="55"/>
      <c r="J244" s="28"/>
      <c r="K244" s="3"/>
      <c r="L244" s="3"/>
    </row>
    <row r="245" ht="15.35" customHeight="1">
      <c r="A245" s="35"/>
      <c r="B245" s="44"/>
      <c r="C245" s="38"/>
      <c r="D245" s="36"/>
      <c r="E245" s="59">
        <v>1</v>
      </c>
      <c r="F245" t="s" s="31">
        <v>333</v>
      </c>
      <c r="G245" s="39"/>
      <c r="H245" s="35"/>
      <c r="I245" s="55"/>
      <c r="J245" s="28"/>
      <c r="K245" s="3"/>
      <c r="L245" s="3"/>
    </row>
    <row r="246" ht="15.35" customHeight="1">
      <c r="A246" s="35"/>
      <c r="B246" s="44"/>
      <c r="C246" s="38"/>
      <c r="D246" s="36"/>
      <c r="E246" s="59">
        <v>2</v>
      </c>
      <c r="F246" t="s" s="31">
        <v>334</v>
      </c>
      <c r="G246" s="39"/>
      <c r="H246" s="35"/>
      <c r="I246" s="55"/>
      <c r="J246" s="28"/>
      <c r="K246" s="3"/>
      <c r="L246" s="3"/>
    </row>
    <row r="247" ht="15.35" customHeight="1">
      <c r="A247" s="35"/>
      <c r="B247" s="44"/>
      <c r="C247" s="38"/>
      <c r="D247" s="36"/>
      <c r="E247" s="59">
        <v>3</v>
      </c>
      <c r="F247" t="s" s="31">
        <v>52</v>
      </c>
      <c r="G247" s="39"/>
      <c r="H247" s="35"/>
      <c r="I247" s="55"/>
      <c r="J247" s="28"/>
      <c r="K247" s="3"/>
      <c r="L247" s="3"/>
    </row>
    <row r="248" ht="26.25" customHeight="1">
      <c r="A248" s="35"/>
      <c r="B248" s="44"/>
      <c r="C248" t="s" s="37">
        <v>21</v>
      </c>
      <c r="D248" t="s" s="31">
        <v>335</v>
      </c>
      <c r="E248" s="39"/>
      <c r="F248" s="36"/>
      <c r="G248" s="39"/>
      <c r="H248" s="40">
        <v>3</v>
      </c>
      <c r="I248" s="55">
        <v>0.5</v>
      </c>
      <c r="J248" s="28"/>
      <c r="K248" s="3"/>
      <c r="L248" s="3"/>
    </row>
    <row r="249" ht="15.35" customHeight="1">
      <c r="A249" s="35"/>
      <c r="B249" s="44"/>
      <c r="C249" s="38"/>
      <c r="D249" s="36"/>
      <c r="E249" s="60">
        <v>0</v>
      </c>
      <c r="F249" t="s" s="31">
        <v>336</v>
      </c>
      <c r="G249" s="39"/>
      <c r="H249" s="35"/>
      <c r="I249" s="44"/>
      <c r="J249" s="28"/>
      <c r="K249" s="3"/>
      <c r="L249" s="3"/>
    </row>
    <row r="250" ht="15.35" customHeight="1">
      <c r="A250" s="35"/>
      <c r="B250" s="44"/>
      <c r="C250" s="38"/>
      <c r="D250" s="36"/>
      <c r="E250" s="60">
        <v>1</v>
      </c>
      <c r="F250" t="s" s="31">
        <v>337</v>
      </c>
      <c r="G250" s="39"/>
      <c r="H250" s="35"/>
      <c r="I250" s="44"/>
      <c r="J250" s="28"/>
      <c r="K250" s="3"/>
      <c r="L250" s="3"/>
    </row>
    <row r="251" ht="15.35" customHeight="1">
      <c r="A251" s="35"/>
      <c r="B251" s="44"/>
      <c r="C251" s="38"/>
      <c r="D251" s="36"/>
      <c r="E251" s="60">
        <v>2</v>
      </c>
      <c r="F251" t="s" s="31">
        <v>338</v>
      </c>
      <c r="G251" s="39"/>
      <c r="H251" s="35"/>
      <c r="I251" s="44"/>
      <c r="J251" s="28"/>
      <c r="K251" s="3"/>
      <c r="L251" s="3"/>
    </row>
    <row r="252" ht="15.35" customHeight="1">
      <c r="A252" s="35"/>
      <c r="B252" s="44"/>
      <c r="C252" s="38"/>
      <c r="D252" s="36"/>
      <c r="E252" s="60">
        <v>3</v>
      </c>
      <c r="F252" t="s" s="31">
        <v>52</v>
      </c>
      <c r="G252" s="39"/>
      <c r="H252" s="35"/>
      <c r="I252" s="44"/>
      <c r="J252" s="28"/>
      <c r="K252" s="3"/>
      <c r="L252" s="3"/>
    </row>
    <row r="253" ht="26.25" customHeight="1">
      <c r="A253" s="35"/>
      <c r="B253" s="44"/>
      <c r="C253" t="s" s="37">
        <v>21</v>
      </c>
      <c r="D253" t="s" s="31">
        <v>339</v>
      </c>
      <c r="E253" s="56"/>
      <c r="F253" s="36"/>
      <c r="G253" s="39"/>
      <c r="H253" s="40">
        <v>3</v>
      </c>
      <c r="I253" s="55">
        <v>0.5</v>
      </c>
      <c r="J253" s="28"/>
      <c r="K253" s="3"/>
      <c r="L253" s="3"/>
    </row>
    <row r="254" ht="15.35" customHeight="1">
      <c r="A254" s="35"/>
      <c r="B254" s="44"/>
      <c r="C254" s="38"/>
      <c r="D254" s="36"/>
      <c r="E254" s="60">
        <v>0</v>
      </c>
      <c r="F254" t="s" s="31">
        <v>340</v>
      </c>
      <c r="G254" s="39"/>
      <c r="H254" s="35"/>
      <c r="I254" s="44"/>
      <c r="J254" s="28"/>
      <c r="K254" s="3"/>
      <c r="L254" s="3"/>
    </row>
    <row r="255" ht="26.25" customHeight="1">
      <c r="A255" s="35"/>
      <c r="B255" s="44"/>
      <c r="C255" s="38"/>
      <c r="D255" s="36"/>
      <c r="E255" s="60">
        <v>1</v>
      </c>
      <c r="F255" t="s" s="31">
        <v>341</v>
      </c>
      <c r="G255" s="39"/>
      <c r="H255" s="35"/>
      <c r="I255" s="44"/>
      <c r="J255" s="28"/>
      <c r="K255" s="3"/>
      <c r="L255" s="3"/>
    </row>
    <row r="256" ht="26.25" customHeight="1">
      <c r="A256" s="35"/>
      <c r="B256" s="44"/>
      <c r="C256" s="38"/>
      <c r="D256" s="36"/>
      <c r="E256" s="60">
        <v>2</v>
      </c>
      <c r="F256" t="s" s="31">
        <v>342</v>
      </c>
      <c r="G256" s="39"/>
      <c r="H256" s="35"/>
      <c r="I256" s="44"/>
      <c r="J256" s="28"/>
      <c r="K256" s="3"/>
      <c r="L256" s="3"/>
    </row>
    <row r="257" ht="15.35" customHeight="1">
      <c r="A257" s="35"/>
      <c r="B257" s="44"/>
      <c r="C257" s="38"/>
      <c r="D257" s="36"/>
      <c r="E257" s="60">
        <v>3</v>
      </c>
      <c r="F257" t="s" s="31">
        <v>343</v>
      </c>
      <c r="G257" s="39"/>
      <c r="H257" s="35"/>
      <c r="I257" s="44"/>
      <c r="J257" s="28"/>
      <c r="K257" s="3"/>
      <c r="L257" s="3"/>
    </row>
    <row r="258" ht="26.25" customHeight="1">
      <c r="A258" s="35"/>
      <c r="B258" s="44"/>
      <c r="C258" t="s" s="37">
        <v>21</v>
      </c>
      <c r="D258" t="s" s="31">
        <v>344</v>
      </c>
      <c r="E258" s="56"/>
      <c r="F258" s="36"/>
      <c r="G258" s="39"/>
      <c r="H258" s="40">
        <v>3</v>
      </c>
      <c r="I258" s="55">
        <v>0.5</v>
      </c>
      <c r="J258" s="28"/>
      <c r="K258" s="3"/>
      <c r="L258" s="3"/>
    </row>
    <row r="259" ht="26.25" customHeight="1">
      <c r="A259" s="35"/>
      <c r="B259" s="44"/>
      <c r="C259" s="38"/>
      <c r="D259" s="36"/>
      <c r="E259" s="60">
        <v>0</v>
      </c>
      <c r="F259" t="s" s="31">
        <v>345</v>
      </c>
      <c r="G259" s="39"/>
      <c r="H259" s="35"/>
      <c r="I259" s="44"/>
      <c r="J259" s="28"/>
      <c r="K259" s="3"/>
      <c r="L259" s="3"/>
    </row>
    <row r="260" ht="26.25" customHeight="1">
      <c r="A260" s="35"/>
      <c r="B260" s="44"/>
      <c r="C260" s="38"/>
      <c r="D260" s="36"/>
      <c r="E260" s="60">
        <v>1</v>
      </c>
      <c r="F260" t="s" s="31">
        <v>346</v>
      </c>
      <c r="G260" s="39"/>
      <c r="H260" s="35"/>
      <c r="I260" s="44"/>
      <c r="J260" s="28"/>
      <c r="K260" s="3"/>
      <c r="L260" s="3"/>
    </row>
    <row r="261" ht="15.35" customHeight="1">
      <c r="A261" s="35"/>
      <c r="B261" s="44"/>
      <c r="C261" s="38"/>
      <c r="D261" s="36"/>
      <c r="E261" s="60">
        <v>2</v>
      </c>
      <c r="F261" t="s" s="31">
        <v>347</v>
      </c>
      <c r="G261" s="39"/>
      <c r="H261" s="35"/>
      <c r="I261" s="44"/>
      <c r="J261" s="28"/>
      <c r="K261" s="3"/>
      <c r="L261" s="3"/>
    </row>
    <row r="262" ht="15.35" customHeight="1">
      <c r="A262" s="35"/>
      <c r="B262" s="44"/>
      <c r="C262" s="38"/>
      <c r="D262" s="36"/>
      <c r="E262" s="60">
        <v>3</v>
      </c>
      <c r="F262" t="s" s="31">
        <v>52</v>
      </c>
      <c r="G262" s="39"/>
      <c r="H262" s="35"/>
      <c r="I262" s="44"/>
      <c r="J262" s="28"/>
      <c r="K262" s="3"/>
      <c r="L262" s="3"/>
    </row>
    <row r="263" ht="18.75" customHeight="1">
      <c r="A263" t="s" s="22">
        <v>348</v>
      </c>
      <c r="B263" t="s" s="48">
        <v>349</v>
      </c>
      <c r="C263" s="49"/>
      <c r="D263" s="61"/>
      <c r="E263" s="51"/>
      <c r="F263" s="61"/>
      <c r="G263" s="61"/>
      <c r="H263" s="52"/>
      <c r="I263" s="62">
        <f>SUM(I265:I276)</f>
        <v>4</v>
      </c>
      <c r="J263" s="18"/>
      <c r="K263" s="63">
        <v>2</v>
      </c>
      <c r="L263" s="3"/>
    </row>
    <row r="264" ht="15.35" customHeight="1">
      <c r="A264" t="s" s="64">
        <v>350</v>
      </c>
      <c r="B264" t="s" s="31">
        <v>351</v>
      </c>
      <c r="C264" s="32"/>
      <c r="D264" s="33"/>
      <c r="E264" s="33"/>
      <c r="F264" s="33"/>
      <c r="G264" s="33"/>
      <c r="H264" s="47"/>
      <c r="I264" s="34"/>
      <c r="J264" s="28"/>
      <c r="K264" s="3"/>
      <c r="L264" s="3"/>
    </row>
    <row r="265" ht="87.75" customHeight="1">
      <c r="A265" s="35"/>
      <c r="B265" s="44"/>
      <c r="C265" t="s" s="37">
        <v>123</v>
      </c>
      <c r="D265" t="s" s="31">
        <v>352</v>
      </c>
      <c r="E265" s="36"/>
      <c r="F265" t="s" s="31">
        <v>353</v>
      </c>
      <c r="G265" s="36"/>
      <c r="H265" s="40">
        <v>3</v>
      </c>
      <c r="I265" s="55">
        <v>0.2</v>
      </c>
      <c r="J265" s="28"/>
      <c r="K265" s="3"/>
      <c r="L265" s="3"/>
    </row>
    <row r="266" ht="51.75" customHeight="1">
      <c r="A266" s="35"/>
      <c r="B266" s="44"/>
      <c r="C266" t="s" s="37">
        <v>123</v>
      </c>
      <c r="D266" t="s" s="31">
        <v>354</v>
      </c>
      <c r="E266" s="36"/>
      <c r="F266" t="s" s="31">
        <v>355</v>
      </c>
      <c r="G266" s="36"/>
      <c r="H266" s="40">
        <v>3</v>
      </c>
      <c r="I266" s="55">
        <v>0.2</v>
      </c>
      <c r="J266" s="28"/>
      <c r="K266" s="3"/>
      <c r="L266" s="3"/>
    </row>
    <row r="267" ht="52.5" customHeight="1">
      <c r="A267" s="35"/>
      <c r="B267" s="44"/>
      <c r="C267" t="s" s="37">
        <v>123</v>
      </c>
      <c r="D267" t="s" s="31">
        <v>356</v>
      </c>
      <c r="E267" s="36"/>
      <c r="F267" t="s" s="31">
        <v>357</v>
      </c>
      <c r="G267" s="36"/>
      <c r="H267" s="40">
        <v>3</v>
      </c>
      <c r="I267" s="55">
        <v>0.2</v>
      </c>
      <c r="J267" s="28"/>
      <c r="K267" s="3"/>
      <c r="L267" s="3"/>
    </row>
    <row r="268" ht="51.75" customHeight="1">
      <c r="A268" s="35"/>
      <c r="B268" s="44"/>
      <c r="C268" t="s" s="37">
        <v>123</v>
      </c>
      <c r="D268" t="s" s="31">
        <v>358</v>
      </c>
      <c r="E268" s="36"/>
      <c r="F268" t="s" s="31">
        <v>359</v>
      </c>
      <c r="G268" s="36"/>
      <c r="H268" s="40">
        <v>3</v>
      </c>
      <c r="I268" s="55">
        <v>0.3</v>
      </c>
      <c r="J268" s="28"/>
      <c r="K268" s="3"/>
      <c r="L268" s="3"/>
    </row>
    <row r="269" ht="15.35" customHeight="1">
      <c r="A269" t="s" s="30">
        <v>360</v>
      </c>
      <c r="B269" t="s" s="31">
        <v>361</v>
      </c>
      <c r="C269" s="32"/>
      <c r="D269" s="33"/>
      <c r="E269" s="33"/>
      <c r="F269" s="33"/>
      <c r="G269" s="33"/>
      <c r="H269" s="47"/>
      <c r="I269" s="34"/>
      <c r="J269" s="28"/>
      <c r="K269" s="3"/>
      <c r="L269" s="3"/>
    </row>
    <row r="270" ht="128.25" customHeight="1">
      <c r="A270" s="35"/>
      <c r="B270" s="44"/>
      <c r="C270" t="s" s="37">
        <v>123</v>
      </c>
      <c r="D270" t="s" s="31">
        <v>362</v>
      </c>
      <c r="E270" s="36"/>
      <c r="F270" t="s" s="31">
        <v>363</v>
      </c>
      <c r="G270" s="36"/>
      <c r="H270" s="40">
        <v>3</v>
      </c>
      <c r="I270" s="55">
        <v>0.2</v>
      </c>
      <c r="J270" s="28"/>
      <c r="K270" s="3"/>
      <c r="L270" s="3"/>
    </row>
    <row r="271" ht="26.25" customHeight="1">
      <c r="A271" s="35"/>
      <c r="B271" s="44"/>
      <c r="C271" t="s" s="37">
        <v>123</v>
      </c>
      <c r="D271" t="s" s="31">
        <v>364</v>
      </c>
      <c r="E271" s="36"/>
      <c r="F271" t="s" s="31">
        <v>364</v>
      </c>
      <c r="G271" s="36"/>
      <c r="H271" s="40">
        <v>3</v>
      </c>
      <c r="I271" s="55">
        <v>0.2</v>
      </c>
      <c r="J271" s="28"/>
      <c r="K271" s="3"/>
      <c r="L271" s="3"/>
    </row>
    <row r="272" ht="26.25" customHeight="1">
      <c r="A272" s="35"/>
      <c r="B272" s="44"/>
      <c r="C272" t="s" s="37">
        <v>123</v>
      </c>
      <c r="D272" t="s" s="31">
        <v>365</v>
      </c>
      <c r="E272" s="36"/>
      <c r="F272" t="s" s="31">
        <v>365</v>
      </c>
      <c r="G272" s="36"/>
      <c r="H272" s="40">
        <v>3</v>
      </c>
      <c r="I272" s="55">
        <v>0.5</v>
      </c>
      <c r="J272" s="28"/>
      <c r="K272" s="3"/>
      <c r="L272" s="3"/>
    </row>
    <row r="273" ht="51.75" customHeight="1">
      <c r="A273" s="35"/>
      <c r="B273" s="44"/>
      <c r="C273" t="s" s="37">
        <v>123</v>
      </c>
      <c r="D273" t="s" s="31">
        <v>366</v>
      </c>
      <c r="E273" s="36"/>
      <c r="F273" t="s" s="31">
        <v>367</v>
      </c>
      <c r="G273" s="36"/>
      <c r="H273" s="40">
        <v>3</v>
      </c>
      <c r="I273" s="55">
        <v>1</v>
      </c>
      <c r="J273" s="28"/>
      <c r="K273" s="3"/>
      <c r="L273" s="3"/>
    </row>
    <row r="274" ht="51.75" customHeight="1">
      <c r="A274" s="35"/>
      <c r="B274" s="44"/>
      <c r="C274" t="s" s="37">
        <v>123</v>
      </c>
      <c r="D274" t="s" s="31">
        <v>368</v>
      </c>
      <c r="E274" s="36"/>
      <c r="F274" t="s" s="31">
        <v>369</v>
      </c>
      <c r="G274" s="36"/>
      <c r="H274" s="40">
        <v>3</v>
      </c>
      <c r="I274" s="55">
        <v>1</v>
      </c>
      <c r="J274" s="28"/>
      <c r="K274" s="3"/>
      <c r="L274" s="3"/>
    </row>
    <row r="275" ht="15.35" customHeight="1">
      <c r="A275" t="s" s="30">
        <v>370</v>
      </c>
      <c r="B275" t="s" s="31">
        <v>371</v>
      </c>
      <c r="C275" s="32"/>
      <c r="D275" s="33"/>
      <c r="E275" s="33"/>
      <c r="F275" s="33"/>
      <c r="G275" s="33"/>
      <c r="H275" s="47"/>
      <c r="I275" s="34"/>
      <c r="J275" s="28"/>
      <c r="K275" s="3"/>
      <c r="L275" s="3"/>
    </row>
    <row r="276" ht="102.75" customHeight="1">
      <c r="A276" s="35"/>
      <c r="B276" s="44"/>
      <c r="C276" t="s" s="37">
        <v>123</v>
      </c>
      <c r="D276" t="s" s="31">
        <v>372</v>
      </c>
      <c r="E276" s="36"/>
      <c r="F276" t="s" s="31">
        <v>373</v>
      </c>
      <c r="G276" s="36"/>
      <c r="H276" s="40">
        <v>3</v>
      </c>
      <c r="I276" s="55">
        <v>0.2</v>
      </c>
      <c r="J276" s="28"/>
      <c r="K276" s="3"/>
      <c r="L276" s="3"/>
    </row>
    <row r="277" ht="18.75" customHeight="1">
      <c r="A277" t="s" s="22">
        <v>374</v>
      </c>
      <c r="B277" t="s" s="48">
        <v>375</v>
      </c>
      <c r="C277" s="49"/>
      <c r="D277" s="61"/>
      <c r="E277" s="51"/>
      <c r="F277" s="61"/>
      <c r="G277" s="61"/>
      <c r="H277" s="52"/>
      <c r="I277" s="62">
        <f>SUM(I278:I299)</f>
        <v>7</v>
      </c>
      <c r="J277" s="18"/>
      <c r="K277" s="3"/>
      <c r="L277" s="3"/>
    </row>
    <row r="278" ht="26.25" customHeight="1">
      <c r="A278" t="s" s="30">
        <v>376</v>
      </c>
      <c r="B278" t="s" s="31">
        <v>377</v>
      </c>
      <c r="C278" s="32"/>
      <c r="D278" s="33"/>
      <c r="E278" s="33"/>
      <c r="F278" s="33"/>
      <c r="G278" s="33"/>
      <c r="H278" s="47"/>
      <c r="I278" s="34"/>
      <c r="J278" s="28"/>
      <c r="K278" s="3"/>
      <c r="L278" s="3"/>
    </row>
    <row r="279" ht="115.5" customHeight="1">
      <c r="A279" s="35"/>
      <c r="B279" s="44"/>
      <c r="C279" t="s" s="37">
        <v>123</v>
      </c>
      <c r="D279" t="s" s="31">
        <v>378</v>
      </c>
      <c r="E279" s="36"/>
      <c r="F279" t="s" s="31">
        <v>379</v>
      </c>
      <c r="G279" s="36"/>
      <c r="H279" s="40">
        <v>6</v>
      </c>
      <c r="I279" s="55">
        <v>0.2</v>
      </c>
      <c r="J279" s="28"/>
      <c r="K279" s="3"/>
      <c r="L279" s="3"/>
    </row>
    <row r="280" ht="51.75" customHeight="1">
      <c r="A280" s="35"/>
      <c r="B280" s="44"/>
      <c r="C280" t="s" s="37">
        <v>123</v>
      </c>
      <c r="D280" t="s" s="31">
        <v>380</v>
      </c>
      <c r="E280" s="36"/>
      <c r="F280" t="s" s="31">
        <v>380</v>
      </c>
      <c r="G280" s="36"/>
      <c r="H280" s="40">
        <v>6</v>
      </c>
      <c r="I280" s="55">
        <v>0.4</v>
      </c>
      <c r="J280" s="28"/>
      <c r="K280" s="3"/>
      <c r="L280" s="3"/>
    </row>
    <row r="281" ht="15.35" customHeight="1">
      <c r="A281" s="35"/>
      <c r="B281" s="44"/>
      <c r="C281" t="s" s="37">
        <v>123</v>
      </c>
      <c r="D281" t="s" s="31">
        <v>381</v>
      </c>
      <c r="E281" s="36"/>
      <c r="F281" t="s" s="31">
        <v>381</v>
      </c>
      <c r="G281" s="36"/>
      <c r="H281" s="40">
        <v>6</v>
      </c>
      <c r="I281" s="55">
        <v>0.4</v>
      </c>
      <c r="J281" s="28"/>
      <c r="K281" s="3"/>
      <c r="L281" s="3"/>
    </row>
    <row r="282" ht="15.35" customHeight="1">
      <c r="A282" s="35"/>
      <c r="B282" s="44"/>
      <c r="C282" t="s" s="37">
        <v>123</v>
      </c>
      <c r="D282" t="s" s="31">
        <v>382</v>
      </c>
      <c r="E282" s="36"/>
      <c r="F282" t="s" s="31">
        <v>382</v>
      </c>
      <c r="G282" s="36"/>
      <c r="H282" s="40">
        <v>6</v>
      </c>
      <c r="I282" s="55">
        <v>0.4</v>
      </c>
      <c r="J282" s="28"/>
      <c r="K282" s="3"/>
      <c r="L282" s="3"/>
    </row>
    <row r="283" ht="39" customHeight="1">
      <c r="A283" s="35"/>
      <c r="B283" s="44"/>
      <c r="C283" t="s" s="37">
        <v>123</v>
      </c>
      <c r="D283" t="s" s="31">
        <v>383</v>
      </c>
      <c r="E283" s="36"/>
      <c r="F283" t="s" s="31">
        <v>384</v>
      </c>
      <c r="G283" s="36"/>
      <c r="H283" s="40">
        <v>6</v>
      </c>
      <c r="I283" s="55">
        <v>0.4</v>
      </c>
      <c r="J283" s="28"/>
      <c r="K283" s="3"/>
      <c r="L283" s="3"/>
    </row>
    <row r="284" ht="51.75" customHeight="1">
      <c r="A284" s="35"/>
      <c r="B284" s="44"/>
      <c r="C284" t="s" s="37">
        <v>123</v>
      </c>
      <c r="D284" t="s" s="31">
        <v>385</v>
      </c>
      <c r="E284" s="36"/>
      <c r="F284" t="s" s="31">
        <v>386</v>
      </c>
      <c r="G284" s="36"/>
      <c r="H284" s="40">
        <v>3</v>
      </c>
      <c r="I284" s="55">
        <v>0.4</v>
      </c>
      <c r="J284" s="28"/>
      <c r="K284" s="3"/>
      <c r="L284" s="3"/>
    </row>
    <row r="285" ht="39" customHeight="1">
      <c r="A285" s="35"/>
      <c r="B285" s="44"/>
      <c r="C285" t="s" s="37">
        <v>123</v>
      </c>
      <c r="D285" t="s" s="31">
        <v>387</v>
      </c>
      <c r="E285" s="36"/>
      <c r="F285" t="s" s="31">
        <v>388</v>
      </c>
      <c r="G285" s="36"/>
      <c r="H285" s="40">
        <v>2</v>
      </c>
      <c r="I285" s="55">
        <v>0.4</v>
      </c>
      <c r="J285" s="28"/>
      <c r="K285" s="3"/>
      <c r="L285" s="3"/>
    </row>
    <row r="286" ht="39" customHeight="1">
      <c r="A286" s="35"/>
      <c r="B286" s="44"/>
      <c r="C286" s="38"/>
      <c r="D286" t="s" s="31">
        <v>389</v>
      </c>
      <c r="E286" s="36"/>
      <c r="F286" t="s" s="31">
        <v>390</v>
      </c>
      <c r="G286" s="36"/>
      <c r="H286" s="40">
        <v>3</v>
      </c>
      <c r="I286" s="55">
        <v>0.3</v>
      </c>
      <c r="J286" s="28"/>
      <c r="K286" s="3"/>
      <c r="L286" s="3"/>
    </row>
    <row r="287" ht="15.35" customHeight="1">
      <c r="A287" s="35"/>
      <c r="B287" s="44"/>
      <c r="C287" t="s" s="37">
        <v>123</v>
      </c>
      <c r="D287" t="s" s="31">
        <v>391</v>
      </c>
      <c r="E287" s="36"/>
      <c r="F287" t="s" s="31">
        <v>392</v>
      </c>
      <c r="G287" s="36"/>
      <c r="H287" s="40">
        <v>3</v>
      </c>
      <c r="I287" s="55">
        <v>0.4</v>
      </c>
      <c r="J287" s="28"/>
      <c r="K287" s="3"/>
      <c r="L287" s="3"/>
    </row>
    <row r="288" ht="15.35" customHeight="1">
      <c r="A288" s="35"/>
      <c r="B288" s="44"/>
      <c r="C288" t="s" s="37">
        <v>123</v>
      </c>
      <c r="D288" t="s" s="31">
        <v>393</v>
      </c>
      <c r="E288" s="36"/>
      <c r="F288" t="s" s="31">
        <v>392</v>
      </c>
      <c r="G288" s="36"/>
      <c r="H288" s="40">
        <v>3</v>
      </c>
      <c r="I288" s="55">
        <v>0.4</v>
      </c>
      <c r="J288" s="28"/>
      <c r="K288" s="3"/>
      <c r="L288" s="3"/>
    </row>
    <row r="289" ht="15.35" customHeight="1">
      <c r="A289" s="35"/>
      <c r="B289" s="44"/>
      <c r="C289" t="s" s="37">
        <v>123</v>
      </c>
      <c r="D289" t="s" s="31">
        <v>394</v>
      </c>
      <c r="E289" s="36"/>
      <c r="F289" t="s" s="31">
        <v>392</v>
      </c>
      <c r="G289" s="36"/>
      <c r="H289" s="40">
        <v>3</v>
      </c>
      <c r="I289" s="55">
        <v>0.3</v>
      </c>
      <c r="J289" s="28"/>
      <c r="K289" s="3"/>
      <c r="L289" s="3"/>
    </row>
    <row r="290" ht="26.25" customHeight="1">
      <c r="A290" s="35"/>
      <c r="B290" s="44"/>
      <c r="C290" t="s" s="37">
        <v>123</v>
      </c>
      <c r="D290" t="s" s="31">
        <v>395</v>
      </c>
      <c r="E290" s="36"/>
      <c r="F290" t="s" s="31">
        <v>395</v>
      </c>
      <c r="G290" s="36"/>
      <c r="H290" s="40">
        <v>2</v>
      </c>
      <c r="I290" s="55">
        <v>0.3</v>
      </c>
      <c r="J290" s="28"/>
      <c r="K290" s="3"/>
      <c r="L290" s="3"/>
    </row>
    <row r="291" ht="26.25" customHeight="1">
      <c r="A291" s="35"/>
      <c r="B291" s="44"/>
      <c r="C291" t="s" s="37">
        <v>123</v>
      </c>
      <c r="D291" t="s" s="31">
        <v>396</v>
      </c>
      <c r="E291" s="36"/>
      <c r="F291" t="s" s="31">
        <v>396</v>
      </c>
      <c r="G291" s="36"/>
      <c r="H291" s="40">
        <v>3</v>
      </c>
      <c r="I291" s="55">
        <v>0.2</v>
      </c>
      <c r="J291" s="28"/>
      <c r="K291" s="3"/>
      <c r="L291" s="3"/>
    </row>
    <row r="292" ht="90.75" customHeight="1">
      <c r="A292" s="35"/>
      <c r="B292" s="44"/>
      <c r="C292" t="s" s="37">
        <v>123</v>
      </c>
      <c r="D292" t="s" s="31">
        <v>397</v>
      </c>
      <c r="E292" s="36"/>
      <c r="F292" t="s" s="31">
        <v>398</v>
      </c>
      <c r="G292" s="36"/>
      <c r="H292" s="40">
        <v>2</v>
      </c>
      <c r="I292" s="55">
        <v>0.2</v>
      </c>
      <c r="J292" s="28"/>
      <c r="K292" s="3"/>
      <c r="L292" s="3"/>
    </row>
    <row r="293" ht="64.5" customHeight="1">
      <c r="A293" s="35"/>
      <c r="B293" s="44"/>
      <c r="C293" t="s" s="37">
        <v>123</v>
      </c>
      <c r="D293" t="s" s="31">
        <v>399</v>
      </c>
      <c r="E293" s="36"/>
      <c r="F293" t="s" s="31">
        <v>399</v>
      </c>
      <c r="G293" s="36"/>
      <c r="H293" s="40">
        <v>2</v>
      </c>
      <c r="I293" s="55">
        <v>0.2</v>
      </c>
      <c r="J293" s="28"/>
      <c r="K293" s="3"/>
      <c r="L293" s="3"/>
    </row>
    <row r="294" ht="51.75" customHeight="1">
      <c r="A294" s="35"/>
      <c r="B294" s="44"/>
      <c r="C294" t="s" s="37">
        <v>123</v>
      </c>
      <c r="D294" t="s" s="31">
        <v>400</v>
      </c>
      <c r="E294" s="36"/>
      <c r="F294" t="s" s="31">
        <v>401</v>
      </c>
      <c r="G294" s="36"/>
      <c r="H294" s="40">
        <v>2</v>
      </c>
      <c r="I294" s="55">
        <v>0.5</v>
      </c>
      <c r="J294" s="28"/>
      <c r="K294" s="3"/>
      <c r="L294" s="3"/>
    </row>
    <row r="295" ht="115.5" customHeight="1">
      <c r="A295" s="35"/>
      <c r="B295" s="44"/>
      <c r="C295" t="s" s="37">
        <v>123</v>
      </c>
      <c r="D295" t="s" s="31">
        <v>402</v>
      </c>
      <c r="E295" s="56"/>
      <c r="F295" t="s" s="31">
        <v>403</v>
      </c>
      <c r="G295" s="39"/>
      <c r="H295" s="40">
        <v>2</v>
      </c>
      <c r="I295" s="55">
        <v>0.5</v>
      </c>
      <c r="J295" s="28"/>
      <c r="K295" s="3"/>
      <c r="L295" s="3"/>
    </row>
    <row r="296" ht="26.25" customHeight="1">
      <c r="A296" t="s" s="30">
        <v>404</v>
      </c>
      <c r="B296" t="s" s="31">
        <v>405</v>
      </c>
      <c r="C296" s="32"/>
      <c r="D296" s="33"/>
      <c r="E296" s="33"/>
      <c r="F296" s="33"/>
      <c r="G296" s="33"/>
      <c r="H296" s="47"/>
      <c r="I296" s="34"/>
      <c r="J296" s="28"/>
      <c r="K296" s="3"/>
      <c r="L296" s="3"/>
    </row>
    <row r="297" ht="64.5" customHeight="1">
      <c r="A297" s="35"/>
      <c r="B297" s="44"/>
      <c r="C297" t="s" s="37">
        <v>123</v>
      </c>
      <c r="D297" t="s" s="31">
        <v>406</v>
      </c>
      <c r="E297" s="56"/>
      <c r="F297" t="s" s="31">
        <v>407</v>
      </c>
      <c r="G297" s="39"/>
      <c r="H297" s="40">
        <v>6</v>
      </c>
      <c r="I297" s="55">
        <v>0.5</v>
      </c>
      <c r="J297" s="28"/>
      <c r="K297" s="3"/>
      <c r="L297" s="3"/>
    </row>
    <row r="298" ht="64.5" customHeight="1">
      <c r="A298" s="35"/>
      <c r="B298" s="44"/>
      <c r="C298" t="s" s="37">
        <v>123</v>
      </c>
      <c r="D298" t="s" s="31">
        <v>408</v>
      </c>
      <c r="E298" s="56"/>
      <c r="F298" t="s" s="31">
        <v>409</v>
      </c>
      <c r="G298" s="39"/>
      <c r="H298" s="40">
        <v>6</v>
      </c>
      <c r="I298" s="55">
        <v>0.3</v>
      </c>
      <c r="J298" s="28"/>
      <c r="K298" s="3"/>
      <c r="L298" s="3"/>
    </row>
    <row r="299" ht="77.25" customHeight="1">
      <c r="A299" s="35"/>
      <c r="B299" s="44"/>
      <c r="C299" t="s" s="37">
        <v>123</v>
      </c>
      <c r="D299" t="s" s="31">
        <v>410</v>
      </c>
      <c r="E299" s="56"/>
      <c r="F299" t="s" s="31">
        <v>411</v>
      </c>
      <c r="G299" s="39"/>
      <c r="H299" s="40">
        <v>6</v>
      </c>
      <c r="I299" s="55">
        <v>0.3</v>
      </c>
      <c r="J299" s="28"/>
      <c r="K299" s="3"/>
      <c r="L299" s="3"/>
    </row>
    <row r="300" ht="18.75" customHeight="1">
      <c r="A300" t="s" s="22">
        <v>412</v>
      </c>
      <c r="B300" t="s" s="48">
        <v>413</v>
      </c>
      <c r="C300" s="65"/>
      <c r="D300" s="61"/>
      <c r="E300" s="51"/>
      <c r="F300" s="61"/>
      <c r="G300" s="61"/>
      <c r="H300" s="66"/>
      <c r="I300" s="67">
        <f>SUM(I302:I316)</f>
        <v>4</v>
      </c>
      <c r="J300" s="28"/>
      <c r="K300" s="3"/>
      <c r="L300" s="3"/>
    </row>
    <row r="301" ht="15.35" customHeight="1">
      <c r="A301" t="s" s="68">
        <v>414</v>
      </c>
      <c r="B301" t="s" s="31">
        <v>215</v>
      </c>
      <c r="C301" s="32"/>
      <c r="D301" s="33"/>
      <c r="E301" s="33"/>
      <c r="F301" s="33"/>
      <c r="G301" s="33"/>
      <c r="H301" s="47"/>
      <c r="I301" s="34"/>
      <c r="J301" s="28"/>
      <c r="K301" s="3"/>
      <c r="L301" s="3"/>
    </row>
    <row r="302" ht="39" customHeight="1">
      <c r="A302" s="69"/>
      <c r="B302" s="36"/>
      <c r="C302" t="s" s="37">
        <v>123</v>
      </c>
      <c r="D302" t="s" s="31">
        <v>415</v>
      </c>
      <c r="E302" s="36"/>
      <c r="F302" t="s" s="31">
        <v>416</v>
      </c>
      <c r="G302" s="70"/>
      <c r="H302" s="40">
        <v>6</v>
      </c>
      <c r="I302" s="55">
        <v>0.3</v>
      </c>
      <c r="J302" s="28"/>
      <c r="K302" s="29">
        <f>SUM(I302:I303,I316)</f>
        <v>1</v>
      </c>
      <c r="L302" s="63">
        <v>6</v>
      </c>
    </row>
    <row r="303" ht="39" customHeight="1">
      <c r="A303" s="69"/>
      <c r="B303" s="36"/>
      <c r="C303" t="s" s="37">
        <v>123</v>
      </c>
      <c r="D303" t="s" s="31">
        <v>417</v>
      </c>
      <c r="E303" s="36"/>
      <c r="F303" t="s" s="31">
        <v>418</v>
      </c>
      <c r="G303" s="70"/>
      <c r="H303" s="40">
        <v>6</v>
      </c>
      <c r="I303" s="55">
        <v>0.3</v>
      </c>
      <c r="J303" s="28"/>
      <c r="K303" s="29">
        <f>SUM(I305:I314)</f>
        <v>3</v>
      </c>
      <c r="L303" s="63">
        <v>3</v>
      </c>
    </row>
    <row r="304" ht="39" customHeight="1">
      <c r="A304" t="s" s="68">
        <v>419</v>
      </c>
      <c r="B304" t="s" s="31">
        <v>420</v>
      </c>
      <c r="C304" s="32"/>
      <c r="D304" s="33"/>
      <c r="E304" s="33"/>
      <c r="F304" s="33"/>
      <c r="G304" s="33"/>
      <c r="H304" s="47"/>
      <c r="I304" s="34"/>
      <c r="J304" s="28"/>
      <c r="K304" s="3"/>
      <c r="L304" s="3"/>
    </row>
    <row r="305" ht="51.75" customHeight="1">
      <c r="A305" s="69"/>
      <c r="B305" s="36"/>
      <c r="C305" t="s" s="37">
        <v>123</v>
      </c>
      <c r="D305" t="s" s="31">
        <v>421</v>
      </c>
      <c r="E305" s="36"/>
      <c r="F305" t="s" s="31">
        <v>422</v>
      </c>
      <c r="G305" s="70"/>
      <c r="H305" s="40">
        <v>3</v>
      </c>
      <c r="I305" s="55">
        <v>0.2</v>
      </c>
      <c r="J305" s="28"/>
      <c r="K305" s="3"/>
      <c r="L305" s="3"/>
    </row>
    <row r="306" ht="26.25" customHeight="1">
      <c r="A306" s="69"/>
      <c r="B306" s="36"/>
      <c r="C306" t="s" s="37">
        <v>123</v>
      </c>
      <c r="D306" t="s" s="31">
        <v>423</v>
      </c>
      <c r="E306" s="36"/>
      <c r="F306" t="s" s="31">
        <v>423</v>
      </c>
      <c r="G306" s="70"/>
      <c r="H306" s="40">
        <v>3</v>
      </c>
      <c r="I306" s="55">
        <v>0.2</v>
      </c>
      <c r="J306" s="28"/>
      <c r="K306" s="3"/>
      <c r="L306" s="3"/>
    </row>
    <row r="307" ht="51.75" customHeight="1">
      <c r="A307" s="69"/>
      <c r="B307" s="36"/>
      <c r="C307" t="s" s="37">
        <v>123</v>
      </c>
      <c r="D307" t="s" s="31">
        <v>424</v>
      </c>
      <c r="E307" s="36"/>
      <c r="F307" t="s" s="31">
        <v>425</v>
      </c>
      <c r="G307" s="70"/>
      <c r="H307" s="40">
        <v>3</v>
      </c>
      <c r="I307" s="55">
        <v>0.3</v>
      </c>
      <c r="J307" s="28"/>
      <c r="K307" s="3"/>
      <c r="L307" s="3"/>
    </row>
    <row r="308" ht="15.35" customHeight="1">
      <c r="A308" s="69"/>
      <c r="B308" s="36"/>
      <c r="C308" t="s" s="37">
        <v>123</v>
      </c>
      <c r="D308" t="s" s="31">
        <v>426</v>
      </c>
      <c r="E308" s="36"/>
      <c r="F308" t="s" s="31">
        <v>427</v>
      </c>
      <c r="G308" s="70"/>
      <c r="H308" s="40">
        <v>3</v>
      </c>
      <c r="I308" s="55">
        <v>0.2</v>
      </c>
      <c r="J308" s="28"/>
      <c r="K308" s="3"/>
      <c r="L308" s="3"/>
    </row>
    <row r="309" ht="51.75" customHeight="1">
      <c r="A309" s="69"/>
      <c r="B309" s="36"/>
      <c r="C309" t="s" s="37">
        <v>123</v>
      </c>
      <c r="D309" t="s" s="31">
        <v>428</v>
      </c>
      <c r="E309" s="36"/>
      <c r="F309" t="s" s="31">
        <v>429</v>
      </c>
      <c r="G309" s="70"/>
      <c r="H309" s="40">
        <v>3</v>
      </c>
      <c r="I309" s="55">
        <v>0.2</v>
      </c>
      <c r="J309" s="28"/>
      <c r="K309" s="3"/>
      <c r="L309" s="3"/>
    </row>
    <row r="310" ht="77.25" customHeight="1">
      <c r="A310" s="69"/>
      <c r="B310" s="36"/>
      <c r="C310" t="s" s="37">
        <v>123</v>
      </c>
      <c r="D310" t="s" s="31">
        <v>430</v>
      </c>
      <c r="E310" s="36"/>
      <c r="F310" t="s" s="31">
        <v>431</v>
      </c>
      <c r="G310" s="70"/>
      <c r="H310" s="40">
        <v>3</v>
      </c>
      <c r="I310" s="55">
        <v>0.5</v>
      </c>
      <c r="J310" s="28"/>
      <c r="K310" s="3"/>
      <c r="L310" s="3"/>
    </row>
    <row r="311" ht="26.25" customHeight="1">
      <c r="A311" s="69"/>
      <c r="B311" s="36"/>
      <c r="C311" t="s" s="37">
        <v>123</v>
      </c>
      <c r="D311" t="s" s="31">
        <v>432</v>
      </c>
      <c r="E311" s="36"/>
      <c r="F311" t="s" s="31">
        <v>432</v>
      </c>
      <c r="G311" s="70"/>
      <c r="H311" s="40">
        <v>3</v>
      </c>
      <c r="I311" s="55">
        <v>0.5</v>
      </c>
      <c r="J311" s="28"/>
      <c r="K311" s="3"/>
      <c r="L311" s="3"/>
    </row>
    <row r="312" ht="26.25" customHeight="1">
      <c r="A312" s="69"/>
      <c r="B312" s="36"/>
      <c r="C312" t="s" s="37">
        <v>123</v>
      </c>
      <c r="D312" t="s" s="31">
        <v>433</v>
      </c>
      <c r="E312" s="36"/>
      <c r="F312" t="s" s="31">
        <v>434</v>
      </c>
      <c r="G312" s="70"/>
      <c r="H312" s="40">
        <v>3</v>
      </c>
      <c r="I312" s="55">
        <v>0.5</v>
      </c>
      <c r="J312" s="28"/>
      <c r="K312" s="3"/>
      <c r="L312" s="3"/>
    </row>
    <row r="313" ht="51.75" customHeight="1">
      <c r="A313" s="69"/>
      <c r="B313" s="36"/>
      <c r="C313" t="s" s="37">
        <v>123</v>
      </c>
      <c r="D313" t="s" s="31">
        <v>435</v>
      </c>
      <c r="E313" s="36"/>
      <c r="F313" t="s" s="31">
        <v>435</v>
      </c>
      <c r="G313" s="70"/>
      <c r="H313" s="40">
        <v>3</v>
      </c>
      <c r="I313" s="55">
        <v>0.2</v>
      </c>
      <c r="J313" s="28"/>
      <c r="K313" s="3"/>
      <c r="L313" s="3"/>
    </row>
    <row r="314" ht="26.25" customHeight="1">
      <c r="A314" s="69"/>
      <c r="B314" s="36"/>
      <c r="C314" t="s" s="37">
        <v>123</v>
      </c>
      <c r="D314" t="s" s="31">
        <v>436</v>
      </c>
      <c r="E314" s="36"/>
      <c r="F314" t="s" s="31">
        <v>436</v>
      </c>
      <c r="G314" s="70"/>
      <c r="H314" s="40">
        <v>3</v>
      </c>
      <c r="I314" s="55">
        <v>0.2</v>
      </c>
      <c r="J314" s="28"/>
      <c r="K314" s="3"/>
      <c r="L314" s="3"/>
    </row>
    <row r="315" ht="26.25" customHeight="1">
      <c r="A315" t="s" s="68">
        <v>437</v>
      </c>
      <c r="B315" t="s" s="31">
        <v>438</v>
      </c>
      <c r="C315" s="32"/>
      <c r="D315" s="33"/>
      <c r="E315" s="33"/>
      <c r="F315" s="33"/>
      <c r="G315" s="33"/>
      <c r="H315" s="47"/>
      <c r="I315" s="34"/>
      <c r="J315" s="28"/>
      <c r="K315" s="3"/>
      <c r="L315" s="3"/>
    </row>
    <row r="316" ht="51.75" customHeight="1">
      <c r="A316" s="69"/>
      <c r="B316" s="36"/>
      <c r="C316" t="s" s="37">
        <v>123</v>
      </c>
      <c r="D316" t="s" s="31">
        <v>439</v>
      </c>
      <c r="E316" s="36"/>
      <c r="F316" t="s" s="31">
        <v>440</v>
      </c>
      <c r="G316" s="70"/>
      <c r="H316" s="40">
        <v>6</v>
      </c>
      <c r="I316" s="55">
        <v>0.4</v>
      </c>
      <c r="J316" s="28"/>
      <c r="K316" s="3"/>
      <c r="L316" s="3"/>
    </row>
    <row r="317" ht="56.25" customHeight="1">
      <c r="A317" t="s" s="22">
        <v>441</v>
      </c>
      <c r="B317" t="s" s="48">
        <v>442</v>
      </c>
      <c r="C317" s="65"/>
      <c r="D317" s="61"/>
      <c r="E317" s="51"/>
      <c r="F317" s="61"/>
      <c r="G317" s="61"/>
      <c r="H317" s="52"/>
      <c r="I317" s="71">
        <f>SUM(I319:I455)</f>
        <v>15</v>
      </c>
      <c r="J317" s="28"/>
      <c r="K317" s="3"/>
      <c r="L317" s="3"/>
    </row>
    <row r="318" ht="15.35" customHeight="1">
      <c r="A318" t="s" s="68">
        <v>443</v>
      </c>
      <c r="B318" t="s" s="31">
        <v>444</v>
      </c>
      <c r="C318" s="36"/>
      <c r="D318" s="36"/>
      <c r="E318" s="36"/>
      <c r="F318" s="36"/>
      <c r="G318" s="70"/>
      <c r="H318" s="72"/>
      <c r="I318" s="73"/>
      <c r="J318" s="28"/>
      <c r="K318" s="3"/>
      <c r="L318" s="3"/>
    </row>
    <row r="319" ht="39" customHeight="1">
      <c r="A319" s="69"/>
      <c r="B319" s="36"/>
      <c r="C319" t="s" s="37">
        <v>123</v>
      </c>
      <c r="D319" t="s" s="31">
        <v>445</v>
      </c>
      <c r="E319" s="36"/>
      <c r="F319" t="s" s="31">
        <v>446</v>
      </c>
      <c r="G319" s="70"/>
      <c r="H319" s="40">
        <v>4</v>
      </c>
      <c r="I319" s="41">
        <v>0.3</v>
      </c>
      <c r="J319" s="28"/>
      <c r="K319" s="3"/>
      <c r="L319" s="29"/>
    </row>
    <row r="320" ht="15.35" customHeight="1">
      <c r="A320" s="69"/>
      <c r="B320" s="36"/>
      <c r="C320" t="s" s="37">
        <v>123</v>
      </c>
      <c r="D320" t="s" s="31">
        <v>447</v>
      </c>
      <c r="E320" s="36"/>
      <c r="F320" t="s" s="31">
        <v>447</v>
      </c>
      <c r="G320" s="70"/>
      <c r="H320" s="40">
        <v>4</v>
      </c>
      <c r="I320" s="41">
        <v>0.3</v>
      </c>
      <c r="J320" s="28"/>
      <c r="K320" s="3"/>
      <c r="L320" s="29"/>
    </row>
    <row r="321" ht="39" customHeight="1">
      <c r="A321" s="35"/>
      <c r="B321" s="36"/>
      <c r="C321" t="s" s="37">
        <v>21</v>
      </c>
      <c r="D321" t="s" s="31">
        <v>448</v>
      </c>
      <c r="E321" s="36"/>
      <c r="F321" s="36"/>
      <c r="G321" s="39"/>
      <c r="H321" s="40">
        <v>4</v>
      </c>
      <c r="I321" s="41">
        <v>0.3</v>
      </c>
      <c r="J321" s="28"/>
      <c r="K321" s="3"/>
      <c r="L321" s="3"/>
    </row>
    <row r="322" ht="15.35" customHeight="1">
      <c r="A322" s="35"/>
      <c r="B322" s="36"/>
      <c r="C322" s="38"/>
      <c r="D322" s="36"/>
      <c r="E322" s="60">
        <v>0</v>
      </c>
      <c r="F322" t="s" s="31">
        <v>449</v>
      </c>
      <c r="G322" s="39"/>
      <c r="H322" s="35"/>
      <c r="I322" s="44"/>
      <c r="J322" s="28"/>
      <c r="K322" s="3"/>
      <c r="L322" s="3"/>
    </row>
    <row r="323" ht="26.25" customHeight="1">
      <c r="A323" s="35"/>
      <c r="B323" s="36"/>
      <c r="C323" s="38"/>
      <c r="D323" s="36"/>
      <c r="E323" s="60">
        <v>1</v>
      </c>
      <c r="F323" t="s" s="31">
        <v>450</v>
      </c>
      <c r="G323" s="39"/>
      <c r="H323" s="35"/>
      <c r="I323" s="44"/>
      <c r="J323" s="28"/>
      <c r="K323" s="3"/>
      <c r="L323" s="3"/>
    </row>
    <row r="324" ht="15.35" customHeight="1">
      <c r="A324" s="35"/>
      <c r="B324" s="36"/>
      <c r="C324" s="38"/>
      <c r="D324" s="36"/>
      <c r="E324" s="60">
        <v>2</v>
      </c>
      <c r="F324" t="s" s="31">
        <v>451</v>
      </c>
      <c r="G324" s="39"/>
      <c r="H324" s="35"/>
      <c r="I324" s="44"/>
      <c r="J324" s="28"/>
      <c r="K324" s="3"/>
      <c r="L324" s="3"/>
    </row>
    <row r="325" ht="15.35" customHeight="1">
      <c r="A325" s="35"/>
      <c r="B325" s="36"/>
      <c r="C325" s="38"/>
      <c r="D325" s="36"/>
      <c r="E325" s="60">
        <v>3</v>
      </c>
      <c r="F325" t="s" s="31">
        <v>52</v>
      </c>
      <c r="G325" s="39"/>
      <c r="H325" s="35"/>
      <c r="I325" s="44"/>
      <c r="J325" s="28"/>
      <c r="K325" s="3"/>
      <c r="L325" s="3"/>
    </row>
    <row r="326" ht="26.25" customHeight="1">
      <c r="A326" s="35"/>
      <c r="B326" s="36"/>
      <c r="C326" t="s" s="37">
        <v>21</v>
      </c>
      <c r="D326" t="s" s="31">
        <v>452</v>
      </c>
      <c r="E326" s="36"/>
      <c r="F326" s="36"/>
      <c r="G326" s="39"/>
      <c r="H326" s="40">
        <v>4</v>
      </c>
      <c r="I326" s="41">
        <v>0.3</v>
      </c>
      <c r="J326" s="28"/>
      <c r="K326" s="3"/>
      <c r="L326" s="3"/>
    </row>
    <row r="327" ht="15.35" customHeight="1">
      <c r="A327" s="35"/>
      <c r="B327" s="36"/>
      <c r="C327" s="38"/>
      <c r="D327" s="36"/>
      <c r="E327" s="60">
        <v>0</v>
      </c>
      <c r="F327" t="s" s="31">
        <v>453</v>
      </c>
      <c r="G327" s="39"/>
      <c r="H327" s="35"/>
      <c r="I327" s="44"/>
      <c r="J327" s="28"/>
      <c r="K327" s="3"/>
      <c r="L327" s="3"/>
    </row>
    <row r="328" ht="26.25" customHeight="1">
      <c r="A328" s="35"/>
      <c r="B328" s="36"/>
      <c r="C328" s="38"/>
      <c r="D328" s="36"/>
      <c r="E328" s="60">
        <v>1</v>
      </c>
      <c r="F328" t="s" s="31">
        <v>454</v>
      </c>
      <c r="G328" s="39"/>
      <c r="H328" s="35"/>
      <c r="I328" s="44"/>
      <c r="J328" s="28"/>
      <c r="K328" s="3"/>
      <c r="L328" s="3"/>
    </row>
    <row r="329" ht="15.35" customHeight="1">
      <c r="A329" s="35"/>
      <c r="B329" s="36"/>
      <c r="C329" s="38"/>
      <c r="D329" s="36"/>
      <c r="E329" s="60">
        <v>2</v>
      </c>
      <c r="F329" t="s" s="31">
        <v>455</v>
      </c>
      <c r="G329" s="39"/>
      <c r="H329" s="35"/>
      <c r="I329" s="44"/>
      <c r="J329" s="28"/>
      <c r="K329" s="3"/>
      <c r="L329" s="3"/>
    </row>
    <row r="330" ht="15.35" customHeight="1">
      <c r="A330" s="35"/>
      <c r="B330" s="36"/>
      <c r="C330" s="38"/>
      <c r="D330" s="36"/>
      <c r="E330" s="60">
        <v>3</v>
      </c>
      <c r="F330" t="s" s="31">
        <v>52</v>
      </c>
      <c r="G330" s="39"/>
      <c r="H330" s="35"/>
      <c r="I330" s="44"/>
      <c r="J330" s="28"/>
      <c r="K330" s="3"/>
      <c r="L330" s="3"/>
    </row>
    <row r="331" ht="39" customHeight="1">
      <c r="A331" s="35"/>
      <c r="B331" s="36"/>
      <c r="C331" t="s" s="37">
        <v>21</v>
      </c>
      <c r="D331" t="s" s="31">
        <v>456</v>
      </c>
      <c r="E331" s="36"/>
      <c r="F331" s="36"/>
      <c r="G331" s="39"/>
      <c r="H331" s="40">
        <v>4</v>
      </c>
      <c r="I331" s="41">
        <v>0.4</v>
      </c>
      <c r="J331" s="28"/>
      <c r="K331" s="3"/>
      <c r="L331" s="3"/>
    </row>
    <row r="332" ht="15.35" customHeight="1">
      <c r="A332" s="35"/>
      <c r="B332" s="36"/>
      <c r="C332" s="38"/>
      <c r="D332" s="36"/>
      <c r="E332" s="60">
        <v>0</v>
      </c>
      <c r="F332" t="s" s="31">
        <v>457</v>
      </c>
      <c r="G332" s="39"/>
      <c r="H332" s="35"/>
      <c r="I332" s="44"/>
      <c r="J332" s="28"/>
      <c r="K332" s="3"/>
      <c r="L332" s="3"/>
    </row>
    <row r="333" ht="15.35" customHeight="1">
      <c r="A333" s="35"/>
      <c r="B333" s="36"/>
      <c r="C333" s="38"/>
      <c r="D333" s="36"/>
      <c r="E333" s="60">
        <v>1</v>
      </c>
      <c r="F333" t="s" s="31">
        <v>458</v>
      </c>
      <c r="G333" s="39"/>
      <c r="H333" s="35"/>
      <c r="I333" s="44"/>
      <c r="J333" s="28"/>
      <c r="K333" s="3"/>
      <c r="L333" s="3"/>
    </row>
    <row r="334" ht="26.25" customHeight="1">
      <c r="A334" s="35"/>
      <c r="B334" s="36"/>
      <c r="C334" s="38"/>
      <c r="D334" s="36"/>
      <c r="E334" s="60">
        <v>2</v>
      </c>
      <c r="F334" t="s" s="31">
        <v>459</v>
      </c>
      <c r="G334" s="39"/>
      <c r="H334" s="35"/>
      <c r="I334" s="44"/>
      <c r="J334" s="28"/>
      <c r="K334" s="3"/>
      <c r="L334" s="3"/>
    </row>
    <row r="335" ht="15.35" customHeight="1">
      <c r="A335" s="35"/>
      <c r="B335" s="36"/>
      <c r="C335" s="38"/>
      <c r="D335" s="36"/>
      <c r="E335" s="60">
        <v>3</v>
      </c>
      <c r="F335" t="s" s="31">
        <v>31</v>
      </c>
      <c r="G335" s="39"/>
      <c r="H335" s="35"/>
      <c r="I335" s="44"/>
      <c r="J335" s="28"/>
      <c r="K335" s="3"/>
      <c r="L335" s="3"/>
    </row>
    <row r="336" ht="26.25" customHeight="1">
      <c r="A336" s="35"/>
      <c r="B336" s="36"/>
      <c r="C336" t="s" s="37">
        <v>21</v>
      </c>
      <c r="D336" t="s" s="31">
        <v>460</v>
      </c>
      <c r="E336" s="36"/>
      <c r="F336" s="36"/>
      <c r="G336" s="39"/>
      <c r="H336" s="40">
        <v>4</v>
      </c>
      <c r="I336" s="41">
        <v>0.5</v>
      </c>
      <c r="J336" s="28"/>
      <c r="K336" s="3"/>
      <c r="L336" s="3"/>
    </row>
    <row r="337" ht="15.35" customHeight="1">
      <c r="A337" s="35"/>
      <c r="B337" s="36"/>
      <c r="C337" s="38"/>
      <c r="D337" s="36"/>
      <c r="E337" s="60">
        <v>0</v>
      </c>
      <c r="F337" t="s" s="31">
        <v>461</v>
      </c>
      <c r="G337" s="39"/>
      <c r="H337" s="35"/>
      <c r="I337" s="44"/>
      <c r="J337" s="28"/>
      <c r="K337" s="3"/>
      <c r="L337" s="3"/>
    </row>
    <row r="338" ht="26.25" customHeight="1">
      <c r="A338" s="35"/>
      <c r="B338" s="36"/>
      <c r="C338" s="38"/>
      <c r="D338" s="36"/>
      <c r="E338" s="60">
        <v>1</v>
      </c>
      <c r="F338" t="s" s="31">
        <v>462</v>
      </c>
      <c r="G338" s="39"/>
      <c r="H338" s="35"/>
      <c r="I338" s="44"/>
      <c r="J338" s="28"/>
      <c r="K338" s="3"/>
      <c r="L338" s="3"/>
    </row>
    <row r="339" ht="26.25" customHeight="1">
      <c r="A339" s="35"/>
      <c r="B339" s="36"/>
      <c r="C339" s="38"/>
      <c r="D339" s="36"/>
      <c r="E339" s="60">
        <v>2</v>
      </c>
      <c r="F339" t="s" s="31">
        <v>463</v>
      </c>
      <c r="G339" s="39"/>
      <c r="H339" s="35"/>
      <c r="I339" s="44"/>
      <c r="J339" s="28"/>
      <c r="K339" s="3"/>
      <c r="L339" s="3"/>
    </row>
    <row r="340" ht="15.35" customHeight="1">
      <c r="A340" s="35"/>
      <c r="B340" s="36"/>
      <c r="C340" s="38"/>
      <c r="D340" s="36"/>
      <c r="E340" s="60">
        <v>3</v>
      </c>
      <c r="F340" t="s" s="31">
        <v>52</v>
      </c>
      <c r="G340" s="39"/>
      <c r="H340" s="35"/>
      <c r="I340" s="44"/>
      <c r="J340" s="28"/>
      <c r="K340" s="3"/>
      <c r="L340" s="3"/>
    </row>
    <row r="341" ht="39" customHeight="1">
      <c r="A341" s="35"/>
      <c r="B341" s="36"/>
      <c r="C341" t="s" s="37">
        <v>21</v>
      </c>
      <c r="D341" t="s" s="31">
        <v>464</v>
      </c>
      <c r="E341" s="36"/>
      <c r="F341" s="36"/>
      <c r="G341" s="39"/>
      <c r="H341" s="40">
        <v>4</v>
      </c>
      <c r="I341" s="41">
        <v>0.4</v>
      </c>
      <c r="J341" s="28"/>
      <c r="K341" s="3"/>
      <c r="L341" s="3"/>
    </row>
    <row r="342" ht="15.35" customHeight="1">
      <c r="A342" s="35"/>
      <c r="B342" s="36"/>
      <c r="C342" s="38"/>
      <c r="D342" s="36"/>
      <c r="E342" s="60">
        <v>0</v>
      </c>
      <c r="F342" t="s" s="31">
        <v>461</v>
      </c>
      <c r="G342" s="39"/>
      <c r="H342" s="35"/>
      <c r="I342" s="44"/>
      <c r="J342" s="28"/>
      <c r="K342" s="3"/>
      <c r="L342" s="3"/>
    </row>
    <row r="343" ht="15.35" customHeight="1">
      <c r="A343" s="35"/>
      <c r="B343" s="36"/>
      <c r="C343" s="38"/>
      <c r="D343" s="36"/>
      <c r="E343" s="60">
        <v>1</v>
      </c>
      <c r="F343" t="s" s="31">
        <v>465</v>
      </c>
      <c r="G343" s="39"/>
      <c r="H343" s="35"/>
      <c r="I343" s="44"/>
      <c r="J343" s="28"/>
      <c r="K343" s="3"/>
      <c r="L343" s="3"/>
    </row>
    <row r="344" ht="26.25" customHeight="1">
      <c r="A344" s="35"/>
      <c r="B344" s="36"/>
      <c r="C344" s="38"/>
      <c r="D344" s="36"/>
      <c r="E344" s="60">
        <v>2</v>
      </c>
      <c r="F344" t="s" s="31">
        <v>466</v>
      </c>
      <c r="G344" s="39"/>
      <c r="H344" s="35"/>
      <c r="I344" s="44"/>
      <c r="J344" s="28"/>
      <c r="K344" s="3"/>
      <c r="L344" s="3"/>
    </row>
    <row r="345" ht="15.35" customHeight="1">
      <c r="A345" s="35"/>
      <c r="B345" s="36"/>
      <c r="C345" s="38"/>
      <c r="D345" s="36"/>
      <c r="E345" s="60">
        <v>3</v>
      </c>
      <c r="F345" t="s" s="31">
        <v>52</v>
      </c>
      <c r="G345" s="39"/>
      <c r="H345" s="35"/>
      <c r="I345" s="44"/>
      <c r="J345" s="28"/>
      <c r="K345" s="3"/>
      <c r="L345" s="3"/>
    </row>
    <row r="346" ht="39" customHeight="1">
      <c r="A346" s="35"/>
      <c r="B346" s="36"/>
      <c r="C346" t="s" s="37">
        <v>21</v>
      </c>
      <c r="D346" t="s" s="31">
        <v>467</v>
      </c>
      <c r="E346" s="36"/>
      <c r="F346" s="36"/>
      <c r="G346" s="39"/>
      <c r="H346" s="40">
        <v>4</v>
      </c>
      <c r="I346" s="41">
        <v>0.5</v>
      </c>
      <c r="J346" s="28"/>
      <c r="K346" s="3"/>
      <c r="L346" s="3"/>
    </row>
    <row r="347" ht="26.25" customHeight="1">
      <c r="A347" s="35"/>
      <c r="B347" s="36"/>
      <c r="C347" s="38"/>
      <c r="D347" s="36"/>
      <c r="E347" s="60">
        <v>0</v>
      </c>
      <c r="F347" t="s" s="31">
        <v>468</v>
      </c>
      <c r="G347" s="39"/>
      <c r="H347" s="35"/>
      <c r="I347" s="44"/>
      <c r="J347" s="28"/>
      <c r="K347" s="3"/>
      <c r="L347" s="3"/>
    </row>
    <row r="348" ht="26.25" customHeight="1">
      <c r="A348" s="35"/>
      <c r="B348" s="36"/>
      <c r="C348" s="38"/>
      <c r="D348" s="36"/>
      <c r="E348" s="60">
        <v>1</v>
      </c>
      <c r="F348" t="s" s="31">
        <v>469</v>
      </c>
      <c r="G348" s="39"/>
      <c r="H348" s="35"/>
      <c r="I348" s="44"/>
      <c r="J348" s="28"/>
      <c r="K348" s="3"/>
      <c r="L348" s="3"/>
    </row>
    <row r="349" ht="15.35" customHeight="1">
      <c r="A349" s="35"/>
      <c r="B349" s="36"/>
      <c r="C349" s="38"/>
      <c r="D349" s="36"/>
      <c r="E349" s="60">
        <v>2</v>
      </c>
      <c r="F349" t="s" s="31">
        <v>470</v>
      </c>
      <c r="G349" s="39"/>
      <c r="H349" s="35"/>
      <c r="I349" s="44"/>
      <c r="J349" s="28"/>
      <c r="K349" s="3"/>
      <c r="L349" s="3"/>
    </row>
    <row r="350" ht="15.35" customHeight="1">
      <c r="A350" s="35"/>
      <c r="B350" s="36"/>
      <c r="C350" s="38"/>
      <c r="D350" s="36"/>
      <c r="E350" s="60">
        <v>3</v>
      </c>
      <c r="F350" t="s" s="31">
        <v>52</v>
      </c>
      <c r="G350" s="39"/>
      <c r="H350" s="35"/>
      <c r="I350" s="44"/>
      <c r="J350" s="28"/>
      <c r="K350" s="3"/>
      <c r="L350" s="3"/>
    </row>
    <row r="351" ht="26.25" customHeight="1">
      <c r="A351" s="35"/>
      <c r="B351" s="36"/>
      <c r="C351" t="s" s="37">
        <v>21</v>
      </c>
      <c r="D351" t="s" s="31">
        <v>471</v>
      </c>
      <c r="E351" s="36"/>
      <c r="F351" s="36"/>
      <c r="G351" s="39"/>
      <c r="H351" s="40">
        <v>4</v>
      </c>
      <c r="I351" s="41">
        <v>0.5</v>
      </c>
      <c r="J351" s="28"/>
      <c r="K351" s="3"/>
      <c r="L351" s="3"/>
    </row>
    <row r="352" ht="26.25" customHeight="1">
      <c r="A352" s="35"/>
      <c r="B352" s="36"/>
      <c r="C352" s="38"/>
      <c r="D352" s="36"/>
      <c r="E352" s="60">
        <v>0</v>
      </c>
      <c r="F352" t="s" s="31">
        <v>468</v>
      </c>
      <c r="G352" s="39"/>
      <c r="H352" s="35"/>
      <c r="I352" s="44"/>
      <c r="J352" s="28"/>
      <c r="K352" s="3"/>
      <c r="L352" s="3"/>
    </row>
    <row r="353" ht="39" customHeight="1">
      <c r="A353" s="35"/>
      <c r="B353" s="36"/>
      <c r="C353" s="38"/>
      <c r="D353" s="36"/>
      <c r="E353" s="60">
        <v>1</v>
      </c>
      <c r="F353" t="s" s="31">
        <v>472</v>
      </c>
      <c r="G353" s="39"/>
      <c r="H353" s="35"/>
      <c r="I353" s="44"/>
      <c r="J353" s="28"/>
      <c r="K353" s="3"/>
      <c r="L353" s="3"/>
    </row>
    <row r="354" ht="15.35" customHeight="1">
      <c r="A354" s="35"/>
      <c r="B354" s="36"/>
      <c r="C354" s="38"/>
      <c r="D354" s="36"/>
      <c r="E354" s="60">
        <v>2</v>
      </c>
      <c r="F354" t="s" s="31">
        <v>470</v>
      </c>
      <c r="G354" s="39"/>
      <c r="H354" s="35"/>
      <c r="I354" s="44"/>
      <c r="J354" s="28"/>
      <c r="K354" s="3"/>
      <c r="L354" s="3"/>
    </row>
    <row r="355" ht="15.35" customHeight="1">
      <c r="A355" s="35"/>
      <c r="B355" s="36"/>
      <c r="C355" s="38"/>
      <c r="D355" s="36"/>
      <c r="E355" s="60">
        <v>3</v>
      </c>
      <c r="F355" t="s" s="31">
        <v>52</v>
      </c>
      <c r="G355" s="39"/>
      <c r="H355" s="35"/>
      <c r="I355" s="44"/>
      <c r="J355" s="28"/>
      <c r="K355" s="3"/>
      <c r="L355" s="3"/>
    </row>
    <row r="356" ht="51.75" customHeight="1">
      <c r="A356" s="35"/>
      <c r="B356" s="36"/>
      <c r="C356" t="s" s="37">
        <v>21</v>
      </c>
      <c r="D356" t="s" s="31">
        <v>473</v>
      </c>
      <c r="E356" s="36"/>
      <c r="F356" s="36"/>
      <c r="G356" s="39"/>
      <c r="H356" s="40">
        <v>4</v>
      </c>
      <c r="I356" s="41">
        <v>0.5</v>
      </c>
      <c r="J356" s="28"/>
      <c r="K356" s="3"/>
      <c r="L356" s="3"/>
    </row>
    <row r="357" ht="26.25" customHeight="1">
      <c r="A357" s="35"/>
      <c r="B357" s="36"/>
      <c r="C357" s="38"/>
      <c r="D357" s="36"/>
      <c r="E357" s="60">
        <v>0</v>
      </c>
      <c r="F357" t="s" s="31">
        <v>468</v>
      </c>
      <c r="G357" s="39"/>
      <c r="H357" s="35"/>
      <c r="I357" s="44"/>
      <c r="J357" s="28"/>
      <c r="K357" s="3"/>
      <c r="L357" s="3"/>
    </row>
    <row r="358" ht="26.25" customHeight="1">
      <c r="A358" s="35"/>
      <c r="B358" s="36"/>
      <c r="C358" s="38"/>
      <c r="D358" s="36"/>
      <c r="E358" s="60">
        <v>1</v>
      </c>
      <c r="F358" t="s" s="31">
        <v>474</v>
      </c>
      <c r="G358" s="39"/>
      <c r="H358" s="35"/>
      <c r="I358" s="44"/>
      <c r="J358" s="28"/>
      <c r="K358" s="3"/>
      <c r="L358" s="3"/>
    </row>
    <row r="359" ht="15.35" customHeight="1">
      <c r="A359" s="35"/>
      <c r="B359" s="36"/>
      <c r="C359" s="38"/>
      <c r="D359" s="36"/>
      <c r="E359" s="60">
        <v>2</v>
      </c>
      <c r="F359" t="s" s="31">
        <v>475</v>
      </c>
      <c r="G359" s="39"/>
      <c r="H359" s="35"/>
      <c r="I359" s="44"/>
      <c r="J359" s="28"/>
      <c r="K359" s="3"/>
      <c r="L359" s="3"/>
    </row>
    <row r="360" ht="15.35" customHeight="1">
      <c r="A360" s="35"/>
      <c r="B360" s="36"/>
      <c r="C360" s="38"/>
      <c r="D360" s="36"/>
      <c r="E360" s="60">
        <v>3</v>
      </c>
      <c r="F360" t="s" s="31">
        <v>52</v>
      </c>
      <c r="G360" s="39"/>
      <c r="H360" s="35"/>
      <c r="I360" s="44"/>
      <c r="J360" s="28"/>
      <c r="K360" s="3"/>
      <c r="L360" s="3"/>
    </row>
    <row r="361" ht="26.25" customHeight="1">
      <c r="A361" t="s" s="68">
        <v>476</v>
      </c>
      <c r="B361" t="s" s="31">
        <v>477</v>
      </c>
      <c r="C361" s="36"/>
      <c r="D361" s="36"/>
      <c r="E361" s="36"/>
      <c r="F361" s="36"/>
      <c r="G361" s="70"/>
      <c r="H361" s="72"/>
      <c r="I361" s="73"/>
      <c r="J361" s="28"/>
      <c r="K361" s="3"/>
      <c r="L361" s="3"/>
    </row>
    <row r="362" ht="26.25" customHeight="1">
      <c r="A362" s="35"/>
      <c r="B362" s="36"/>
      <c r="C362" t="s" s="37">
        <v>21</v>
      </c>
      <c r="D362" t="s" s="31">
        <v>478</v>
      </c>
      <c r="E362" s="36"/>
      <c r="F362" s="36"/>
      <c r="G362" s="39"/>
      <c r="H362" s="40">
        <v>5</v>
      </c>
      <c r="I362" s="41">
        <v>0.5</v>
      </c>
      <c r="J362" s="28"/>
      <c r="K362" s="3"/>
      <c r="L362" s="3"/>
    </row>
    <row r="363" ht="15.35" customHeight="1">
      <c r="A363" s="35"/>
      <c r="B363" s="36"/>
      <c r="C363" s="38"/>
      <c r="D363" s="36"/>
      <c r="E363" s="60">
        <v>0</v>
      </c>
      <c r="F363" t="s" s="31">
        <v>479</v>
      </c>
      <c r="G363" s="39"/>
      <c r="H363" s="35"/>
      <c r="I363" s="44"/>
      <c r="J363" s="28"/>
      <c r="K363" s="3"/>
      <c r="L363" s="3"/>
    </row>
    <row r="364" ht="26.25" customHeight="1">
      <c r="A364" s="35"/>
      <c r="B364" s="36"/>
      <c r="C364" s="38"/>
      <c r="D364" s="36"/>
      <c r="E364" s="60">
        <v>1</v>
      </c>
      <c r="F364" t="s" s="31">
        <v>480</v>
      </c>
      <c r="G364" s="39"/>
      <c r="H364" s="35"/>
      <c r="I364" s="44"/>
      <c r="J364" s="28"/>
      <c r="K364" s="3"/>
      <c r="L364" s="3"/>
    </row>
    <row r="365" ht="26.25" customHeight="1">
      <c r="A365" s="35"/>
      <c r="B365" s="36"/>
      <c r="C365" s="38"/>
      <c r="D365" s="36"/>
      <c r="E365" s="60">
        <v>2</v>
      </c>
      <c r="F365" t="s" s="31">
        <v>481</v>
      </c>
      <c r="G365" s="39"/>
      <c r="H365" s="35"/>
      <c r="I365" s="44"/>
      <c r="J365" s="28"/>
      <c r="K365" s="3"/>
      <c r="L365" s="3"/>
    </row>
    <row r="366" ht="15.35" customHeight="1">
      <c r="A366" s="35"/>
      <c r="B366" s="36"/>
      <c r="C366" s="38"/>
      <c r="D366" s="36"/>
      <c r="E366" s="60">
        <v>3</v>
      </c>
      <c r="F366" t="s" s="31">
        <v>52</v>
      </c>
      <c r="G366" s="39"/>
      <c r="H366" s="35"/>
      <c r="I366" s="44"/>
      <c r="J366" s="28"/>
      <c r="K366" s="3"/>
      <c r="L366" s="3"/>
    </row>
    <row r="367" ht="39" customHeight="1">
      <c r="A367" s="35"/>
      <c r="B367" s="36"/>
      <c r="C367" t="s" s="37">
        <v>21</v>
      </c>
      <c r="D367" t="s" s="31">
        <v>482</v>
      </c>
      <c r="E367" s="36"/>
      <c r="F367" s="36"/>
      <c r="G367" s="39"/>
      <c r="H367" s="40">
        <v>5</v>
      </c>
      <c r="I367" s="41">
        <v>0.5</v>
      </c>
      <c r="J367" s="28"/>
      <c r="K367" s="3"/>
      <c r="L367" s="3"/>
    </row>
    <row r="368" ht="26.25" customHeight="1">
      <c r="A368" s="35"/>
      <c r="B368" s="36"/>
      <c r="C368" s="38"/>
      <c r="D368" s="36"/>
      <c r="E368" s="60">
        <v>0</v>
      </c>
      <c r="F368" t="s" s="31">
        <v>483</v>
      </c>
      <c r="G368" s="39"/>
      <c r="H368" s="35"/>
      <c r="I368" s="44"/>
      <c r="J368" s="28"/>
      <c r="K368" s="3"/>
      <c r="L368" s="3"/>
    </row>
    <row r="369" ht="26.25" customHeight="1">
      <c r="A369" s="35"/>
      <c r="B369" s="36"/>
      <c r="C369" s="38"/>
      <c r="D369" s="36"/>
      <c r="E369" s="60">
        <v>1</v>
      </c>
      <c r="F369" t="s" s="31">
        <v>484</v>
      </c>
      <c r="G369" s="39"/>
      <c r="H369" s="35"/>
      <c r="I369" s="44"/>
      <c r="J369" s="28"/>
      <c r="K369" s="3"/>
      <c r="L369" s="3"/>
    </row>
    <row r="370" ht="39" customHeight="1">
      <c r="A370" s="35"/>
      <c r="B370" s="36"/>
      <c r="C370" s="38"/>
      <c r="D370" s="36"/>
      <c r="E370" s="60">
        <v>2</v>
      </c>
      <c r="F370" t="s" s="31">
        <v>485</v>
      </c>
      <c r="G370" s="39"/>
      <c r="H370" s="35"/>
      <c r="I370" s="44"/>
      <c r="J370" s="28"/>
      <c r="K370" s="3"/>
      <c r="L370" s="3"/>
    </row>
    <row r="371" ht="15.35" customHeight="1">
      <c r="A371" s="35"/>
      <c r="B371" s="36"/>
      <c r="C371" s="38"/>
      <c r="D371" s="36"/>
      <c r="E371" s="60">
        <v>3</v>
      </c>
      <c r="F371" t="s" s="31">
        <v>52</v>
      </c>
      <c r="G371" s="39"/>
      <c r="H371" s="35"/>
      <c r="I371" s="44"/>
      <c r="J371" s="28"/>
      <c r="K371" s="3"/>
      <c r="L371" s="3"/>
    </row>
    <row r="372" ht="15.35" customHeight="1">
      <c r="A372" s="35"/>
      <c r="B372" s="36"/>
      <c r="C372" t="s" s="37">
        <v>21</v>
      </c>
      <c r="D372" t="s" s="31">
        <v>486</v>
      </c>
      <c r="E372" s="36"/>
      <c r="F372" s="36"/>
      <c r="G372" s="39"/>
      <c r="H372" s="40">
        <v>5</v>
      </c>
      <c r="I372" s="41">
        <v>0.5</v>
      </c>
      <c r="J372" s="28"/>
      <c r="K372" s="3"/>
      <c r="L372" s="3"/>
    </row>
    <row r="373" ht="15.35" customHeight="1">
      <c r="A373" s="35"/>
      <c r="B373" s="36"/>
      <c r="C373" s="38"/>
      <c r="D373" s="36"/>
      <c r="E373" s="60">
        <v>0</v>
      </c>
      <c r="F373" t="s" s="31">
        <v>487</v>
      </c>
      <c r="G373" s="39"/>
      <c r="H373" s="35"/>
      <c r="I373" s="44"/>
      <c r="J373" s="28"/>
      <c r="K373" s="3"/>
      <c r="L373" s="3"/>
    </row>
    <row r="374" ht="15.35" customHeight="1">
      <c r="A374" s="35"/>
      <c r="B374" s="36"/>
      <c r="C374" s="38"/>
      <c r="D374" s="36"/>
      <c r="E374" s="60">
        <v>1</v>
      </c>
      <c r="F374" t="s" s="31">
        <v>488</v>
      </c>
      <c r="G374" s="39"/>
      <c r="H374" s="35"/>
      <c r="I374" s="44"/>
      <c r="J374" s="28"/>
      <c r="K374" s="3"/>
      <c r="L374" s="3"/>
    </row>
    <row r="375" ht="26.25" customHeight="1">
      <c r="A375" s="35"/>
      <c r="B375" s="36"/>
      <c r="C375" s="38"/>
      <c r="D375" s="36"/>
      <c r="E375" s="60">
        <v>2</v>
      </c>
      <c r="F375" t="s" s="31">
        <v>489</v>
      </c>
      <c r="G375" s="39"/>
      <c r="H375" s="35"/>
      <c r="I375" s="44"/>
      <c r="J375" s="28"/>
      <c r="K375" s="3"/>
      <c r="L375" s="3"/>
    </row>
    <row r="376" ht="15.35" customHeight="1">
      <c r="A376" s="35"/>
      <c r="B376" s="36"/>
      <c r="C376" s="38"/>
      <c r="D376" s="36"/>
      <c r="E376" s="60">
        <v>3</v>
      </c>
      <c r="F376" t="s" s="31">
        <v>52</v>
      </c>
      <c r="G376" s="39"/>
      <c r="H376" s="35"/>
      <c r="I376" s="44"/>
      <c r="J376" s="28"/>
      <c r="K376" s="3"/>
      <c r="L376" s="3"/>
    </row>
    <row r="377" ht="15.35" customHeight="1">
      <c r="A377" s="35"/>
      <c r="B377" s="36"/>
      <c r="C377" t="s" s="37">
        <v>21</v>
      </c>
      <c r="D377" t="s" s="31">
        <v>490</v>
      </c>
      <c r="E377" s="36"/>
      <c r="F377" s="36"/>
      <c r="G377" s="39"/>
      <c r="H377" s="40">
        <v>5</v>
      </c>
      <c r="I377" s="41">
        <v>0.5</v>
      </c>
      <c r="J377" s="28"/>
      <c r="K377" s="3"/>
      <c r="L377" s="3"/>
    </row>
    <row r="378" ht="15.35" customHeight="1">
      <c r="A378" s="35"/>
      <c r="B378" s="36"/>
      <c r="C378" s="38"/>
      <c r="D378" s="36"/>
      <c r="E378" s="60">
        <v>0</v>
      </c>
      <c r="F378" t="s" s="31">
        <v>491</v>
      </c>
      <c r="G378" s="39"/>
      <c r="H378" s="35"/>
      <c r="I378" s="44"/>
      <c r="J378" s="28"/>
      <c r="K378" s="3"/>
      <c r="L378" s="3"/>
    </row>
    <row r="379" ht="15.35" customHeight="1">
      <c r="A379" s="35"/>
      <c r="B379" s="36"/>
      <c r="C379" s="38"/>
      <c r="D379" s="36"/>
      <c r="E379" s="60">
        <v>1</v>
      </c>
      <c r="F379" t="s" s="31">
        <v>492</v>
      </c>
      <c r="G379" s="39"/>
      <c r="H379" s="35"/>
      <c r="I379" s="44"/>
      <c r="J379" s="28"/>
      <c r="K379" s="3"/>
      <c r="L379" s="3"/>
    </row>
    <row r="380" ht="26.25" customHeight="1">
      <c r="A380" s="35"/>
      <c r="B380" s="36"/>
      <c r="C380" s="38"/>
      <c r="D380" s="36"/>
      <c r="E380" s="60">
        <v>2</v>
      </c>
      <c r="F380" t="s" s="31">
        <v>493</v>
      </c>
      <c r="G380" s="39"/>
      <c r="H380" s="35"/>
      <c r="I380" s="44"/>
      <c r="J380" s="28"/>
      <c r="K380" s="3"/>
      <c r="L380" s="3"/>
    </row>
    <row r="381" ht="15.35" customHeight="1">
      <c r="A381" s="35"/>
      <c r="B381" s="36"/>
      <c r="C381" s="38"/>
      <c r="D381" s="36"/>
      <c r="E381" s="60">
        <v>3</v>
      </c>
      <c r="F381" t="s" s="31">
        <v>52</v>
      </c>
      <c r="G381" s="39"/>
      <c r="H381" s="35"/>
      <c r="I381" s="44"/>
      <c r="J381" s="28"/>
      <c r="K381" s="3"/>
      <c r="L381" s="3"/>
    </row>
    <row r="382" ht="26.25" customHeight="1">
      <c r="A382" s="35"/>
      <c r="B382" s="36"/>
      <c r="C382" t="s" s="37">
        <v>21</v>
      </c>
      <c r="D382" t="s" s="31">
        <v>494</v>
      </c>
      <c r="E382" s="36"/>
      <c r="F382" s="36"/>
      <c r="G382" s="39"/>
      <c r="H382" s="40">
        <v>5</v>
      </c>
      <c r="I382" s="41">
        <v>0.5</v>
      </c>
      <c r="J382" s="28"/>
      <c r="K382" s="3"/>
      <c r="L382" s="3"/>
    </row>
    <row r="383" ht="26.25" customHeight="1">
      <c r="A383" s="35"/>
      <c r="B383" s="36"/>
      <c r="C383" s="38"/>
      <c r="D383" s="36"/>
      <c r="E383" s="60">
        <v>0</v>
      </c>
      <c r="F383" t="s" s="31">
        <v>495</v>
      </c>
      <c r="G383" s="39"/>
      <c r="H383" s="35"/>
      <c r="I383" s="44"/>
      <c r="J383" s="28"/>
      <c r="K383" s="3"/>
      <c r="L383" s="3"/>
    </row>
    <row r="384" ht="26.25" customHeight="1">
      <c r="A384" s="35"/>
      <c r="B384" s="36"/>
      <c r="C384" s="38"/>
      <c r="D384" s="36"/>
      <c r="E384" s="60">
        <v>1</v>
      </c>
      <c r="F384" t="s" s="31">
        <v>496</v>
      </c>
      <c r="G384" s="39"/>
      <c r="H384" s="35"/>
      <c r="I384" s="44"/>
      <c r="J384" s="28"/>
      <c r="K384" s="3"/>
      <c r="L384" s="3"/>
    </row>
    <row r="385" ht="26.25" customHeight="1">
      <c r="A385" s="35"/>
      <c r="B385" s="36"/>
      <c r="C385" s="38"/>
      <c r="D385" s="36"/>
      <c r="E385" s="60">
        <v>2</v>
      </c>
      <c r="F385" t="s" s="31">
        <v>497</v>
      </c>
      <c r="G385" s="39"/>
      <c r="H385" s="35"/>
      <c r="I385" s="44"/>
      <c r="J385" s="28"/>
      <c r="K385" s="3"/>
      <c r="L385" s="3"/>
    </row>
    <row r="386" ht="15.35" customHeight="1">
      <c r="A386" s="35"/>
      <c r="B386" s="36"/>
      <c r="C386" s="38"/>
      <c r="D386" s="36"/>
      <c r="E386" s="60">
        <v>3</v>
      </c>
      <c r="F386" t="s" s="31">
        <v>31</v>
      </c>
      <c r="G386" s="39"/>
      <c r="H386" s="35"/>
      <c r="I386" s="44"/>
      <c r="J386" s="28"/>
      <c r="K386" s="3"/>
      <c r="L386" s="3"/>
    </row>
    <row r="387" ht="51.75" customHeight="1">
      <c r="A387" s="35"/>
      <c r="B387" s="36"/>
      <c r="C387" t="s" s="37">
        <v>21</v>
      </c>
      <c r="D387" t="s" s="31">
        <v>498</v>
      </c>
      <c r="E387" s="36"/>
      <c r="F387" s="36"/>
      <c r="G387" s="39"/>
      <c r="H387" s="40">
        <v>5</v>
      </c>
      <c r="I387" s="41">
        <v>0.5</v>
      </c>
      <c r="J387" s="28"/>
      <c r="K387" s="3"/>
      <c r="L387" s="3"/>
    </row>
    <row r="388" ht="26.25" customHeight="1">
      <c r="A388" s="35"/>
      <c r="B388" s="36"/>
      <c r="C388" s="38"/>
      <c r="D388" s="36"/>
      <c r="E388" s="60">
        <v>0</v>
      </c>
      <c r="F388" t="s" s="31">
        <v>495</v>
      </c>
      <c r="G388" s="39"/>
      <c r="H388" s="35"/>
      <c r="I388" s="44"/>
      <c r="J388" s="28"/>
      <c r="K388" s="3"/>
      <c r="L388" s="3"/>
    </row>
    <row r="389" ht="26.25" customHeight="1">
      <c r="A389" s="35"/>
      <c r="B389" s="36"/>
      <c r="C389" s="38"/>
      <c r="D389" s="36"/>
      <c r="E389" s="60">
        <v>1</v>
      </c>
      <c r="F389" t="s" s="31">
        <v>496</v>
      </c>
      <c r="G389" s="39"/>
      <c r="H389" s="35"/>
      <c r="I389" s="44"/>
      <c r="J389" s="28"/>
      <c r="K389" s="3"/>
      <c r="L389" s="3"/>
    </row>
    <row r="390" ht="26.25" customHeight="1">
      <c r="A390" s="35"/>
      <c r="B390" s="36"/>
      <c r="C390" s="38"/>
      <c r="D390" s="36"/>
      <c r="E390" s="60">
        <v>2</v>
      </c>
      <c r="F390" t="s" s="31">
        <v>497</v>
      </c>
      <c r="G390" s="39"/>
      <c r="H390" s="35"/>
      <c r="I390" s="44"/>
      <c r="J390" s="28"/>
      <c r="K390" s="3"/>
      <c r="L390" s="3"/>
    </row>
    <row r="391" ht="15.35" customHeight="1">
      <c r="A391" s="35"/>
      <c r="B391" s="36"/>
      <c r="C391" s="38"/>
      <c r="D391" s="36"/>
      <c r="E391" s="60">
        <v>3</v>
      </c>
      <c r="F391" t="s" s="31">
        <v>31</v>
      </c>
      <c r="G391" s="39"/>
      <c r="H391" s="35"/>
      <c r="I391" s="44"/>
      <c r="J391" s="28"/>
      <c r="K391" s="3"/>
      <c r="L391" s="3"/>
    </row>
    <row r="392" ht="102.75" customHeight="1">
      <c r="A392" s="35"/>
      <c r="B392" s="36"/>
      <c r="C392" t="s" s="37">
        <v>21</v>
      </c>
      <c r="D392" t="s" s="31">
        <v>499</v>
      </c>
      <c r="E392" s="36"/>
      <c r="F392" s="36"/>
      <c r="G392" s="39"/>
      <c r="H392" s="40">
        <v>5</v>
      </c>
      <c r="I392" s="41">
        <v>0.5</v>
      </c>
      <c r="J392" s="28"/>
      <c r="K392" s="3"/>
      <c r="L392" s="3"/>
    </row>
    <row r="393" ht="26.25" customHeight="1">
      <c r="A393" s="35"/>
      <c r="B393" s="36"/>
      <c r="C393" s="38"/>
      <c r="D393" s="36"/>
      <c r="E393" s="60">
        <v>0</v>
      </c>
      <c r="F393" t="s" s="31">
        <v>495</v>
      </c>
      <c r="G393" s="39"/>
      <c r="H393" s="35"/>
      <c r="I393" s="44"/>
      <c r="J393" s="28"/>
      <c r="K393" s="3"/>
      <c r="L393" s="3"/>
    </row>
    <row r="394" ht="26.25" customHeight="1">
      <c r="A394" s="35"/>
      <c r="B394" s="36"/>
      <c r="C394" s="38"/>
      <c r="D394" s="36"/>
      <c r="E394" s="60">
        <v>1</v>
      </c>
      <c r="F394" t="s" s="31">
        <v>496</v>
      </c>
      <c r="G394" s="39"/>
      <c r="H394" s="35"/>
      <c r="I394" s="44"/>
      <c r="J394" s="28"/>
      <c r="K394" s="3"/>
      <c r="L394" s="3"/>
    </row>
    <row r="395" ht="26.25" customHeight="1">
      <c r="A395" s="35"/>
      <c r="B395" s="36"/>
      <c r="C395" s="38"/>
      <c r="D395" s="36"/>
      <c r="E395" s="60">
        <v>2</v>
      </c>
      <c r="F395" t="s" s="31">
        <v>497</v>
      </c>
      <c r="G395" s="39"/>
      <c r="H395" s="35"/>
      <c r="I395" s="44"/>
      <c r="J395" s="28"/>
      <c r="K395" s="3"/>
      <c r="L395" s="3"/>
    </row>
    <row r="396" ht="15.35" customHeight="1">
      <c r="A396" s="35"/>
      <c r="B396" s="36"/>
      <c r="C396" s="38"/>
      <c r="D396" s="36"/>
      <c r="E396" s="60">
        <v>3</v>
      </c>
      <c r="F396" t="s" s="31">
        <v>31</v>
      </c>
      <c r="G396" s="39"/>
      <c r="H396" s="35"/>
      <c r="I396" s="44"/>
      <c r="J396" s="28"/>
      <c r="K396" s="3"/>
      <c r="L396" s="3"/>
    </row>
    <row r="397" ht="26.25" customHeight="1">
      <c r="A397" t="s" s="68">
        <v>500</v>
      </c>
      <c r="B397" t="s" s="31">
        <v>501</v>
      </c>
      <c r="C397" s="36"/>
      <c r="D397" s="36"/>
      <c r="E397" s="36"/>
      <c r="F397" s="36"/>
      <c r="G397" s="70"/>
      <c r="H397" s="72"/>
      <c r="I397" s="73"/>
      <c r="J397" s="28"/>
      <c r="K397" s="3"/>
      <c r="L397" s="3"/>
    </row>
    <row r="398" ht="15.35" customHeight="1">
      <c r="A398" s="35"/>
      <c r="B398" s="36"/>
      <c r="C398" t="s" s="37">
        <v>21</v>
      </c>
      <c r="D398" t="s" s="31">
        <v>502</v>
      </c>
      <c r="E398" s="36"/>
      <c r="F398" s="36"/>
      <c r="G398" s="39"/>
      <c r="H398" s="40">
        <v>5</v>
      </c>
      <c r="I398" s="41">
        <v>0.5</v>
      </c>
      <c r="J398" s="28"/>
      <c r="K398" s="3"/>
      <c r="L398" s="3"/>
    </row>
    <row r="399" ht="15.35" customHeight="1">
      <c r="A399" s="35"/>
      <c r="B399" s="36"/>
      <c r="C399" s="38"/>
      <c r="D399" s="36"/>
      <c r="E399" s="60">
        <v>0</v>
      </c>
      <c r="F399" t="s" s="31">
        <v>503</v>
      </c>
      <c r="G399" s="39"/>
      <c r="H399" s="35"/>
      <c r="I399" s="44"/>
      <c r="J399" s="28"/>
      <c r="K399" s="3"/>
      <c r="L399" s="3"/>
    </row>
    <row r="400" ht="15.35" customHeight="1">
      <c r="A400" s="35"/>
      <c r="B400" s="36"/>
      <c r="C400" s="38"/>
      <c r="D400" s="36"/>
      <c r="E400" s="60">
        <v>1</v>
      </c>
      <c r="F400" t="s" s="31">
        <v>504</v>
      </c>
      <c r="G400" s="39"/>
      <c r="H400" s="35"/>
      <c r="I400" s="44"/>
      <c r="J400" s="28"/>
      <c r="K400" s="3"/>
      <c r="L400" s="3"/>
    </row>
    <row r="401" ht="26.25" customHeight="1">
      <c r="A401" s="35"/>
      <c r="B401" s="36"/>
      <c r="C401" s="38"/>
      <c r="D401" s="36"/>
      <c r="E401" s="60">
        <v>2</v>
      </c>
      <c r="F401" t="s" s="31">
        <v>505</v>
      </c>
      <c r="G401" s="39"/>
      <c r="H401" s="35"/>
      <c r="I401" s="44"/>
      <c r="J401" s="28"/>
      <c r="K401" s="3"/>
      <c r="L401" s="3"/>
    </row>
    <row r="402" ht="15.35" customHeight="1">
      <c r="A402" s="35"/>
      <c r="B402" s="36"/>
      <c r="C402" s="38"/>
      <c r="D402" s="36"/>
      <c r="E402" s="60">
        <v>3</v>
      </c>
      <c r="F402" t="s" s="31">
        <v>31</v>
      </c>
      <c r="G402" s="39"/>
      <c r="H402" s="35"/>
      <c r="I402" s="44"/>
      <c r="J402" s="28"/>
      <c r="K402" s="3"/>
      <c r="L402" s="3"/>
    </row>
    <row r="403" ht="15.35" customHeight="1">
      <c r="A403" s="35"/>
      <c r="B403" s="36"/>
      <c r="C403" t="s" s="37">
        <v>21</v>
      </c>
      <c r="D403" t="s" s="31">
        <v>506</v>
      </c>
      <c r="E403" s="36"/>
      <c r="F403" s="36"/>
      <c r="G403" s="39"/>
      <c r="H403" s="40">
        <v>5</v>
      </c>
      <c r="I403" s="41">
        <v>0.5</v>
      </c>
      <c r="J403" s="28"/>
      <c r="K403" s="3"/>
      <c r="L403" s="3"/>
    </row>
    <row r="404" ht="15.35" customHeight="1">
      <c r="A404" s="35"/>
      <c r="B404" s="36"/>
      <c r="C404" s="38"/>
      <c r="D404" s="36"/>
      <c r="E404" s="60">
        <v>0</v>
      </c>
      <c r="F404" t="s" s="31">
        <v>503</v>
      </c>
      <c r="G404" s="39"/>
      <c r="H404" s="35"/>
      <c r="I404" s="44"/>
      <c r="J404" s="28"/>
      <c r="K404" s="3"/>
      <c r="L404" s="3"/>
    </row>
    <row r="405" ht="15.35" customHeight="1">
      <c r="A405" s="35"/>
      <c r="B405" s="36"/>
      <c r="C405" s="38"/>
      <c r="D405" s="36"/>
      <c r="E405" s="60">
        <v>1</v>
      </c>
      <c r="F405" t="s" s="31">
        <v>504</v>
      </c>
      <c r="G405" s="39"/>
      <c r="H405" s="35"/>
      <c r="I405" s="44"/>
      <c r="J405" s="28"/>
      <c r="K405" s="3"/>
      <c r="L405" s="3"/>
    </row>
    <row r="406" ht="26.25" customHeight="1">
      <c r="A406" s="35"/>
      <c r="B406" s="36"/>
      <c r="C406" s="38"/>
      <c r="D406" s="36"/>
      <c r="E406" s="60">
        <v>2</v>
      </c>
      <c r="F406" t="s" s="31">
        <v>505</v>
      </c>
      <c r="G406" s="39"/>
      <c r="H406" s="35"/>
      <c r="I406" s="44"/>
      <c r="J406" s="28"/>
      <c r="K406" s="3"/>
      <c r="L406" s="3"/>
    </row>
    <row r="407" ht="15.35" customHeight="1">
      <c r="A407" s="35"/>
      <c r="B407" s="36"/>
      <c r="C407" s="38"/>
      <c r="D407" s="36"/>
      <c r="E407" s="60">
        <v>3</v>
      </c>
      <c r="F407" t="s" s="31">
        <v>52</v>
      </c>
      <c r="G407" s="39"/>
      <c r="H407" s="35"/>
      <c r="I407" s="44"/>
      <c r="J407" s="28"/>
      <c r="K407" s="3"/>
      <c r="L407" s="3"/>
    </row>
    <row r="408" ht="26.25" customHeight="1">
      <c r="A408" t="s" s="68">
        <v>507</v>
      </c>
      <c r="B408" t="s" s="31">
        <v>508</v>
      </c>
      <c r="C408" s="36"/>
      <c r="D408" s="36"/>
      <c r="E408" s="36"/>
      <c r="F408" s="36"/>
      <c r="G408" s="70"/>
      <c r="H408" s="72"/>
      <c r="I408" s="73"/>
      <c r="J408" s="28"/>
      <c r="K408" s="3"/>
      <c r="L408" s="3"/>
    </row>
    <row r="409" ht="15.35" customHeight="1">
      <c r="A409" s="35"/>
      <c r="B409" s="36"/>
      <c r="C409" t="s" s="37">
        <v>21</v>
      </c>
      <c r="D409" t="s" s="31">
        <v>509</v>
      </c>
      <c r="E409" s="36"/>
      <c r="F409" s="36"/>
      <c r="G409" s="39"/>
      <c r="H409" s="40">
        <v>5</v>
      </c>
      <c r="I409" s="41">
        <v>0.5</v>
      </c>
      <c r="J409" s="28"/>
      <c r="K409" s="3"/>
      <c r="L409" s="3"/>
    </row>
    <row r="410" ht="26.25" customHeight="1">
      <c r="A410" s="35"/>
      <c r="B410" s="36"/>
      <c r="C410" s="38"/>
      <c r="D410" s="36"/>
      <c r="E410" s="60">
        <v>0</v>
      </c>
      <c r="F410" t="s" s="31">
        <v>510</v>
      </c>
      <c r="G410" s="39"/>
      <c r="H410" s="35"/>
      <c r="I410" s="44"/>
      <c r="J410" s="28"/>
      <c r="K410" s="3"/>
      <c r="L410" s="3"/>
    </row>
    <row r="411" ht="26.25" customHeight="1">
      <c r="A411" s="35"/>
      <c r="B411" s="36"/>
      <c r="C411" s="38"/>
      <c r="D411" s="36"/>
      <c r="E411" s="60">
        <v>1</v>
      </c>
      <c r="F411" t="s" s="31">
        <v>511</v>
      </c>
      <c r="G411" s="39"/>
      <c r="H411" s="35"/>
      <c r="I411" s="44"/>
      <c r="J411" s="28"/>
      <c r="K411" s="3"/>
      <c r="L411" s="3"/>
    </row>
    <row r="412" ht="26.25" customHeight="1">
      <c r="A412" s="35"/>
      <c r="B412" s="36"/>
      <c r="C412" s="38"/>
      <c r="D412" s="36"/>
      <c r="E412" s="60">
        <v>2</v>
      </c>
      <c r="F412" t="s" s="31">
        <v>512</v>
      </c>
      <c r="G412" s="39"/>
      <c r="H412" s="35"/>
      <c r="I412" s="44"/>
      <c r="J412" s="28"/>
      <c r="K412" s="3"/>
      <c r="L412" s="3"/>
    </row>
    <row r="413" ht="15.35" customHeight="1">
      <c r="A413" s="35"/>
      <c r="B413" s="36"/>
      <c r="C413" s="38"/>
      <c r="D413" s="36"/>
      <c r="E413" s="60">
        <v>3</v>
      </c>
      <c r="F413" t="s" s="31">
        <v>52</v>
      </c>
      <c r="G413" s="39"/>
      <c r="H413" s="35"/>
      <c r="I413" s="44"/>
      <c r="J413" s="28"/>
      <c r="K413" s="3"/>
      <c r="L413" s="3"/>
    </row>
    <row r="414" ht="26.25" customHeight="1">
      <c r="A414" t="s" s="68">
        <v>513</v>
      </c>
      <c r="B414" t="s" s="31">
        <v>514</v>
      </c>
      <c r="C414" s="36"/>
      <c r="D414" s="36"/>
      <c r="E414" s="36"/>
      <c r="F414" s="36"/>
      <c r="G414" s="70"/>
      <c r="H414" s="72"/>
      <c r="I414" s="73"/>
      <c r="J414" s="28"/>
      <c r="K414" s="3"/>
      <c r="L414" s="3"/>
    </row>
    <row r="415" ht="26.25" customHeight="1">
      <c r="A415" s="35"/>
      <c r="B415" s="36"/>
      <c r="C415" t="s" s="37">
        <v>21</v>
      </c>
      <c r="D415" t="s" s="31">
        <v>515</v>
      </c>
      <c r="E415" s="36"/>
      <c r="F415" s="36"/>
      <c r="G415" s="39"/>
      <c r="H415" s="40">
        <v>5</v>
      </c>
      <c r="I415" s="41">
        <v>1</v>
      </c>
      <c r="J415" s="28"/>
      <c r="K415" s="3"/>
      <c r="L415" s="3"/>
    </row>
    <row r="416" ht="15.35" customHeight="1">
      <c r="A416" s="35"/>
      <c r="B416" s="36"/>
      <c r="C416" s="38"/>
      <c r="D416" s="36"/>
      <c r="E416" s="60">
        <v>0</v>
      </c>
      <c r="F416" t="s" s="31">
        <v>516</v>
      </c>
      <c r="G416" s="39"/>
      <c r="H416" s="35"/>
      <c r="I416" s="44"/>
      <c r="J416" s="28"/>
      <c r="K416" s="3"/>
      <c r="L416" s="3"/>
    </row>
    <row r="417" ht="26.25" customHeight="1">
      <c r="A417" s="35"/>
      <c r="B417" s="36"/>
      <c r="C417" s="38"/>
      <c r="D417" s="36"/>
      <c r="E417" s="60">
        <v>1</v>
      </c>
      <c r="F417" t="s" s="31">
        <v>517</v>
      </c>
      <c r="G417" s="39"/>
      <c r="H417" s="35"/>
      <c r="I417" s="44"/>
      <c r="J417" s="28"/>
      <c r="K417" s="3"/>
      <c r="L417" s="3"/>
    </row>
    <row r="418" ht="26.25" customHeight="1">
      <c r="A418" s="35"/>
      <c r="B418" s="36"/>
      <c r="C418" s="38"/>
      <c r="D418" s="36"/>
      <c r="E418" s="60">
        <v>2</v>
      </c>
      <c r="F418" t="s" s="31">
        <v>518</v>
      </c>
      <c r="G418" s="39"/>
      <c r="H418" s="35"/>
      <c r="I418" s="44"/>
      <c r="J418" s="28"/>
      <c r="K418" s="3"/>
      <c r="L418" s="3"/>
    </row>
    <row r="419" ht="15.35" customHeight="1">
      <c r="A419" s="35"/>
      <c r="B419" s="36"/>
      <c r="C419" s="38"/>
      <c r="D419" s="36"/>
      <c r="E419" s="60">
        <v>3</v>
      </c>
      <c r="F419" t="s" s="31">
        <v>52</v>
      </c>
      <c r="G419" s="39"/>
      <c r="H419" s="35"/>
      <c r="I419" s="44"/>
      <c r="J419" s="28"/>
      <c r="K419" s="3"/>
      <c r="L419" s="3"/>
    </row>
    <row r="420" ht="15.35" customHeight="1">
      <c r="A420" s="35"/>
      <c r="B420" s="36"/>
      <c r="C420" t="s" s="37">
        <v>21</v>
      </c>
      <c r="D420" t="s" s="31">
        <v>519</v>
      </c>
      <c r="E420" s="36"/>
      <c r="F420" s="36"/>
      <c r="G420" s="39"/>
      <c r="H420" s="40">
        <v>5</v>
      </c>
      <c r="I420" s="41">
        <v>0.5</v>
      </c>
      <c r="J420" s="28"/>
      <c r="K420" s="3"/>
      <c r="L420" s="3"/>
    </row>
    <row r="421" ht="26.25" customHeight="1">
      <c r="A421" s="35"/>
      <c r="B421" s="36"/>
      <c r="C421" s="38"/>
      <c r="D421" s="36"/>
      <c r="E421" s="60">
        <v>0</v>
      </c>
      <c r="F421" t="s" s="31">
        <v>520</v>
      </c>
      <c r="G421" s="39"/>
      <c r="H421" s="35"/>
      <c r="I421" s="44"/>
      <c r="J421" s="28"/>
      <c r="K421" s="3"/>
      <c r="L421" s="3"/>
    </row>
    <row r="422" ht="26.25" customHeight="1">
      <c r="A422" s="35"/>
      <c r="B422" s="36"/>
      <c r="C422" s="38"/>
      <c r="D422" s="36"/>
      <c r="E422" s="60">
        <v>1</v>
      </c>
      <c r="F422" t="s" s="31">
        <v>521</v>
      </c>
      <c r="G422" s="39"/>
      <c r="H422" s="35"/>
      <c r="I422" s="44"/>
      <c r="J422" s="28"/>
      <c r="K422" s="3"/>
      <c r="L422" s="3"/>
    </row>
    <row r="423" ht="26.25" customHeight="1">
      <c r="A423" s="35"/>
      <c r="B423" s="36"/>
      <c r="C423" s="38"/>
      <c r="D423" s="36"/>
      <c r="E423" s="60">
        <v>2</v>
      </c>
      <c r="F423" t="s" s="31">
        <v>522</v>
      </c>
      <c r="G423" s="39"/>
      <c r="H423" s="35"/>
      <c r="I423" s="44"/>
      <c r="J423" s="28"/>
      <c r="K423" s="3"/>
      <c r="L423" s="3"/>
    </row>
    <row r="424" ht="15.35" customHeight="1">
      <c r="A424" s="35"/>
      <c r="B424" s="36"/>
      <c r="C424" s="38"/>
      <c r="D424" s="36"/>
      <c r="E424" s="60">
        <v>3</v>
      </c>
      <c r="F424" t="s" s="31">
        <v>52</v>
      </c>
      <c r="G424" s="39"/>
      <c r="H424" s="35"/>
      <c r="I424" s="44"/>
      <c r="J424" s="28"/>
      <c r="K424" s="3"/>
      <c r="L424" s="3"/>
    </row>
    <row r="425" ht="15.35" customHeight="1">
      <c r="A425" s="35"/>
      <c r="B425" s="36"/>
      <c r="C425" t="s" s="37">
        <v>21</v>
      </c>
      <c r="D425" t="s" s="31">
        <v>523</v>
      </c>
      <c r="E425" s="36"/>
      <c r="F425" s="36"/>
      <c r="G425" s="39"/>
      <c r="H425" s="40">
        <v>5</v>
      </c>
      <c r="I425" s="41">
        <v>1</v>
      </c>
      <c r="J425" s="28"/>
      <c r="K425" s="3"/>
      <c r="L425" s="3"/>
    </row>
    <row r="426" ht="26.25" customHeight="1">
      <c r="A426" s="35"/>
      <c r="B426" s="36"/>
      <c r="C426" s="38"/>
      <c r="D426" s="36"/>
      <c r="E426" s="60">
        <v>0</v>
      </c>
      <c r="F426" t="s" s="31">
        <v>524</v>
      </c>
      <c r="G426" s="39"/>
      <c r="H426" s="35"/>
      <c r="I426" s="44"/>
      <c r="J426" s="28"/>
      <c r="K426" s="3"/>
      <c r="L426" s="3"/>
    </row>
    <row r="427" ht="26.25" customHeight="1">
      <c r="A427" s="35"/>
      <c r="B427" s="36"/>
      <c r="C427" s="38"/>
      <c r="D427" s="36"/>
      <c r="E427" s="60">
        <v>1</v>
      </c>
      <c r="F427" t="s" s="31">
        <v>525</v>
      </c>
      <c r="G427" s="39"/>
      <c r="H427" s="35"/>
      <c r="I427" s="44"/>
      <c r="J427" s="28"/>
      <c r="K427" s="3"/>
      <c r="L427" s="3"/>
    </row>
    <row r="428" ht="26.25" customHeight="1">
      <c r="A428" s="35"/>
      <c r="B428" s="36"/>
      <c r="C428" s="38"/>
      <c r="D428" s="36"/>
      <c r="E428" s="60">
        <v>2</v>
      </c>
      <c r="F428" t="s" s="31">
        <v>526</v>
      </c>
      <c r="G428" s="39"/>
      <c r="H428" s="35"/>
      <c r="I428" s="44"/>
      <c r="J428" s="28"/>
      <c r="K428" s="3"/>
      <c r="L428" s="3"/>
    </row>
    <row r="429" ht="15.35" customHeight="1">
      <c r="A429" s="35"/>
      <c r="B429" s="36"/>
      <c r="C429" s="38"/>
      <c r="D429" s="36"/>
      <c r="E429" s="60">
        <v>3</v>
      </c>
      <c r="F429" t="s" s="31">
        <v>52</v>
      </c>
      <c r="G429" s="39"/>
      <c r="H429" s="35"/>
      <c r="I429" s="44"/>
      <c r="J429" s="28"/>
      <c r="K429" s="3"/>
      <c r="L429" s="3"/>
    </row>
    <row r="430" ht="15.35" customHeight="1">
      <c r="A430" s="35"/>
      <c r="B430" s="36"/>
      <c r="C430" t="s" s="37">
        <v>21</v>
      </c>
      <c r="D430" t="s" s="31">
        <v>527</v>
      </c>
      <c r="E430" s="36"/>
      <c r="F430" s="36"/>
      <c r="G430" s="39"/>
      <c r="H430" s="40">
        <v>5</v>
      </c>
      <c r="I430" s="41">
        <v>0.5</v>
      </c>
      <c r="J430" s="28"/>
      <c r="K430" s="3"/>
      <c r="L430" s="3"/>
    </row>
    <row r="431" ht="15.35" customHeight="1">
      <c r="A431" s="35"/>
      <c r="B431" s="36"/>
      <c r="C431" s="38"/>
      <c r="D431" s="36"/>
      <c r="E431" s="60">
        <v>0</v>
      </c>
      <c r="F431" t="s" s="31">
        <v>528</v>
      </c>
      <c r="G431" s="39"/>
      <c r="H431" s="35"/>
      <c r="I431" s="44"/>
      <c r="J431" s="28"/>
      <c r="K431" s="3"/>
      <c r="L431" s="3"/>
    </row>
    <row r="432" ht="26.25" customHeight="1">
      <c r="A432" s="35"/>
      <c r="B432" s="36"/>
      <c r="C432" s="38"/>
      <c r="D432" s="36"/>
      <c r="E432" s="60">
        <v>1</v>
      </c>
      <c r="F432" t="s" s="31">
        <v>529</v>
      </c>
      <c r="G432" s="39"/>
      <c r="H432" s="35"/>
      <c r="I432" s="44"/>
      <c r="J432" s="28"/>
      <c r="K432" s="3"/>
      <c r="L432" s="3"/>
    </row>
    <row r="433" ht="26.25" customHeight="1">
      <c r="A433" s="35"/>
      <c r="B433" s="36"/>
      <c r="C433" s="38"/>
      <c r="D433" s="36"/>
      <c r="E433" s="60">
        <v>2</v>
      </c>
      <c r="F433" t="s" s="31">
        <v>530</v>
      </c>
      <c r="G433" s="39"/>
      <c r="H433" s="35"/>
      <c r="I433" s="44"/>
      <c r="J433" s="28"/>
      <c r="K433" s="3"/>
      <c r="L433" s="3"/>
    </row>
    <row r="434" ht="15.35" customHeight="1">
      <c r="A434" s="35"/>
      <c r="B434" s="36"/>
      <c r="C434" s="38"/>
      <c r="D434" s="36"/>
      <c r="E434" s="60">
        <v>3</v>
      </c>
      <c r="F434" t="s" s="31">
        <v>52</v>
      </c>
      <c r="G434" s="39"/>
      <c r="H434" s="35"/>
      <c r="I434" s="44"/>
      <c r="J434" s="28"/>
      <c r="K434" s="3"/>
      <c r="L434" s="3"/>
    </row>
    <row r="435" ht="15.35" customHeight="1">
      <c r="A435" s="35"/>
      <c r="B435" s="36"/>
      <c r="C435" t="s" s="37">
        <v>21</v>
      </c>
      <c r="D435" t="s" s="31">
        <v>531</v>
      </c>
      <c r="E435" s="36"/>
      <c r="F435" s="36"/>
      <c r="G435" s="39"/>
      <c r="H435" s="40">
        <v>5</v>
      </c>
      <c r="I435" s="41">
        <v>0.5</v>
      </c>
      <c r="J435" s="28"/>
      <c r="K435" s="3"/>
      <c r="L435" s="3"/>
    </row>
    <row r="436" ht="39" customHeight="1">
      <c r="A436" s="35"/>
      <c r="B436" s="36"/>
      <c r="C436" s="38"/>
      <c r="D436" s="36"/>
      <c r="E436" s="60">
        <v>0</v>
      </c>
      <c r="F436" t="s" s="31">
        <v>532</v>
      </c>
      <c r="G436" s="39"/>
      <c r="H436" s="35"/>
      <c r="I436" s="44"/>
      <c r="J436" s="28"/>
      <c r="K436" s="3"/>
      <c r="L436" s="3"/>
    </row>
    <row r="437" ht="26.25" customHeight="1">
      <c r="A437" s="35"/>
      <c r="B437" s="36"/>
      <c r="C437" s="38"/>
      <c r="D437" s="36"/>
      <c r="E437" s="60">
        <v>1</v>
      </c>
      <c r="F437" t="s" s="31">
        <v>533</v>
      </c>
      <c r="G437" s="39"/>
      <c r="H437" s="35"/>
      <c r="I437" s="44"/>
      <c r="J437" s="28"/>
      <c r="K437" s="3"/>
      <c r="L437" s="3"/>
    </row>
    <row r="438" ht="26.25" customHeight="1">
      <c r="A438" s="35"/>
      <c r="B438" s="36"/>
      <c r="C438" s="38"/>
      <c r="D438" s="36"/>
      <c r="E438" s="60">
        <v>2</v>
      </c>
      <c r="F438" t="s" s="31">
        <v>534</v>
      </c>
      <c r="G438" s="39"/>
      <c r="H438" s="35"/>
      <c r="I438" s="44"/>
      <c r="J438" s="28"/>
      <c r="K438" s="3"/>
      <c r="L438" s="3"/>
    </row>
    <row r="439" ht="15.35" customHeight="1">
      <c r="A439" s="35"/>
      <c r="B439" s="36"/>
      <c r="C439" s="38"/>
      <c r="D439" s="36"/>
      <c r="E439" s="60">
        <v>3</v>
      </c>
      <c r="F439" t="s" s="31">
        <v>52</v>
      </c>
      <c r="G439" s="39"/>
      <c r="H439" s="35"/>
      <c r="I439" s="44"/>
      <c r="J439" s="28"/>
      <c r="K439" s="3"/>
      <c r="L439" s="3"/>
    </row>
    <row r="440" ht="15.35" customHeight="1">
      <c r="A440" s="35"/>
      <c r="B440" s="36"/>
      <c r="C440" t="s" s="37">
        <v>21</v>
      </c>
      <c r="D440" t="s" s="31">
        <v>535</v>
      </c>
      <c r="E440" s="36"/>
      <c r="F440" s="36"/>
      <c r="G440" s="39"/>
      <c r="H440" s="40">
        <v>5</v>
      </c>
      <c r="I440" s="41">
        <v>0.5</v>
      </c>
      <c r="J440" s="28"/>
      <c r="K440" s="3"/>
      <c r="L440" s="3"/>
    </row>
    <row r="441" ht="15.35" customHeight="1">
      <c r="A441" s="35"/>
      <c r="B441" s="36"/>
      <c r="C441" s="38"/>
      <c r="D441" s="36"/>
      <c r="E441" s="60">
        <v>0</v>
      </c>
      <c r="F441" t="s" s="31">
        <v>536</v>
      </c>
      <c r="G441" s="39"/>
      <c r="H441" s="35"/>
      <c r="I441" s="44"/>
      <c r="J441" s="28"/>
      <c r="K441" s="3"/>
      <c r="L441" s="3"/>
    </row>
    <row r="442" ht="15.35" customHeight="1">
      <c r="A442" s="35"/>
      <c r="B442" s="36"/>
      <c r="C442" s="38"/>
      <c r="D442" s="36"/>
      <c r="E442" s="60">
        <v>1</v>
      </c>
      <c r="F442" t="s" s="31">
        <v>537</v>
      </c>
      <c r="G442" s="39"/>
      <c r="H442" s="35"/>
      <c r="I442" s="44"/>
      <c r="J442" s="28"/>
      <c r="K442" s="3"/>
      <c r="L442" s="3"/>
    </row>
    <row r="443" ht="15.35" customHeight="1">
      <c r="A443" s="35"/>
      <c r="B443" s="36"/>
      <c r="C443" s="38"/>
      <c r="D443" s="36"/>
      <c r="E443" s="60">
        <v>2</v>
      </c>
      <c r="F443" t="s" s="31">
        <v>538</v>
      </c>
      <c r="G443" s="39"/>
      <c r="H443" s="35"/>
      <c r="I443" s="44"/>
      <c r="J443" s="28"/>
      <c r="K443" s="3"/>
      <c r="L443" s="3"/>
    </row>
    <row r="444" ht="15.35" customHeight="1">
      <c r="A444" s="35"/>
      <c r="B444" s="36"/>
      <c r="C444" s="38"/>
      <c r="D444" s="36"/>
      <c r="E444" s="60">
        <v>3</v>
      </c>
      <c r="F444" t="s" s="31">
        <v>52</v>
      </c>
      <c r="G444" s="39"/>
      <c r="H444" s="35"/>
      <c r="I444" s="44"/>
      <c r="J444" s="28"/>
      <c r="K444" s="3"/>
      <c r="L444" s="3"/>
    </row>
    <row r="445" ht="26.25" customHeight="1">
      <c r="A445" t="s" s="68">
        <v>539</v>
      </c>
      <c r="B445" t="s" s="31">
        <v>540</v>
      </c>
      <c r="C445" s="36"/>
      <c r="D445" s="36"/>
      <c r="E445" s="36"/>
      <c r="F445" s="36"/>
      <c r="G445" s="70"/>
      <c r="H445" s="72"/>
      <c r="I445" s="73"/>
      <c r="J445" s="28"/>
      <c r="K445" s="3"/>
      <c r="L445" s="3"/>
    </row>
    <row r="446" ht="26.25" customHeight="1">
      <c r="A446" s="35"/>
      <c r="B446" s="36"/>
      <c r="C446" t="s" s="37">
        <v>21</v>
      </c>
      <c r="D446" t="s" s="31">
        <v>541</v>
      </c>
      <c r="E446" s="36"/>
      <c r="F446" s="36"/>
      <c r="G446" s="39"/>
      <c r="H446" s="40">
        <v>5</v>
      </c>
      <c r="I446" s="41">
        <v>1</v>
      </c>
      <c r="J446" s="28"/>
      <c r="K446" s="3"/>
      <c r="L446" s="3"/>
    </row>
    <row r="447" ht="15.35" customHeight="1">
      <c r="A447" s="35"/>
      <c r="B447" s="36"/>
      <c r="C447" s="38"/>
      <c r="D447" s="36"/>
      <c r="E447" s="60">
        <v>0</v>
      </c>
      <c r="F447" t="s" s="31">
        <v>542</v>
      </c>
      <c r="G447" s="39"/>
      <c r="H447" s="35"/>
      <c r="I447" s="44"/>
      <c r="J447" s="28"/>
      <c r="K447" s="3"/>
      <c r="L447" s="3"/>
    </row>
    <row r="448" ht="26.25" customHeight="1">
      <c r="A448" s="35"/>
      <c r="B448" s="36"/>
      <c r="C448" s="38"/>
      <c r="D448" s="36"/>
      <c r="E448" s="60">
        <v>1</v>
      </c>
      <c r="F448" t="s" s="31">
        <v>543</v>
      </c>
      <c r="G448" s="39"/>
      <c r="H448" s="35"/>
      <c r="I448" s="44"/>
      <c r="J448" s="28"/>
      <c r="K448" s="3"/>
      <c r="L448" s="3"/>
    </row>
    <row r="449" ht="26.25" customHeight="1">
      <c r="A449" s="35"/>
      <c r="B449" s="36"/>
      <c r="C449" s="38"/>
      <c r="D449" s="36"/>
      <c r="E449" s="60">
        <v>2</v>
      </c>
      <c r="F449" t="s" s="31">
        <v>544</v>
      </c>
      <c r="G449" s="39"/>
      <c r="H449" s="35"/>
      <c r="I449" s="44"/>
      <c r="J449" s="28"/>
      <c r="K449" s="3"/>
      <c r="L449" s="3"/>
    </row>
    <row r="450" ht="15.35" customHeight="1">
      <c r="A450" s="35"/>
      <c r="B450" s="36"/>
      <c r="C450" s="38"/>
      <c r="D450" s="36"/>
      <c r="E450" s="60">
        <v>3</v>
      </c>
      <c r="F450" t="s" s="31">
        <v>52</v>
      </c>
      <c r="G450" s="39"/>
      <c r="H450" s="35"/>
      <c r="I450" s="44"/>
      <c r="J450" s="28"/>
      <c r="K450" s="3"/>
      <c r="L450" s="3"/>
    </row>
    <row r="451" ht="26.25" customHeight="1">
      <c r="A451" s="35"/>
      <c r="B451" s="36"/>
      <c r="C451" t="s" s="37">
        <v>21</v>
      </c>
      <c r="D451" t="s" s="31">
        <v>545</v>
      </c>
      <c r="E451" s="36"/>
      <c r="F451" s="36"/>
      <c r="G451" s="39"/>
      <c r="H451" s="40">
        <v>5</v>
      </c>
      <c r="I451" s="41">
        <v>1</v>
      </c>
      <c r="J451" s="28"/>
      <c r="K451" s="3"/>
      <c r="L451" s="3"/>
    </row>
    <row r="452" ht="15.35" customHeight="1">
      <c r="A452" s="35"/>
      <c r="B452" s="36"/>
      <c r="C452" s="38"/>
      <c r="D452" s="36"/>
      <c r="E452" s="60">
        <v>0</v>
      </c>
      <c r="F452" t="s" s="31">
        <v>542</v>
      </c>
      <c r="G452" s="39"/>
      <c r="H452" s="35"/>
      <c r="I452" s="44"/>
      <c r="J452" s="28"/>
      <c r="K452" s="3"/>
      <c r="L452" s="3"/>
    </row>
    <row r="453" ht="26.25" customHeight="1">
      <c r="A453" s="35"/>
      <c r="B453" s="36"/>
      <c r="C453" s="38"/>
      <c r="D453" s="36"/>
      <c r="E453" s="60">
        <v>1</v>
      </c>
      <c r="F453" t="s" s="31">
        <v>543</v>
      </c>
      <c r="G453" s="39"/>
      <c r="H453" s="35"/>
      <c r="I453" s="44"/>
      <c r="J453" s="28"/>
      <c r="K453" s="3"/>
      <c r="L453" s="3"/>
    </row>
    <row r="454" ht="26.25" customHeight="1">
      <c r="A454" s="35"/>
      <c r="B454" s="36"/>
      <c r="C454" s="38"/>
      <c r="D454" s="36"/>
      <c r="E454" s="60">
        <v>2</v>
      </c>
      <c r="F454" t="s" s="31">
        <v>544</v>
      </c>
      <c r="G454" s="39"/>
      <c r="H454" s="35"/>
      <c r="I454" s="44"/>
      <c r="J454" s="28"/>
      <c r="K454" s="3"/>
      <c r="L454" s="3"/>
    </row>
    <row r="455" ht="15.35" customHeight="1">
      <c r="A455" s="35"/>
      <c r="B455" s="36"/>
      <c r="C455" s="38"/>
      <c r="D455" s="36"/>
      <c r="E455" s="60">
        <v>3</v>
      </c>
      <c r="F455" t="s" s="31">
        <v>52</v>
      </c>
      <c r="G455" s="39"/>
      <c r="H455" s="35"/>
      <c r="I455" s="44"/>
      <c r="J455" s="28"/>
      <c r="K455" s="3"/>
      <c r="L455" s="3"/>
    </row>
    <row r="456" ht="18.75" customHeight="1">
      <c r="A456" t="s" s="22">
        <v>123</v>
      </c>
      <c r="B456" t="s" s="48">
        <v>546</v>
      </c>
      <c r="C456" s="65"/>
      <c r="D456" s="61"/>
      <c r="E456" s="51"/>
      <c r="F456" s="61"/>
      <c r="G456" s="61"/>
      <c r="H456" s="52"/>
      <c r="I456" s="71">
        <f>SUM(I458:I560)</f>
        <v>20</v>
      </c>
      <c r="J456" s="28"/>
      <c r="K456" s="3"/>
      <c r="L456" s="3"/>
    </row>
    <row r="457" ht="15.35" customHeight="1">
      <c r="A457" t="s" s="68">
        <v>547</v>
      </c>
      <c r="B457" t="s" s="31">
        <v>215</v>
      </c>
      <c r="C457" s="32"/>
      <c r="D457" s="33"/>
      <c r="E457" s="33"/>
      <c r="F457" s="33"/>
      <c r="G457" s="33"/>
      <c r="H457" s="47"/>
      <c r="I457" s="34"/>
      <c r="J457" s="28"/>
      <c r="K457" s="3"/>
      <c r="L457" s="3"/>
    </row>
    <row r="458" ht="39" customHeight="1">
      <c r="A458" s="69"/>
      <c r="B458" s="36"/>
      <c r="C458" t="s" s="37">
        <v>123</v>
      </c>
      <c r="D458" t="s" s="31">
        <v>548</v>
      </c>
      <c r="E458" s="36"/>
      <c r="F458" t="s" s="31">
        <v>549</v>
      </c>
      <c r="G458" s="70"/>
      <c r="H458" s="40">
        <v>6</v>
      </c>
      <c r="I458" s="41">
        <v>0.1</v>
      </c>
      <c r="J458" s="28"/>
      <c r="K458" s="3"/>
      <c r="L458" s="29"/>
    </row>
    <row r="459" ht="64.5" customHeight="1">
      <c r="A459" s="69"/>
      <c r="B459" s="36"/>
      <c r="C459" t="s" s="37">
        <v>123</v>
      </c>
      <c r="D459" t="s" s="31">
        <v>550</v>
      </c>
      <c r="E459" s="36"/>
      <c r="F459" t="s" s="31">
        <v>551</v>
      </c>
      <c r="G459" s="70"/>
      <c r="H459" s="40">
        <v>6</v>
      </c>
      <c r="I459" s="41">
        <v>0.1</v>
      </c>
      <c r="J459" s="28"/>
      <c r="K459" s="3"/>
      <c r="L459" s="29"/>
    </row>
    <row r="460" ht="77.25" customHeight="1">
      <c r="A460" s="69"/>
      <c r="B460" s="36"/>
      <c r="C460" t="s" s="37">
        <v>123</v>
      </c>
      <c r="D460" t="s" s="31">
        <v>552</v>
      </c>
      <c r="E460" s="36"/>
      <c r="F460" t="s" s="31">
        <v>553</v>
      </c>
      <c r="G460" s="70"/>
      <c r="H460" s="40">
        <v>6</v>
      </c>
      <c r="I460" s="41">
        <v>0.1</v>
      </c>
      <c r="J460" s="28"/>
      <c r="K460" s="3"/>
      <c r="L460" s="29"/>
    </row>
    <row r="461" ht="64.5" customHeight="1">
      <c r="A461" s="69"/>
      <c r="B461" s="36"/>
      <c r="C461" t="s" s="37">
        <v>123</v>
      </c>
      <c r="D461" t="s" s="31">
        <v>554</v>
      </c>
      <c r="E461" s="36"/>
      <c r="F461" t="s" s="31">
        <v>555</v>
      </c>
      <c r="G461" s="70"/>
      <c r="H461" s="40">
        <v>6</v>
      </c>
      <c r="I461" s="41">
        <v>0.1</v>
      </c>
      <c r="J461" s="28"/>
      <c r="K461" s="3"/>
      <c r="L461" s="3"/>
    </row>
    <row r="462" ht="24.65" customHeight="1">
      <c r="A462" s="69"/>
      <c r="B462" s="36"/>
      <c r="C462" t="s" s="37">
        <v>123</v>
      </c>
      <c r="D462" t="s" s="31">
        <v>556</v>
      </c>
      <c r="E462" s="36"/>
      <c r="F462" t="s" s="31">
        <v>557</v>
      </c>
      <c r="G462" s="70"/>
      <c r="H462" s="40">
        <v>6</v>
      </c>
      <c r="I462" s="41">
        <v>0.1</v>
      </c>
      <c r="J462" s="28"/>
      <c r="K462" s="3"/>
      <c r="L462" s="3"/>
    </row>
    <row r="463" ht="26.25" customHeight="1">
      <c r="A463" s="69"/>
      <c r="B463" s="36"/>
      <c r="C463" t="s" s="37">
        <v>123</v>
      </c>
      <c r="D463" t="s" s="31">
        <v>558</v>
      </c>
      <c r="E463" s="36"/>
      <c r="F463" t="s" s="31">
        <v>559</v>
      </c>
      <c r="G463" s="70"/>
      <c r="H463" s="40">
        <v>6</v>
      </c>
      <c r="I463" s="41">
        <v>0.1</v>
      </c>
      <c r="J463" s="28"/>
      <c r="K463" s="3"/>
      <c r="L463" s="3"/>
    </row>
    <row r="464" ht="26.25" customHeight="1">
      <c r="A464" s="69"/>
      <c r="B464" s="36"/>
      <c r="C464" t="s" s="37">
        <v>123</v>
      </c>
      <c r="D464" t="s" s="31">
        <v>560</v>
      </c>
      <c r="E464" s="36"/>
      <c r="F464" t="s" s="31">
        <v>561</v>
      </c>
      <c r="G464" s="70"/>
      <c r="H464" s="40">
        <v>6</v>
      </c>
      <c r="I464" s="41">
        <v>0.1</v>
      </c>
      <c r="J464" s="28"/>
      <c r="K464" s="3"/>
      <c r="L464" s="3"/>
    </row>
    <row r="465" ht="26.25" customHeight="1">
      <c r="A465" s="69"/>
      <c r="B465" s="36"/>
      <c r="C465" t="s" s="37">
        <v>123</v>
      </c>
      <c r="D465" t="s" s="31">
        <v>562</v>
      </c>
      <c r="E465" s="36"/>
      <c r="F465" t="s" s="31">
        <v>563</v>
      </c>
      <c r="G465" s="70"/>
      <c r="H465" s="40">
        <v>6</v>
      </c>
      <c r="I465" s="41">
        <v>0.1</v>
      </c>
      <c r="J465" s="28"/>
      <c r="K465" s="3"/>
      <c r="L465" s="3"/>
    </row>
    <row r="466" ht="15.35" customHeight="1">
      <c r="A466" s="69"/>
      <c r="B466" s="36"/>
      <c r="C466" t="s" s="37">
        <v>123</v>
      </c>
      <c r="D466" t="s" s="31">
        <v>564</v>
      </c>
      <c r="E466" s="36"/>
      <c r="F466" t="s" s="31">
        <v>565</v>
      </c>
      <c r="G466" s="70"/>
      <c r="H466" s="40">
        <v>6</v>
      </c>
      <c r="I466" s="41">
        <v>0.1</v>
      </c>
      <c r="J466" s="28"/>
      <c r="K466" s="3"/>
      <c r="L466" s="3"/>
    </row>
    <row r="467" ht="26.25" customHeight="1">
      <c r="A467" s="69"/>
      <c r="B467" s="36"/>
      <c r="C467" t="s" s="37">
        <v>123</v>
      </c>
      <c r="D467" t="s" s="31">
        <v>566</v>
      </c>
      <c r="E467" s="36"/>
      <c r="F467" t="s" s="31">
        <v>567</v>
      </c>
      <c r="G467" s="70"/>
      <c r="H467" s="40">
        <v>6</v>
      </c>
      <c r="I467" s="41">
        <v>0.3</v>
      </c>
      <c r="J467" s="28"/>
      <c r="K467" s="3"/>
      <c r="L467" s="3"/>
    </row>
    <row r="468" ht="15.35" customHeight="1">
      <c r="A468" s="69"/>
      <c r="B468" s="36"/>
      <c r="C468" t="s" s="37">
        <v>123</v>
      </c>
      <c r="D468" t="s" s="31">
        <v>568</v>
      </c>
      <c r="E468" s="36"/>
      <c r="F468" t="s" s="31">
        <v>569</v>
      </c>
      <c r="G468" s="70"/>
      <c r="H468" s="40">
        <v>6</v>
      </c>
      <c r="I468" s="41">
        <v>0.1</v>
      </c>
      <c r="J468" s="28"/>
      <c r="K468" s="3"/>
      <c r="L468" s="3"/>
    </row>
    <row r="469" ht="39" customHeight="1">
      <c r="A469" s="69"/>
      <c r="B469" s="36"/>
      <c r="C469" t="s" s="37">
        <v>123</v>
      </c>
      <c r="D469" t="s" s="31">
        <v>570</v>
      </c>
      <c r="E469" s="36"/>
      <c r="F469" t="s" s="31">
        <v>571</v>
      </c>
      <c r="G469" s="70"/>
      <c r="H469" s="40">
        <v>6</v>
      </c>
      <c r="I469" s="41">
        <v>0.1</v>
      </c>
      <c r="J469" s="28"/>
      <c r="K469" s="3"/>
      <c r="L469" s="3"/>
    </row>
    <row r="470" ht="39" customHeight="1">
      <c r="A470" t="s" s="68">
        <v>572</v>
      </c>
      <c r="B470" t="s" s="31">
        <v>573</v>
      </c>
      <c r="C470" s="32"/>
      <c r="D470" s="33"/>
      <c r="E470" s="33"/>
      <c r="F470" s="33"/>
      <c r="G470" s="33"/>
      <c r="H470" s="47"/>
      <c r="I470" s="34"/>
      <c r="J470" s="28"/>
      <c r="K470" s="3"/>
      <c r="L470" s="3"/>
    </row>
    <row r="471" ht="26.25" customHeight="1">
      <c r="A471" s="69"/>
      <c r="B471" s="36"/>
      <c r="C471" t="s" s="37">
        <v>123</v>
      </c>
      <c r="D471" t="s" s="31">
        <v>574</v>
      </c>
      <c r="E471" s="36"/>
      <c r="F471" t="s" s="31">
        <v>575</v>
      </c>
      <c r="G471" s="70"/>
      <c r="H471" s="40">
        <v>6</v>
      </c>
      <c r="I471" s="41">
        <v>0.3</v>
      </c>
      <c r="J471" s="28"/>
      <c r="K471" s="3"/>
      <c r="L471" s="3"/>
    </row>
    <row r="472" ht="26.25" customHeight="1">
      <c r="A472" s="69"/>
      <c r="B472" s="36"/>
      <c r="C472" t="s" s="37">
        <v>123</v>
      </c>
      <c r="D472" t="s" s="31">
        <v>576</v>
      </c>
      <c r="E472" s="36"/>
      <c r="F472" t="s" s="31">
        <v>577</v>
      </c>
      <c r="G472" s="70"/>
      <c r="H472" s="40">
        <v>6</v>
      </c>
      <c r="I472" s="41">
        <v>0.1</v>
      </c>
      <c r="J472" s="28"/>
      <c r="K472" s="3"/>
      <c r="L472" s="3"/>
    </row>
    <row r="473" ht="26.25" customHeight="1">
      <c r="A473" s="69"/>
      <c r="B473" s="36"/>
      <c r="C473" t="s" s="37">
        <v>123</v>
      </c>
      <c r="D473" t="s" s="31">
        <v>260</v>
      </c>
      <c r="E473" s="36"/>
      <c r="F473" t="s" s="31">
        <v>578</v>
      </c>
      <c r="G473" s="70"/>
      <c r="H473" s="40">
        <v>6</v>
      </c>
      <c r="I473" s="41">
        <v>0.1</v>
      </c>
      <c r="J473" s="28"/>
      <c r="K473" s="3"/>
      <c r="L473" s="3"/>
    </row>
    <row r="474" ht="39" customHeight="1">
      <c r="A474" s="69"/>
      <c r="B474" s="36"/>
      <c r="C474" t="s" s="37">
        <v>123</v>
      </c>
      <c r="D474" t="s" s="31">
        <v>579</v>
      </c>
      <c r="E474" s="36"/>
      <c r="F474" t="s" s="31">
        <v>579</v>
      </c>
      <c r="G474" s="70"/>
      <c r="H474" s="40">
        <v>6</v>
      </c>
      <c r="I474" s="41">
        <v>0.1</v>
      </c>
      <c r="J474" s="28"/>
      <c r="K474" s="3"/>
      <c r="L474" s="3"/>
    </row>
    <row r="475" ht="15.35" customHeight="1">
      <c r="A475" t="s" s="68">
        <v>580</v>
      </c>
      <c r="B475" t="s" s="31">
        <v>349</v>
      </c>
      <c r="C475" s="32"/>
      <c r="D475" s="33"/>
      <c r="E475" s="33"/>
      <c r="F475" s="33"/>
      <c r="G475" s="33"/>
      <c r="H475" s="47"/>
      <c r="I475" s="34"/>
      <c r="J475" s="28"/>
      <c r="K475" s="3"/>
      <c r="L475" s="3"/>
    </row>
    <row r="476" ht="102.75" customHeight="1">
      <c r="A476" s="69"/>
      <c r="B476" s="36"/>
      <c r="C476" t="s" s="37">
        <v>123</v>
      </c>
      <c r="D476" t="s" s="31">
        <v>581</v>
      </c>
      <c r="E476" s="36"/>
      <c r="F476" t="s" s="31">
        <v>582</v>
      </c>
      <c r="G476" s="70"/>
      <c r="H476" s="40">
        <v>3</v>
      </c>
      <c r="I476" s="41">
        <v>0.5</v>
      </c>
      <c r="J476" s="28"/>
      <c r="K476" s="3"/>
      <c r="L476" s="3"/>
    </row>
    <row r="477" ht="15.35" customHeight="1">
      <c r="A477" t="s" s="68">
        <v>583</v>
      </c>
      <c r="B477" t="s" s="31">
        <v>265</v>
      </c>
      <c r="C477" s="32"/>
      <c r="D477" s="33"/>
      <c r="E477" s="33"/>
      <c r="F477" s="33"/>
      <c r="G477" s="33"/>
      <c r="H477" s="47"/>
      <c r="I477" s="34"/>
      <c r="J477" s="28"/>
      <c r="K477" s="3"/>
      <c r="L477" s="3"/>
    </row>
    <row r="478" ht="26.25" customHeight="1">
      <c r="A478" s="69"/>
      <c r="B478" s="36"/>
      <c r="C478" t="s" s="37">
        <v>123</v>
      </c>
      <c r="D478" t="s" s="31">
        <v>584</v>
      </c>
      <c r="E478" s="36"/>
      <c r="F478" t="s" s="31">
        <v>585</v>
      </c>
      <c r="G478" s="70"/>
      <c r="H478" s="40">
        <v>3</v>
      </c>
      <c r="I478" s="41">
        <v>0.2</v>
      </c>
      <c r="J478" s="28"/>
      <c r="K478" s="3"/>
      <c r="L478" s="3"/>
    </row>
    <row r="479" ht="39" customHeight="1">
      <c r="A479" s="69"/>
      <c r="B479" s="36"/>
      <c r="C479" t="s" s="37">
        <v>123</v>
      </c>
      <c r="D479" t="s" s="31">
        <v>271</v>
      </c>
      <c r="E479" s="36"/>
      <c r="F479" t="s" s="31">
        <v>271</v>
      </c>
      <c r="G479" s="70"/>
      <c r="H479" s="40">
        <v>3</v>
      </c>
      <c r="I479" s="41">
        <v>0.25</v>
      </c>
      <c r="J479" s="28"/>
      <c r="K479" s="3"/>
      <c r="L479" s="3"/>
    </row>
    <row r="480" ht="39" customHeight="1">
      <c r="A480" s="69"/>
      <c r="B480" s="36"/>
      <c r="C480" t="s" s="37">
        <v>123</v>
      </c>
      <c r="D480" t="s" s="31">
        <v>290</v>
      </c>
      <c r="E480" s="36"/>
      <c r="F480" t="s" s="31">
        <v>586</v>
      </c>
      <c r="G480" s="70"/>
      <c r="H480" s="40">
        <v>3</v>
      </c>
      <c r="I480" s="41">
        <v>0.5</v>
      </c>
      <c r="J480" s="28"/>
      <c r="K480" s="3"/>
      <c r="L480" s="3"/>
    </row>
    <row r="481" ht="26.25" customHeight="1">
      <c r="A481" s="69"/>
      <c r="B481" s="36"/>
      <c r="C481" t="s" s="37">
        <v>123</v>
      </c>
      <c r="D481" t="s" s="31">
        <v>292</v>
      </c>
      <c r="E481" s="36"/>
      <c r="F481" t="s" s="31">
        <v>587</v>
      </c>
      <c r="G481" s="70"/>
      <c r="H481" s="40">
        <v>3</v>
      </c>
      <c r="I481" s="41">
        <v>0.5</v>
      </c>
      <c r="J481" s="28"/>
      <c r="K481" s="3"/>
      <c r="L481" s="3"/>
    </row>
    <row r="482" ht="39" customHeight="1">
      <c r="A482" s="69"/>
      <c r="B482" s="36"/>
      <c r="C482" t="s" s="37">
        <v>123</v>
      </c>
      <c r="D482" t="s" s="31">
        <v>588</v>
      </c>
      <c r="E482" s="36"/>
      <c r="F482" t="s" s="31">
        <v>588</v>
      </c>
      <c r="G482" s="70"/>
      <c r="H482" s="40">
        <v>3</v>
      </c>
      <c r="I482" s="41">
        <v>1</v>
      </c>
      <c r="J482" s="28"/>
      <c r="K482" s="3"/>
      <c r="L482" s="3"/>
    </row>
    <row r="483" ht="26.25" customHeight="1">
      <c r="A483" t="s" s="68">
        <v>589</v>
      </c>
      <c r="B483" t="s" s="31">
        <v>590</v>
      </c>
      <c r="C483" s="32"/>
      <c r="D483" s="33"/>
      <c r="E483" s="33"/>
      <c r="F483" s="33"/>
      <c r="G483" s="33"/>
      <c r="H483" s="47"/>
      <c r="I483" s="34"/>
      <c r="J483" s="28"/>
      <c r="K483" s="3"/>
      <c r="L483" s="3"/>
    </row>
    <row r="484" ht="26.25" customHeight="1">
      <c r="A484" s="69"/>
      <c r="B484" s="36"/>
      <c r="C484" t="s" s="37">
        <v>123</v>
      </c>
      <c r="D484" t="s" s="31">
        <v>591</v>
      </c>
      <c r="E484" s="36"/>
      <c r="F484" t="s" s="31">
        <v>592</v>
      </c>
      <c r="G484" s="70"/>
      <c r="H484" s="40">
        <v>3</v>
      </c>
      <c r="I484" s="41">
        <v>0.5</v>
      </c>
      <c r="J484" s="28"/>
      <c r="K484" s="3"/>
      <c r="L484" s="3"/>
    </row>
    <row r="485" ht="26.25" customHeight="1">
      <c r="A485" s="69"/>
      <c r="B485" s="36"/>
      <c r="C485" t="s" s="37">
        <v>123</v>
      </c>
      <c r="D485" t="s" s="31">
        <v>593</v>
      </c>
      <c r="E485" s="36"/>
      <c r="F485" t="s" s="31">
        <v>594</v>
      </c>
      <c r="G485" s="70"/>
      <c r="H485" s="40">
        <v>3</v>
      </c>
      <c r="I485" s="41">
        <v>0.5</v>
      </c>
      <c r="J485" s="28"/>
      <c r="K485" s="3"/>
      <c r="L485" s="3"/>
    </row>
    <row r="486" ht="26.25" customHeight="1">
      <c r="A486" s="69"/>
      <c r="B486" s="36"/>
      <c r="C486" t="s" s="37">
        <v>123</v>
      </c>
      <c r="D486" t="s" s="31">
        <v>276</v>
      </c>
      <c r="E486" s="36"/>
      <c r="F486" t="s" s="31">
        <v>595</v>
      </c>
      <c r="G486" s="70"/>
      <c r="H486" s="40">
        <v>3</v>
      </c>
      <c r="I486" s="41">
        <v>0.5</v>
      </c>
      <c r="J486" s="28"/>
      <c r="K486" s="3"/>
      <c r="L486" s="3"/>
    </row>
    <row r="487" ht="26.25" customHeight="1">
      <c r="A487" s="69"/>
      <c r="B487" s="36"/>
      <c r="C487" t="s" s="37">
        <v>123</v>
      </c>
      <c r="D487" t="s" s="31">
        <v>278</v>
      </c>
      <c r="E487" s="36"/>
      <c r="F487" t="s" s="31">
        <v>596</v>
      </c>
      <c r="G487" s="70"/>
      <c r="H487" s="40">
        <v>3</v>
      </c>
      <c r="I487" s="41">
        <v>0.3</v>
      </c>
      <c r="J487" s="28"/>
      <c r="K487" s="3"/>
      <c r="L487" s="3"/>
    </row>
    <row r="488" ht="26.25" customHeight="1">
      <c r="A488" s="69"/>
      <c r="B488" s="36"/>
      <c r="C488" t="s" s="37">
        <v>123</v>
      </c>
      <c r="D488" t="s" s="31">
        <v>280</v>
      </c>
      <c r="E488" s="36"/>
      <c r="F488" t="s" s="31">
        <v>597</v>
      </c>
      <c r="G488" s="70"/>
      <c r="H488" s="40">
        <v>3</v>
      </c>
      <c r="I488" s="41">
        <v>0.3</v>
      </c>
      <c r="J488" s="28"/>
      <c r="K488" s="3"/>
      <c r="L488" s="3"/>
    </row>
    <row r="489" ht="26.25" customHeight="1">
      <c r="A489" s="69"/>
      <c r="B489" s="36"/>
      <c r="C489" t="s" s="37">
        <v>123</v>
      </c>
      <c r="D489" t="s" s="31">
        <v>282</v>
      </c>
      <c r="E489" s="36"/>
      <c r="F489" t="s" s="31">
        <v>598</v>
      </c>
      <c r="G489" s="70"/>
      <c r="H489" s="40">
        <v>3</v>
      </c>
      <c r="I489" s="41">
        <v>0.3</v>
      </c>
      <c r="J489" s="28"/>
      <c r="K489" s="3"/>
      <c r="L489" s="3"/>
    </row>
    <row r="490" ht="26.25" customHeight="1">
      <c r="A490" s="69"/>
      <c r="B490" s="36"/>
      <c r="C490" t="s" s="37">
        <v>123</v>
      </c>
      <c r="D490" t="s" s="31">
        <v>284</v>
      </c>
      <c r="E490" s="36"/>
      <c r="F490" t="s" s="31">
        <v>599</v>
      </c>
      <c r="G490" s="70"/>
      <c r="H490" s="40">
        <v>3</v>
      </c>
      <c r="I490" s="41">
        <v>0.3</v>
      </c>
      <c r="J490" s="28"/>
      <c r="K490" s="3"/>
      <c r="L490" s="3"/>
    </row>
    <row r="491" ht="26.25" customHeight="1">
      <c r="A491" s="69"/>
      <c r="B491" s="36"/>
      <c r="C491" t="s" s="37">
        <v>123</v>
      </c>
      <c r="D491" t="s" s="31">
        <v>600</v>
      </c>
      <c r="E491" s="36"/>
      <c r="F491" t="s" s="31">
        <v>601</v>
      </c>
      <c r="G491" s="70"/>
      <c r="H491" s="40">
        <v>3</v>
      </c>
      <c r="I491" s="41">
        <v>0.5</v>
      </c>
      <c r="J491" s="28"/>
      <c r="K491" s="3"/>
      <c r="L491" s="3"/>
    </row>
    <row r="492" ht="39" customHeight="1">
      <c r="A492" t="s" s="68">
        <v>602</v>
      </c>
      <c r="B492" t="s" s="31">
        <v>603</v>
      </c>
      <c r="C492" s="32"/>
      <c r="D492" s="33"/>
      <c r="E492" s="33"/>
      <c r="F492" s="33"/>
      <c r="G492" s="33"/>
      <c r="H492" s="47"/>
      <c r="I492" s="34"/>
      <c r="J492" s="28"/>
      <c r="K492" s="3"/>
      <c r="L492" s="3"/>
    </row>
    <row r="493" ht="26.25" customHeight="1">
      <c r="A493" s="69"/>
      <c r="B493" s="36"/>
      <c r="C493" t="s" s="37">
        <v>123</v>
      </c>
      <c r="D493" t="s" s="31">
        <v>604</v>
      </c>
      <c r="E493" s="36"/>
      <c r="F493" t="s" s="31">
        <v>604</v>
      </c>
      <c r="G493" s="70"/>
      <c r="H493" s="40">
        <v>3</v>
      </c>
      <c r="I493" s="41">
        <v>0.5</v>
      </c>
      <c r="J493" s="28"/>
      <c r="K493" s="3"/>
      <c r="L493" s="3"/>
    </row>
    <row r="494" ht="39" customHeight="1">
      <c r="A494" s="69"/>
      <c r="B494" s="36"/>
      <c r="C494" t="s" s="37">
        <v>123</v>
      </c>
      <c r="D494" t="s" s="31">
        <v>417</v>
      </c>
      <c r="E494" s="36"/>
      <c r="F494" t="s" s="31">
        <v>605</v>
      </c>
      <c r="G494" s="70"/>
      <c r="H494" s="40">
        <v>3</v>
      </c>
      <c r="I494" s="41">
        <v>0.25</v>
      </c>
      <c r="J494" s="28"/>
      <c r="K494" s="3"/>
      <c r="L494" s="3"/>
    </row>
    <row r="495" ht="51.75" customHeight="1">
      <c r="A495" s="69"/>
      <c r="B495" s="36"/>
      <c r="C495" t="s" s="37">
        <v>123</v>
      </c>
      <c r="D495" t="s" s="31">
        <v>606</v>
      </c>
      <c r="E495" s="36"/>
      <c r="F495" t="s" s="31">
        <v>607</v>
      </c>
      <c r="G495" s="70"/>
      <c r="H495" s="40">
        <v>3</v>
      </c>
      <c r="I495" s="41">
        <v>0.5</v>
      </c>
      <c r="J495" s="28"/>
      <c r="K495" s="3"/>
      <c r="L495" s="3"/>
    </row>
    <row r="496" ht="26.25" customHeight="1">
      <c r="A496" s="69"/>
      <c r="B496" s="36"/>
      <c r="C496" t="s" s="37">
        <v>123</v>
      </c>
      <c r="D496" t="s" s="31">
        <v>608</v>
      </c>
      <c r="E496" s="36"/>
      <c r="F496" t="s" s="31">
        <v>609</v>
      </c>
      <c r="G496" s="70"/>
      <c r="H496" s="40">
        <v>3</v>
      </c>
      <c r="I496" s="41">
        <v>0.5</v>
      </c>
      <c r="J496" s="28"/>
      <c r="K496" s="3"/>
      <c r="L496" s="3"/>
    </row>
    <row r="497" ht="39" customHeight="1">
      <c r="A497" s="69"/>
      <c r="B497" s="36"/>
      <c r="C497" t="s" s="37">
        <v>123</v>
      </c>
      <c r="D497" t="s" s="31">
        <v>610</v>
      </c>
      <c r="E497" s="36"/>
      <c r="F497" t="s" s="31">
        <v>611</v>
      </c>
      <c r="G497" s="70"/>
      <c r="H497" s="40">
        <v>3</v>
      </c>
      <c r="I497" s="41">
        <v>0.5</v>
      </c>
      <c r="J497" s="28"/>
      <c r="K497" s="3"/>
      <c r="L497" s="3"/>
    </row>
    <row r="498" ht="26.25" customHeight="1">
      <c r="A498" s="69"/>
      <c r="B498" s="36"/>
      <c r="C498" t="s" s="37">
        <v>123</v>
      </c>
      <c r="D498" t="s" s="31">
        <v>612</v>
      </c>
      <c r="E498" s="36"/>
      <c r="F498" t="s" s="31">
        <v>612</v>
      </c>
      <c r="G498" s="70"/>
      <c r="H498" s="40">
        <v>3</v>
      </c>
      <c r="I498" s="41">
        <v>0.5</v>
      </c>
      <c r="J498" s="28"/>
      <c r="K498" s="3"/>
      <c r="L498" s="3"/>
    </row>
    <row r="499" ht="15.35" customHeight="1">
      <c r="A499" s="69"/>
      <c r="B499" s="36"/>
      <c r="C499" t="s" s="37">
        <v>123</v>
      </c>
      <c r="D499" t="s" s="31">
        <v>613</v>
      </c>
      <c r="E499" s="36"/>
      <c r="F499" t="s" s="31">
        <v>613</v>
      </c>
      <c r="G499" s="70"/>
      <c r="H499" s="40">
        <v>3</v>
      </c>
      <c r="I499" s="41">
        <v>0.5</v>
      </c>
      <c r="J499" s="28"/>
      <c r="K499" s="3"/>
      <c r="L499" s="3"/>
    </row>
    <row r="500" ht="15.35" customHeight="1">
      <c r="A500" s="69"/>
      <c r="B500" s="36"/>
      <c r="C500" t="s" s="37">
        <v>123</v>
      </c>
      <c r="D500" t="s" s="31">
        <v>614</v>
      </c>
      <c r="E500" s="36"/>
      <c r="F500" t="s" s="31">
        <v>614</v>
      </c>
      <c r="G500" s="70"/>
      <c r="H500" s="40">
        <v>3</v>
      </c>
      <c r="I500" s="41">
        <v>0.5</v>
      </c>
      <c r="J500" s="28"/>
      <c r="K500" s="3"/>
      <c r="L500" s="3"/>
    </row>
    <row r="501" ht="64.5" customHeight="1">
      <c r="A501" s="69"/>
      <c r="B501" s="36"/>
      <c r="C501" t="s" s="37">
        <v>123</v>
      </c>
      <c r="D501" t="s" s="31">
        <v>615</v>
      </c>
      <c r="E501" s="36"/>
      <c r="F501" t="s" s="31">
        <v>616</v>
      </c>
      <c r="G501" s="70"/>
      <c r="H501" s="40">
        <v>3</v>
      </c>
      <c r="I501" s="41">
        <v>0.5</v>
      </c>
      <c r="J501" s="28"/>
      <c r="K501" s="3"/>
      <c r="L501" s="3"/>
    </row>
    <row r="502" ht="64.5" customHeight="1">
      <c r="A502" s="69"/>
      <c r="B502" s="36"/>
      <c r="C502" t="s" s="37">
        <v>123</v>
      </c>
      <c r="D502" t="s" s="31">
        <v>617</v>
      </c>
      <c r="E502" s="36"/>
      <c r="F502" t="s" s="31">
        <v>618</v>
      </c>
      <c r="G502" s="70"/>
      <c r="H502" s="40">
        <v>3</v>
      </c>
      <c r="I502" s="41">
        <v>0.5</v>
      </c>
      <c r="J502" s="28"/>
      <c r="K502" s="3"/>
      <c r="L502" s="3"/>
    </row>
    <row r="503" ht="26.25" customHeight="1">
      <c r="A503" s="69"/>
      <c r="B503" s="36"/>
      <c r="C503" t="s" s="37">
        <v>123</v>
      </c>
      <c r="D503" t="s" s="31">
        <v>619</v>
      </c>
      <c r="E503" s="36"/>
      <c r="F503" t="s" s="31">
        <v>620</v>
      </c>
      <c r="G503" s="70"/>
      <c r="H503" s="40">
        <v>3</v>
      </c>
      <c r="I503" s="41">
        <v>0.5</v>
      </c>
      <c r="J503" s="28"/>
      <c r="K503" s="3"/>
      <c r="L503" s="3"/>
    </row>
    <row r="504" ht="15.35" customHeight="1">
      <c r="A504" t="s" s="68">
        <v>621</v>
      </c>
      <c r="B504" t="s" s="31">
        <v>375</v>
      </c>
      <c r="C504" s="32"/>
      <c r="D504" s="33"/>
      <c r="E504" s="33"/>
      <c r="F504" s="33"/>
      <c r="G504" s="33"/>
      <c r="H504" s="47"/>
      <c r="I504" s="34"/>
      <c r="J504" s="28"/>
      <c r="K504" s="3"/>
      <c r="L504" s="3"/>
    </row>
    <row r="505" ht="39" customHeight="1">
      <c r="A505" s="69"/>
      <c r="B505" s="36"/>
      <c r="C505" t="s" s="37">
        <v>123</v>
      </c>
      <c r="D505" t="s" s="31">
        <v>622</v>
      </c>
      <c r="E505" s="36"/>
      <c r="F505" t="s" s="31">
        <v>623</v>
      </c>
      <c r="G505" s="70"/>
      <c r="H505" s="40">
        <v>3</v>
      </c>
      <c r="I505" s="41">
        <v>0.5</v>
      </c>
      <c r="J505" s="28"/>
      <c r="K505" s="3"/>
      <c r="L505" s="3"/>
    </row>
    <row r="506" ht="26.25" customHeight="1">
      <c r="A506" s="69"/>
      <c r="B506" s="36"/>
      <c r="C506" t="s" s="37">
        <v>123</v>
      </c>
      <c r="D506" t="s" s="31">
        <v>624</v>
      </c>
      <c r="E506" s="36"/>
      <c r="F506" t="s" s="31">
        <v>625</v>
      </c>
      <c r="G506" s="70"/>
      <c r="H506" s="40">
        <v>3</v>
      </c>
      <c r="I506" s="41">
        <v>0.25</v>
      </c>
      <c r="J506" s="28"/>
      <c r="K506" s="3"/>
      <c r="L506" s="3"/>
    </row>
    <row r="507" ht="26.25" customHeight="1">
      <c r="A507" s="69"/>
      <c r="B507" s="36"/>
      <c r="C507" t="s" s="37">
        <v>123</v>
      </c>
      <c r="D507" t="s" s="31">
        <v>626</v>
      </c>
      <c r="E507" s="36"/>
      <c r="F507" t="s" s="31">
        <v>627</v>
      </c>
      <c r="G507" s="70"/>
      <c r="H507" s="40">
        <v>3</v>
      </c>
      <c r="I507" s="41">
        <v>0.25</v>
      </c>
      <c r="J507" s="28"/>
      <c r="K507" s="3"/>
      <c r="L507" s="3"/>
    </row>
    <row r="508" ht="26.25" customHeight="1">
      <c r="A508" s="69"/>
      <c r="B508" s="36"/>
      <c r="C508" t="s" s="37">
        <v>123</v>
      </c>
      <c r="D508" t="s" s="31">
        <v>628</v>
      </c>
      <c r="E508" s="36"/>
      <c r="F508" t="s" s="31">
        <v>629</v>
      </c>
      <c r="G508" s="70"/>
      <c r="H508" s="40">
        <v>3</v>
      </c>
      <c r="I508" s="41">
        <v>0.25</v>
      </c>
      <c r="J508" s="28"/>
      <c r="K508" s="3"/>
      <c r="L508" s="3"/>
    </row>
    <row r="509" ht="26.25" customHeight="1">
      <c r="A509" s="69"/>
      <c r="B509" s="36"/>
      <c r="C509" t="s" s="37">
        <v>123</v>
      </c>
      <c r="D509" t="s" s="31">
        <v>385</v>
      </c>
      <c r="E509" s="36"/>
      <c r="F509" t="s" s="31">
        <v>630</v>
      </c>
      <c r="G509" s="70"/>
      <c r="H509" s="40">
        <v>3</v>
      </c>
      <c r="I509" s="41">
        <v>0.25</v>
      </c>
      <c r="J509" s="28"/>
      <c r="K509" s="3"/>
      <c r="L509" s="3"/>
    </row>
    <row r="510" ht="39" customHeight="1">
      <c r="A510" s="69"/>
      <c r="B510" s="36"/>
      <c r="C510" t="s" s="37">
        <v>123</v>
      </c>
      <c r="D510" t="s" s="31">
        <v>631</v>
      </c>
      <c r="E510" s="36"/>
      <c r="F510" t="s" s="31">
        <v>632</v>
      </c>
      <c r="G510" s="70"/>
      <c r="H510" s="40">
        <v>3</v>
      </c>
      <c r="I510" s="41">
        <v>0.2</v>
      </c>
      <c r="J510" s="28"/>
      <c r="K510" s="3"/>
      <c r="L510" s="3"/>
    </row>
    <row r="511" ht="26.25" customHeight="1">
      <c r="A511" s="69"/>
      <c r="B511" s="36"/>
      <c r="C511" t="s" s="37">
        <v>123</v>
      </c>
      <c r="D511" t="s" s="31">
        <v>633</v>
      </c>
      <c r="E511" s="36"/>
      <c r="F511" t="s" s="31">
        <v>633</v>
      </c>
      <c r="G511" s="70"/>
      <c r="H511" s="40">
        <v>3</v>
      </c>
      <c r="I511" s="41">
        <v>0.1</v>
      </c>
      <c r="J511" s="28"/>
      <c r="K511" s="3"/>
      <c r="L511" s="3"/>
    </row>
    <row r="512" ht="26.25" customHeight="1">
      <c r="A512" s="69"/>
      <c r="B512" s="36"/>
      <c r="C512" t="s" s="37">
        <v>123</v>
      </c>
      <c r="D512" t="s" s="31">
        <v>634</v>
      </c>
      <c r="E512" s="36"/>
      <c r="F512" t="s" s="31">
        <v>634</v>
      </c>
      <c r="G512" s="70"/>
      <c r="H512" s="40">
        <v>3</v>
      </c>
      <c r="I512" s="41">
        <v>0.25</v>
      </c>
      <c r="J512" s="28"/>
      <c r="K512" s="3"/>
      <c r="L512" s="3"/>
    </row>
    <row r="513" ht="64.5" customHeight="1">
      <c r="A513" s="69"/>
      <c r="B513" s="36"/>
      <c r="C513" t="s" s="37">
        <v>123</v>
      </c>
      <c r="D513" t="s" s="31">
        <v>635</v>
      </c>
      <c r="E513" s="36"/>
      <c r="F513" t="s" s="31">
        <v>635</v>
      </c>
      <c r="G513" s="70"/>
      <c r="H513" s="40">
        <v>3</v>
      </c>
      <c r="I513" s="41">
        <v>0.3</v>
      </c>
      <c r="J513" s="28"/>
      <c r="K513" s="3"/>
      <c r="L513" s="3"/>
    </row>
    <row r="514" ht="102.75" customHeight="1">
      <c r="A514" s="69"/>
      <c r="B514" s="36"/>
      <c r="C514" t="s" s="37">
        <v>123</v>
      </c>
      <c r="D514" t="s" s="31">
        <v>636</v>
      </c>
      <c r="E514" s="36"/>
      <c r="F514" t="s" s="31">
        <v>636</v>
      </c>
      <c r="G514" s="70"/>
      <c r="H514" s="40">
        <v>3</v>
      </c>
      <c r="I514" s="41">
        <v>0.25</v>
      </c>
      <c r="J514" s="28"/>
      <c r="K514" s="3"/>
      <c r="L514" s="3"/>
    </row>
    <row r="515" ht="26.25" customHeight="1">
      <c r="A515" t="s" s="68">
        <v>637</v>
      </c>
      <c r="B515" t="s" s="31">
        <v>638</v>
      </c>
      <c r="C515" s="32"/>
      <c r="D515" s="33"/>
      <c r="E515" s="33"/>
      <c r="F515" s="33"/>
      <c r="G515" s="33"/>
      <c r="H515" s="47"/>
      <c r="I515" s="34"/>
      <c r="J515" s="28"/>
      <c r="K515" s="3"/>
      <c r="L515" s="3"/>
    </row>
    <row r="516" ht="26.25" customHeight="1">
      <c r="A516" s="35"/>
      <c r="B516" s="36"/>
      <c r="C516" t="s" s="37">
        <v>21</v>
      </c>
      <c r="D516" t="s" s="31">
        <v>639</v>
      </c>
      <c r="E516" s="36"/>
      <c r="F516" s="36"/>
      <c r="G516" s="39"/>
      <c r="H516" s="40">
        <v>5</v>
      </c>
      <c r="I516" s="41">
        <v>0.5</v>
      </c>
      <c r="J516" s="28"/>
      <c r="K516" s="3"/>
      <c r="L516" s="3"/>
    </row>
    <row r="517" ht="15.35" customHeight="1">
      <c r="A517" s="35"/>
      <c r="B517" s="36"/>
      <c r="C517" s="38"/>
      <c r="D517" s="36"/>
      <c r="E517" s="60">
        <v>0</v>
      </c>
      <c r="F517" t="s" s="31">
        <v>640</v>
      </c>
      <c r="G517" s="39"/>
      <c r="H517" s="35"/>
      <c r="I517" s="44"/>
      <c r="J517" s="28"/>
      <c r="K517" s="3"/>
      <c r="L517" s="3"/>
    </row>
    <row r="518" ht="26.25" customHeight="1">
      <c r="A518" s="35"/>
      <c r="B518" s="36"/>
      <c r="C518" s="38"/>
      <c r="D518" s="36"/>
      <c r="E518" s="60">
        <v>1</v>
      </c>
      <c r="F518" t="s" s="31">
        <v>641</v>
      </c>
      <c r="G518" s="39"/>
      <c r="H518" s="35"/>
      <c r="I518" s="44"/>
      <c r="J518" s="28"/>
      <c r="K518" s="3"/>
      <c r="L518" s="3"/>
    </row>
    <row r="519" ht="15.35" customHeight="1">
      <c r="A519" s="35"/>
      <c r="B519" s="36"/>
      <c r="C519" s="38"/>
      <c r="D519" s="36"/>
      <c r="E519" s="60">
        <v>2</v>
      </c>
      <c r="F519" t="s" s="31">
        <v>642</v>
      </c>
      <c r="G519" s="39"/>
      <c r="H519" s="35"/>
      <c r="I519" s="44"/>
      <c r="J519" s="28"/>
      <c r="K519" s="3"/>
      <c r="L519" s="3"/>
    </row>
    <row r="520" ht="15.35" customHeight="1">
      <c r="A520" s="35"/>
      <c r="B520" s="36"/>
      <c r="C520" s="38"/>
      <c r="D520" s="36"/>
      <c r="E520" s="60">
        <v>3</v>
      </c>
      <c r="F520" t="s" s="31">
        <v>26</v>
      </c>
      <c r="G520" s="39"/>
      <c r="H520" s="35"/>
      <c r="I520" s="44"/>
      <c r="J520" s="28"/>
      <c r="K520" s="3"/>
      <c r="L520" s="3"/>
    </row>
    <row r="521" ht="15.35" customHeight="1">
      <c r="A521" s="35"/>
      <c r="B521" s="36"/>
      <c r="C521" t="s" s="37">
        <v>21</v>
      </c>
      <c r="D521" t="s" s="31">
        <v>643</v>
      </c>
      <c r="E521" s="36"/>
      <c r="F521" s="36"/>
      <c r="G521" s="39"/>
      <c r="H521" s="40">
        <v>5</v>
      </c>
      <c r="I521" s="41">
        <v>0.5</v>
      </c>
      <c r="J521" s="28"/>
      <c r="K521" s="3"/>
      <c r="L521" s="3"/>
    </row>
    <row r="522" ht="15.35" customHeight="1">
      <c r="A522" s="35"/>
      <c r="B522" s="36"/>
      <c r="C522" s="38"/>
      <c r="D522" s="36"/>
      <c r="E522" s="60">
        <v>0</v>
      </c>
      <c r="F522" t="s" s="31">
        <v>644</v>
      </c>
      <c r="G522" s="39"/>
      <c r="H522" s="35"/>
      <c r="I522" s="44"/>
      <c r="J522" s="28"/>
      <c r="K522" s="3"/>
      <c r="L522" s="3"/>
    </row>
    <row r="523" ht="39" customHeight="1">
      <c r="A523" s="35"/>
      <c r="B523" s="36"/>
      <c r="C523" s="38"/>
      <c r="D523" s="36"/>
      <c r="E523" s="60">
        <v>1</v>
      </c>
      <c r="F523" t="s" s="31">
        <v>645</v>
      </c>
      <c r="G523" s="39"/>
      <c r="H523" s="35"/>
      <c r="I523" s="44"/>
      <c r="J523" s="28"/>
      <c r="K523" s="3"/>
      <c r="L523" s="3"/>
    </row>
    <row r="524" ht="26.25" customHeight="1">
      <c r="A524" s="35"/>
      <c r="B524" s="36"/>
      <c r="C524" s="38"/>
      <c r="D524" s="36"/>
      <c r="E524" s="60">
        <v>2</v>
      </c>
      <c r="F524" t="s" s="31">
        <v>646</v>
      </c>
      <c r="G524" s="39"/>
      <c r="H524" s="35"/>
      <c r="I524" s="44"/>
      <c r="J524" s="28"/>
      <c r="K524" s="3"/>
      <c r="L524" s="3"/>
    </row>
    <row r="525" ht="15.35" customHeight="1">
      <c r="A525" s="35"/>
      <c r="B525" s="36"/>
      <c r="C525" s="38"/>
      <c r="D525" s="36"/>
      <c r="E525" s="60">
        <v>3</v>
      </c>
      <c r="F525" t="s" s="31">
        <v>26</v>
      </c>
      <c r="G525" s="39"/>
      <c r="H525" s="35"/>
      <c r="I525" s="44"/>
      <c r="J525" s="28"/>
      <c r="K525" s="3"/>
      <c r="L525" s="3"/>
    </row>
    <row r="526" ht="15.35" customHeight="1">
      <c r="A526" s="35"/>
      <c r="B526" s="36"/>
      <c r="C526" t="s" s="37">
        <v>21</v>
      </c>
      <c r="D526" t="s" s="31">
        <v>647</v>
      </c>
      <c r="E526" s="36"/>
      <c r="F526" s="36"/>
      <c r="G526" s="39"/>
      <c r="H526" s="40">
        <v>5</v>
      </c>
      <c r="I526" s="41">
        <v>0.5</v>
      </c>
      <c r="J526" s="28"/>
      <c r="K526" s="3"/>
      <c r="L526" s="3"/>
    </row>
    <row r="527" ht="15.35" customHeight="1">
      <c r="A527" s="35"/>
      <c r="B527" s="36"/>
      <c r="C527" s="38"/>
      <c r="D527" s="36"/>
      <c r="E527" s="60">
        <v>0</v>
      </c>
      <c r="F527" t="s" s="31">
        <v>449</v>
      </c>
      <c r="G527" s="39"/>
      <c r="H527" s="35"/>
      <c r="I527" s="44"/>
      <c r="J527" s="28"/>
      <c r="K527" s="3"/>
      <c r="L527" s="3"/>
    </row>
    <row r="528" ht="26.25" customHeight="1">
      <c r="A528" s="35"/>
      <c r="B528" s="36"/>
      <c r="C528" s="38"/>
      <c r="D528" s="36"/>
      <c r="E528" s="60">
        <v>1</v>
      </c>
      <c r="F528" t="s" s="31">
        <v>648</v>
      </c>
      <c r="G528" s="39"/>
      <c r="H528" s="35"/>
      <c r="I528" s="44"/>
      <c r="J528" s="28"/>
      <c r="K528" s="3"/>
      <c r="L528" s="3"/>
    </row>
    <row r="529" ht="15.35" customHeight="1">
      <c r="A529" s="35"/>
      <c r="B529" s="36"/>
      <c r="C529" s="38"/>
      <c r="D529" s="36"/>
      <c r="E529" s="60">
        <v>2</v>
      </c>
      <c r="F529" t="s" s="31">
        <v>649</v>
      </c>
      <c r="G529" s="39"/>
      <c r="H529" s="35"/>
      <c r="I529" s="44"/>
      <c r="J529" s="28"/>
      <c r="K529" s="3"/>
      <c r="L529" s="3"/>
    </row>
    <row r="530" ht="15.35" customHeight="1">
      <c r="A530" s="35"/>
      <c r="B530" s="36"/>
      <c r="C530" s="38"/>
      <c r="D530" s="36"/>
      <c r="E530" s="60">
        <v>3</v>
      </c>
      <c r="F530" t="s" s="31">
        <v>26</v>
      </c>
      <c r="G530" s="39"/>
      <c r="H530" s="35"/>
      <c r="I530" s="44"/>
      <c r="J530" s="28"/>
      <c r="K530" s="3"/>
      <c r="L530" s="3"/>
    </row>
    <row r="531" ht="15.35" customHeight="1">
      <c r="A531" s="35"/>
      <c r="B531" s="36"/>
      <c r="C531" t="s" s="37">
        <v>21</v>
      </c>
      <c r="D531" t="s" s="31">
        <v>650</v>
      </c>
      <c r="E531" s="36"/>
      <c r="F531" s="36"/>
      <c r="G531" s="39"/>
      <c r="H531" s="40">
        <v>5</v>
      </c>
      <c r="I531" s="41">
        <v>0.5</v>
      </c>
      <c r="J531" s="28"/>
      <c r="K531" s="3"/>
      <c r="L531" s="3"/>
    </row>
    <row r="532" ht="26.25" customHeight="1">
      <c r="A532" s="35"/>
      <c r="B532" s="36"/>
      <c r="C532" s="38"/>
      <c r="D532" s="36"/>
      <c r="E532" s="60">
        <v>0</v>
      </c>
      <c r="F532" t="s" s="31">
        <v>651</v>
      </c>
      <c r="G532" s="39"/>
      <c r="H532" s="35"/>
      <c r="I532" s="44"/>
      <c r="J532" s="28"/>
      <c r="K532" s="3"/>
      <c r="L532" s="3"/>
    </row>
    <row r="533" ht="64.5" customHeight="1">
      <c r="A533" s="35"/>
      <c r="B533" s="36"/>
      <c r="C533" s="38"/>
      <c r="D533" s="36"/>
      <c r="E533" s="60">
        <v>1</v>
      </c>
      <c r="F533" t="s" s="31">
        <v>652</v>
      </c>
      <c r="G533" s="39"/>
      <c r="H533" s="35"/>
      <c r="I533" s="44"/>
      <c r="J533" s="28"/>
      <c r="K533" s="3"/>
      <c r="L533" s="3"/>
    </row>
    <row r="534" ht="64.5" customHeight="1">
      <c r="A534" s="35"/>
      <c r="B534" s="36"/>
      <c r="C534" s="38"/>
      <c r="D534" s="36"/>
      <c r="E534" s="60">
        <v>2</v>
      </c>
      <c r="F534" t="s" s="31">
        <v>653</v>
      </c>
      <c r="G534" s="39"/>
      <c r="H534" s="35"/>
      <c r="I534" s="44"/>
      <c r="J534" s="28"/>
      <c r="K534" s="3"/>
      <c r="L534" s="3"/>
    </row>
    <row r="535" ht="15.35" customHeight="1">
      <c r="A535" s="35"/>
      <c r="B535" s="36"/>
      <c r="C535" s="38"/>
      <c r="D535" s="36"/>
      <c r="E535" s="60">
        <v>3</v>
      </c>
      <c r="F535" t="s" s="31">
        <v>26</v>
      </c>
      <c r="G535" s="39"/>
      <c r="H535" s="35"/>
      <c r="I535" s="44"/>
      <c r="J535" s="28"/>
      <c r="K535" s="3"/>
      <c r="L535" s="3"/>
    </row>
    <row r="536" ht="15.35" customHeight="1">
      <c r="A536" s="35"/>
      <c r="B536" s="36"/>
      <c r="C536" t="s" s="37">
        <v>21</v>
      </c>
      <c r="D536" t="s" s="31">
        <v>509</v>
      </c>
      <c r="E536" s="36"/>
      <c r="F536" s="36"/>
      <c r="G536" s="39"/>
      <c r="H536" s="40">
        <v>5</v>
      </c>
      <c r="I536" s="41">
        <v>0.4</v>
      </c>
      <c r="J536" s="28"/>
      <c r="K536" s="3"/>
      <c r="L536" s="3"/>
    </row>
    <row r="537" ht="15.35" customHeight="1">
      <c r="A537" s="35"/>
      <c r="B537" s="36"/>
      <c r="C537" s="38"/>
      <c r="D537" s="36"/>
      <c r="E537" s="60">
        <v>0</v>
      </c>
      <c r="F537" t="s" s="31">
        <v>654</v>
      </c>
      <c r="G537" s="39"/>
      <c r="H537" s="35"/>
      <c r="I537" s="44"/>
      <c r="J537" s="28"/>
      <c r="K537" s="3"/>
      <c r="L537" s="3"/>
    </row>
    <row r="538" ht="26.25" customHeight="1">
      <c r="A538" s="35"/>
      <c r="B538" s="36"/>
      <c r="C538" s="38"/>
      <c r="D538" s="36"/>
      <c r="E538" s="60">
        <v>1</v>
      </c>
      <c r="F538" t="s" s="31">
        <v>655</v>
      </c>
      <c r="G538" s="39"/>
      <c r="H538" s="35"/>
      <c r="I538" s="44"/>
      <c r="J538" s="28"/>
      <c r="K538" s="3"/>
      <c r="L538" s="3"/>
    </row>
    <row r="539" ht="26.25" customHeight="1">
      <c r="A539" s="35"/>
      <c r="B539" s="36"/>
      <c r="C539" s="38"/>
      <c r="D539" s="36"/>
      <c r="E539" s="60">
        <v>2</v>
      </c>
      <c r="F539" t="s" s="31">
        <v>656</v>
      </c>
      <c r="G539" s="39"/>
      <c r="H539" s="35"/>
      <c r="I539" s="44"/>
      <c r="J539" s="28"/>
      <c r="K539" s="3"/>
      <c r="L539" s="3"/>
    </row>
    <row r="540" ht="15.35" customHeight="1">
      <c r="A540" s="35"/>
      <c r="B540" s="36"/>
      <c r="C540" s="38"/>
      <c r="D540" s="36"/>
      <c r="E540" s="60">
        <v>3</v>
      </c>
      <c r="F540" t="s" s="31">
        <v>52</v>
      </c>
      <c r="G540" s="39"/>
      <c r="H540" s="35"/>
      <c r="I540" s="44"/>
      <c r="J540" s="28"/>
      <c r="K540" s="3"/>
      <c r="L540" s="3"/>
    </row>
    <row r="541" ht="26.25" customHeight="1">
      <c r="A541" s="35"/>
      <c r="B541" s="36"/>
      <c r="C541" t="s" s="37">
        <v>21</v>
      </c>
      <c r="D541" t="s" s="31">
        <v>657</v>
      </c>
      <c r="E541" s="36"/>
      <c r="F541" s="36"/>
      <c r="G541" s="39"/>
      <c r="H541" s="40">
        <v>5</v>
      </c>
      <c r="I541" s="41">
        <v>0.4</v>
      </c>
      <c r="J541" s="28"/>
      <c r="K541" s="3"/>
      <c r="L541" s="3"/>
    </row>
    <row r="542" ht="26.25" customHeight="1">
      <c r="A542" s="35"/>
      <c r="B542" s="36"/>
      <c r="C542" s="38"/>
      <c r="D542" s="36"/>
      <c r="E542" s="60">
        <v>0</v>
      </c>
      <c r="F542" t="s" s="31">
        <v>658</v>
      </c>
      <c r="G542" s="39"/>
      <c r="H542" s="35"/>
      <c r="I542" s="44"/>
      <c r="J542" s="28"/>
      <c r="K542" s="3"/>
      <c r="L542" s="3"/>
    </row>
    <row r="543" ht="26.25" customHeight="1">
      <c r="A543" s="35"/>
      <c r="B543" s="36"/>
      <c r="C543" s="38"/>
      <c r="D543" s="36"/>
      <c r="E543" s="60">
        <v>1</v>
      </c>
      <c r="F543" t="s" s="31">
        <v>659</v>
      </c>
      <c r="G543" s="39"/>
      <c r="H543" s="35"/>
      <c r="I543" s="44"/>
      <c r="J543" s="28"/>
      <c r="K543" s="3"/>
      <c r="L543" s="3"/>
    </row>
    <row r="544" ht="26.25" customHeight="1">
      <c r="A544" s="35"/>
      <c r="B544" s="36"/>
      <c r="C544" s="38"/>
      <c r="D544" s="36"/>
      <c r="E544" s="60">
        <v>2</v>
      </c>
      <c r="F544" t="s" s="31">
        <v>660</v>
      </c>
      <c r="G544" s="39"/>
      <c r="H544" s="35"/>
      <c r="I544" s="44"/>
      <c r="J544" s="28"/>
      <c r="K544" s="3"/>
      <c r="L544" s="3"/>
    </row>
    <row r="545" ht="15.35" customHeight="1">
      <c r="A545" s="35"/>
      <c r="B545" s="36"/>
      <c r="C545" s="38"/>
      <c r="D545" s="36"/>
      <c r="E545" s="60">
        <v>3</v>
      </c>
      <c r="F545" t="s" s="31">
        <v>26</v>
      </c>
      <c r="G545" s="39"/>
      <c r="H545" s="35"/>
      <c r="I545" s="44"/>
      <c r="J545" s="28"/>
      <c r="K545" s="3"/>
      <c r="L545" s="3"/>
    </row>
    <row r="546" ht="15.35" customHeight="1">
      <c r="A546" s="35"/>
      <c r="B546" s="36"/>
      <c r="C546" t="s" s="37">
        <v>21</v>
      </c>
      <c r="D546" t="s" s="31">
        <v>661</v>
      </c>
      <c r="E546" s="36"/>
      <c r="F546" s="36"/>
      <c r="G546" s="39"/>
      <c r="H546" s="40">
        <v>5</v>
      </c>
      <c r="I546" s="41">
        <v>0.2</v>
      </c>
      <c r="J546" s="28"/>
      <c r="K546" s="3"/>
      <c r="L546" s="3"/>
    </row>
    <row r="547" ht="15.35" customHeight="1">
      <c r="A547" s="35"/>
      <c r="B547" s="36"/>
      <c r="C547" s="38"/>
      <c r="D547" s="36"/>
      <c r="E547" s="60">
        <v>0</v>
      </c>
      <c r="F547" t="s" s="31">
        <v>662</v>
      </c>
      <c r="G547" s="39"/>
      <c r="H547" s="35"/>
      <c r="I547" s="44"/>
      <c r="J547" s="28"/>
      <c r="K547" s="3"/>
      <c r="L547" s="3"/>
    </row>
    <row r="548" ht="15.35" customHeight="1">
      <c r="A548" s="35"/>
      <c r="B548" s="36"/>
      <c r="C548" s="38"/>
      <c r="D548" s="36"/>
      <c r="E548" s="60">
        <v>1</v>
      </c>
      <c r="F548" t="s" s="31">
        <v>663</v>
      </c>
      <c r="G548" s="39"/>
      <c r="H548" s="35"/>
      <c r="I548" s="44"/>
      <c r="J548" s="28"/>
      <c r="K548" s="3"/>
      <c r="L548" s="3"/>
    </row>
    <row r="549" ht="15.35" customHeight="1">
      <c r="A549" s="35"/>
      <c r="B549" s="36"/>
      <c r="C549" s="38"/>
      <c r="D549" s="36"/>
      <c r="E549" s="60">
        <v>2</v>
      </c>
      <c r="F549" t="s" s="31">
        <v>664</v>
      </c>
      <c r="G549" s="39"/>
      <c r="H549" s="35"/>
      <c r="I549" s="44"/>
      <c r="J549" s="28"/>
      <c r="K549" s="3"/>
      <c r="L549" s="3"/>
    </row>
    <row r="550" ht="15.35" customHeight="1">
      <c r="A550" s="35"/>
      <c r="B550" s="36"/>
      <c r="C550" s="38"/>
      <c r="D550" s="36"/>
      <c r="E550" s="60">
        <v>3</v>
      </c>
      <c r="F550" t="s" s="31">
        <v>665</v>
      </c>
      <c r="G550" s="39"/>
      <c r="H550" s="35"/>
      <c r="I550" s="44"/>
      <c r="J550" s="28"/>
      <c r="K550" s="3"/>
      <c r="L550" s="3"/>
    </row>
    <row r="551" ht="15.35" customHeight="1">
      <c r="A551" s="35"/>
      <c r="B551" s="36"/>
      <c r="C551" t="s" s="37">
        <v>21</v>
      </c>
      <c r="D551" t="s" s="31">
        <v>666</v>
      </c>
      <c r="E551" s="36"/>
      <c r="F551" s="36"/>
      <c r="G551" s="39"/>
      <c r="H551" s="40">
        <v>5</v>
      </c>
      <c r="I551" s="41">
        <v>0.5</v>
      </c>
      <c r="J551" s="28"/>
      <c r="K551" s="3"/>
      <c r="L551" s="3"/>
    </row>
    <row r="552" ht="15.35" customHeight="1">
      <c r="A552" s="35"/>
      <c r="B552" s="36"/>
      <c r="C552" s="38"/>
      <c r="D552" s="36"/>
      <c r="E552" s="60">
        <v>0</v>
      </c>
      <c r="F552" t="s" s="31">
        <v>667</v>
      </c>
      <c r="G552" s="39"/>
      <c r="H552" s="35"/>
      <c r="I552" s="44"/>
      <c r="J552" s="28"/>
      <c r="K552" s="3"/>
      <c r="L552" s="3"/>
    </row>
    <row r="553" ht="15.35" customHeight="1">
      <c r="A553" s="35"/>
      <c r="B553" s="36"/>
      <c r="C553" s="38"/>
      <c r="D553" s="36"/>
      <c r="E553" s="60">
        <v>1</v>
      </c>
      <c r="F553" t="s" s="31">
        <v>668</v>
      </c>
      <c r="G553" s="39"/>
      <c r="H553" s="35"/>
      <c r="I553" s="44"/>
      <c r="J553" s="28"/>
      <c r="K553" s="3"/>
      <c r="L553" s="3"/>
    </row>
    <row r="554" ht="26.25" customHeight="1">
      <c r="A554" s="35"/>
      <c r="B554" s="36"/>
      <c r="C554" s="38"/>
      <c r="D554" s="36"/>
      <c r="E554" s="60">
        <v>2</v>
      </c>
      <c r="F554" t="s" s="31">
        <v>669</v>
      </c>
      <c r="G554" s="39"/>
      <c r="H554" s="35"/>
      <c r="I554" s="44"/>
      <c r="J554" s="28"/>
      <c r="K554" s="3"/>
      <c r="L554" s="3"/>
    </row>
    <row r="555" ht="15.35" customHeight="1">
      <c r="A555" s="35"/>
      <c r="B555" s="36"/>
      <c r="C555" s="38"/>
      <c r="D555" s="36"/>
      <c r="E555" s="60">
        <v>3</v>
      </c>
      <c r="F555" t="s" s="31">
        <v>52</v>
      </c>
      <c r="G555" s="39"/>
      <c r="H555" s="35"/>
      <c r="I555" s="44"/>
      <c r="J555" s="28"/>
      <c r="K555" s="3"/>
      <c r="L555" s="3"/>
    </row>
    <row r="556" ht="15.35" customHeight="1">
      <c r="A556" s="35"/>
      <c r="B556" s="36"/>
      <c r="C556" t="s" s="37">
        <v>21</v>
      </c>
      <c r="D556" t="s" s="31">
        <v>670</v>
      </c>
      <c r="E556" s="36"/>
      <c r="F556" s="36"/>
      <c r="G556" s="39"/>
      <c r="H556" s="40">
        <v>5</v>
      </c>
      <c r="I556" s="41">
        <v>0.5</v>
      </c>
      <c r="J556" s="28"/>
      <c r="K556" s="3"/>
      <c r="L556" s="3"/>
    </row>
    <row r="557" ht="26.25" customHeight="1">
      <c r="A557" s="35"/>
      <c r="B557" s="36"/>
      <c r="C557" s="38"/>
      <c r="D557" s="36"/>
      <c r="E557" s="60">
        <v>0</v>
      </c>
      <c r="F557" t="s" s="31">
        <v>671</v>
      </c>
      <c r="G557" s="39"/>
      <c r="H557" s="35"/>
      <c r="I557" s="44"/>
      <c r="J557" s="28"/>
      <c r="K557" s="3"/>
      <c r="L557" s="3"/>
    </row>
    <row r="558" ht="26.25" customHeight="1">
      <c r="A558" s="35"/>
      <c r="B558" s="36"/>
      <c r="C558" s="38"/>
      <c r="D558" s="36"/>
      <c r="E558" s="60">
        <v>1</v>
      </c>
      <c r="F558" t="s" s="31">
        <v>672</v>
      </c>
      <c r="G558" s="39"/>
      <c r="H558" s="35"/>
      <c r="I558" s="44"/>
      <c r="J558" s="28"/>
      <c r="K558" s="3"/>
      <c r="L558" s="3"/>
    </row>
    <row r="559" ht="26.25" customHeight="1">
      <c r="A559" s="35"/>
      <c r="B559" s="36"/>
      <c r="C559" s="38"/>
      <c r="D559" s="36"/>
      <c r="E559" s="60">
        <v>2</v>
      </c>
      <c r="F559" t="s" s="31">
        <v>673</v>
      </c>
      <c r="G559" s="39"/>
      <c r="H559" s="35"/>
      <c r="I559" s="44"/>
      <c r="J559" s="28"/>
      <c r="K559" s="3"/>
      <c r="L559" s="3"/>
    </row>
    <row r="560" ht="15.35" customHeight="1">
      <c r="A560" s="35"/>
      <c r="B560" s="36"/>
      <c r="C560" s="38"/>
      <c r="D560" s="36"/>
      <c r="E560" s="60">
        <v>3</v>
      </c>
      <c r="F560" t="s" s="31">
        <v>26</v>
      </c>
      <c r="G560" s="39"/>
      <c r="H560" s="35"/>
      <c r="I560" s="44"/>
      <c r="J560" s="28"/>
      <c r="K560" s="3"/>
      <c r="L560" s="3"/>
    </row>
    <row r="561" ht="18.75" customHeight="1">
      <c r="A561" s="74"/>
      <c r="B561" s="75"/>
      <c r="C561" s="74"/>
      <c r="D561" s="76"/>
      <c r="E561" s="77"/>
      <c r="F561" t="s" s="78">
        <v>674</v>
      </c>
      <c r="G561" s="79"/>
      <c r="H561" s="80"/>
      <c r="I561" s="81">
        <f>SUM(I456,I317,I300,I277,I263,I233,I178,I122,I10)</f>
        <v>100</v>
      </c>
      <c r="J561" s="18"/>
      <c r="K561" s="3"/>
      <c r="L561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6667" defaultRowHeight="15.75" customHeight="1" outlineLevelRow="0" outlineLevelCol="0"/>
  <cols>
    <col min="1" max="1" width="10.6719" style="82" customWidth="1"/>
    <col min="2" max="2" width="64.3516" style="82" customWidth="1"/>
    <col min="3" max="5" width="10.6719" style="82" customWidth="1"/>
    <col min="6" max="16384" width="10.6719" style="82" customWidth="1"/>
  </cols>
  <sheetData>
    <row r="1" ht="27.95" customHeight="1">
      <c r="A1" t="s" s="83">
        <v>675</v>
      </c>
      <c r="B1" s="84"/>
      <c r="C1" s="18"/>
      <c r="D1" s="3"/>
      <c r="E1" s="3"/>
    </row>
    <row r="2" ht="17.45" customHeight="1">
      <c r="A2" s="85">
        <v>1</v>
      </c>
      <c r="B2" t="s" s="86">
        <v>18</v>
      </c>
      <c r="C2" s="28"/>
      <c r="D2" s="3"/>
      <c r="E2" s="3"/>
    </row>
    <row r="3" ht="17.45" customHeight="1">
      <c r="A3" s="85">
        <v>2</v>
      </c>
      <c r="B3" t="s" s="87">
        <v>120</v>
      </c>
      <c r="C3" s="28"/>
      <c r="D3" s="3"/>
      <c r="E3" s="3"/>
    </row>
    <row r="4" ht="17.45" customHeight="1">
      <c r="A4" s="85">
        <v>3</v>
      </c>
      <c r="B4" t="s" s="87">
        <v>676</v>
      </c>
      <c r="C4" s="28"/>
      <c r="D4" s="3"/>
      <c r="E4" s="3"/>
    </row>
    <row r="5" ht="17.45" customHeight="1">
      <c r="A5" s="85">
        <v>4</v>
      </c>
      <c r="B5" t="s" s="87">
        <v>677</v>
      </c>
      <c r="C5" s="28"/>
      <c r="D5" s="3"/>
      <c r="E5" s="3"/>
    </row>
    <row r="6" ht="17.45" customHeight="1">
      <c r="A6" s="85">
        <v>5</v>
      </c>
      <c r="B6" t="s" s="87">
        <v>678</v>
      </c>
      <c r="C6" s="28"/>
      <c r="D6" s="3"/>
      <c r="E6" s="3"/>
    </row>
    <row r="7" ht="17.45" customHeight="1">
      <c r="A7" s="85">
        <v>6</v>
      </c>
      <c r="B7" t="s" s="87">
        <v>679</v>
      </c>
      <c r="C7" s="28"/>
      <c r="D7" s="3"/>
      <c r="E7" s="3"/>
    </row>
    <row r="8" ht="17.45" customHeight="1">
      <c r="A8" s="85">
        <v>7</v>
      </c>
      <c r="B8" t="s" s="87">
        <v>680</v>
      </c>
      <c r="C8" s="28"/>
      <c r="D8" s="3"/>
      <c r="E8" s="3"/>
    </row>
    <row r="9" ht="15.35" customHeight="1">
      <c r="A9" s="75"/>
      <c r="B9" s="76"/>
      <c r="C9" s="3"/>
      <c r="D9" s="3"/>
      <c r="E9" s="3"/>
    </row>
    <row r="10" ht="15.35" customHeight="1">
      <c r="A10" s="3"/>
      <c r="B10" s="4"/>
      <c r="C10" s="3"/>
      <c r="D10" s="3"/>
      <c r="E10" s="3"/>
    </row>
  </sheetData>
  <mergeCells count="1">
    <mergeCell ref="A1:B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