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1796966D-EDA4-4B91-9C9B-B60A739930EF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Профстандарт  06.043" sheetId="5" r:id="rId8"/>
  </sheets>
  <definedNames>
    <definedName name="_xlnm._FilterDatabase" localSheetId="0" hidden="1">Матрица!$D$1:$D$10</definedName>
    <definedName name="Модуль3">'ИЛ ОБЩИЙ ТЕСТ'!#REF!</definedName>
    <definedName name="модуль4">'ИЛ ОБЩИЙ ТЕСТ'!#REF!</definedName>
    <definedName name="модуль5">'ИЛ ОБЩИЙ ТЕСТ'!#REF!</definedName>
    <definedName name="модуль6">'ИЛ ОБЩИЙ ТЕСТ'!#REF!</definedName>
    <definedName name="модуль7">'ИЛ ОБЩИЙ ТЕСТ'!#REF!</definedName>
    <definedName name="РАБОЧАЯ_ПЛОЩАДКА_КОНКУРСАНТОВ_М1">'ИЛ ОБЩИЙ ТЕСТ'!#REF!</definedName>
    <definedName name="Рабочая_площадка_М2">'ИЛ ОБЩИЙ ТЕСТ'!#REF!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" l="1"/>
  <c r="G5" i="2"/>
  <c r="G4" i="2"/>
  <c r="G2" i="2"/>
  <c r="G3" i="2"/>
</calcChain>
</file>

<file path=xl/sharedStrings.xml><?xml version="1.0" encoding="utf-8"?>
<sst xmlns="http://schemas.openxmlformats.org/spreadsheetml/2006/main" count="97" uniqueCount="85">
  <si>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</si>
  <si>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</si>
  <si>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</si>
  <si>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</si>
  <si>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</si>
  <si>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</si>
  <si>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</si>
  <si>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</si>
  <si>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</si>
  <si>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</si>
  <si>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</si>
  <si>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</si>
  <si>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</si>
  <si>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Вариатив</t>
  </si>
  <si>
    <t>ИНФРАСТРУКТУРНЫЙ ЛИСТ. ОБЩИЙ НА ВСЕ МОДУЛИ (ВКЛЮЧАЯ КОНСТАНТЫ И ВАРИАТИВЫ)</t>
  </si>
  <si>
    <t>КО ОБЩИЙ ДЛЯ КОНСТАНТ И ВАРИАТИВКИ</t>
  </si>
  <si>
    <t>Модуль 1 – Анализ конкурентов. Анализ информационного пространства.</t>
  </si>
  <si>
    <t xml:space="preserve">Модуль 2 - Целевая аудитория проекта. </t>
  </si>
  <si>
    <t>Модуль 3 – Стратегия продвижения.</t>
  </si>
  <si>
    <t>Модуль 4 – Лендинг.</t>
  </si>
  <si>
    <t>Модуль 5 – Рекламные модули для социальных сетей, e-mail-рассылки, УТП.</t>
  </si>
  <si>
    <t>Проведение исследований в интернете</t>
  </si>
  <si>
    <t xml:space="preserve">Профстандарт: 06.043
</t>
  </si>
  <si>
    <t>Реализация стратегии социального продвижения в интернете</t>
  </si>
  <si>
    <t xml:space="preserve">Исследование конкурентов в интернет
Исследование пользователей в интернет
</t>
  </si>
  <si>
    <t>Исследование спроса в интернет</t>
  </si>
  <si>
    <t>Составление стратегии продвижения в социальных медиа
Составление заданий по подготовке материалов для продвижения в социальных медиа
Привлечение пользователей в интернет-сообщество
Проведение рекламных кампаний в социальных медиа</t>
  </si>
  <si>
    <t>Подбор каналов и формирование системы показателей эффективности продвижения в интернет</t>
  </si>
  <si>
    <t>Реализация медийной стратегии продвижения в интернете</t>
  </si>
  <si>
    <t>Разработка стратегии продвижения в интернете
Проведение подготовительных работ для контекстно-медийного продвижения в интернете</t>
  </si>
  <si>
    <t>Размещение контекстно-медийных объявлений в системах интернет-рекламы
Управление стоимостью перехода пользователя с рекламной площадки контекстно-медийной системы на сайтРазмещение контекстно-медийных объявлений в системах интернет-рекламы
Управление стоимостью перехода пользователя с рекламной площадки контекстно-медийной системы на сайт</t>
  </si>
  <si>
    <t>ПС: 06.043;
Код H/02.6</t>
  </si>
  <si>
    <t>ПС: 06.043;
Код G/01.5
Код G/02.5
Код G/03.5
Код G/04.5
Код G/05.5
Код G/06.5</t>
  </si>
  <si>
    <t>ПС: 06.043;
Код I/01.6
Код I/02.6
Код I/03.6</t>
  </si>
  <si>
    <t>ПС: 06.043;
Код F/01.5
Код F/02.5
Код F/03.5
Код F/04.5</t>
  </si>
  <si>
    <t>ПС: 06.043; 
Код H/01.6 
Код H/03.6</t>
  </si>
  <si>
    <t>Трудовые действия, предусмотренные трудовой функцией по коду H/01.6  настоящего профессионального стандарта</t>
  </si>
  <si>
    <t>Трудовые действия, предусмотренные трудовой функцией по коду H/03.6  настоящего профессионального стандарта</t>
  </si>
  <si>
    <t>Трудовые действия, предусмотренные трудовой функцией по коду H/02.6  настоящего профессионального стандарта</t>
  </si>
  <si>
    <t>Трудовые действия, предусмотренные трудовой функцией по коду G/01.5  настоящего профессионального стандарта</t>
  </si>
  <si>
    <t>Трудовые действия, предусмотренные трудовой функцией по коду G/02.5  настоящего профессионального стандарта</t>
  </si>
  <si>
    <t>Трудовые действия, предусмотренные трудовой функцией по коду G/03.5 настоящего профессионального стандарта</t>
  </si>
  <si>
    <t>Трудовые действия, предусмотренные трудовой функцией по коду G/04.5  настоящего профессионального стандарта</t>
  </si>
  <si>
    <t>Трудовые действия, предусмотренные трудовой функцией по коду G/05.5 настоящего профессионального стандарта</t>
  </si>
  <si>
    <t>Трудовые действия, предусмотренные трудовой функцией по коду G/06.5  настоящего профессионального стандарта</t>
  </si>
  <si>
    <t>Трудовые действия, предусмотренные трудовой функцией по коду I/01.6  настоящего профессионального стандарта</t>
  </si>
  <si>
    <t>Трудовые действия, предусмотренные трудовой функцией по коду I/02.6  настоящего профессионального стандарта</t>
  </si>
  <si>
    <t>Трудовые действия, предусмотренные трудовой функцией по коду I/03.6  настоящего профессионального стандарта</t>
  </si>
  <si>
    <t>Трудовые действия, предусмотренные трудовой функцией по коду F/01.5  настоящего профессионального стандарта</t>
  </si>
  <si>
    <t>Трудовые действия, предусмотренные трудовой функцией по коду F/02.5  настоящего профессионального стандарта</t>
  </si>
  <si>
    <t>Трудовые действия, предусмотренные трудовой функцией по коду F/03.5  настоящего профессионального стандарта</t>
  </si>
  <si>
    <t>Трудовые действия, предусмотренные трудовой функцией по коду F/04.5  настоящего профессионального стандарта</t>
  </si>
  <si>
    <t>Проводить аудит сайтов конкурентов
Создавать аналитические записки по проведенному аудиту
Использовать инструменты анализа бюджета, используемого конкурентами на продвижение в интернете</t>
  </si>
  <si>
    <t>Основы маркетинговых исследований
Методы исследования конкурентов в интернете
Инструменты исследования конкурентов в интернете
Инструменты поиска конкурентов в интернете
Алгоритмы поиска конкурентов в интернете
Соответствие сайта текущим требованиям поисковых алгоритмов поисковых машин
Правила формирования служебного файла, размещенного в корневой директории сайта и сообщающего поисковым машинам алгоритм индексации содержимого сайта
Правила формирования основных тегов (заголовок страницы, ключевые слова страницы, описание страницы)
Психология цвета
Основы юзабилити сайта
Инструменты лингвистической оценки текстового содержимого страниц сайта</t>
  </si>
  <si>
    <t>Проводить анализ поведения пользователей на сайте
Использовать инструменты анализа поведения пользователей н сайте
Составлять аналитические записки по результатам проведенного анализ</t>
  </si>
  <si>
    <t>Особенности поведения пользователей в сети интернет
Основы потребительского поведения
Актуальная на момент исследования аналитическая информация по демографии
Основные поведенческие факторы
Влияние поведенческих факторов на показатели эффективности продвижения сайта в сети интернет
Инструменты анализа поведенческих факторов на сайте</t>
  </si>
  <si>
    <t>Использовать инструменты исследования спроса в интернете
Применять инструменты анализа для определения тенденций изменения спроса
Составлять алгоритмы анализа спроса в интернете</t>
  </si>
  <si>
    <t>Методы исследования спроса в интернете
Инструменты исследования спроса в интернете
Алгоритмы формирования потребительского спроса</t>
  </si>
  <si>
    <t>Использовать инструменты для измерения и анализа информационного поля
Выявлять маркетинговые преимущества сообществ конкурентов
Выявлять особенности юзабилити сайтов конкурентов, влияющих на конверсию
Составлять отчеты по проведенному аудиту</t>
  </si>
  <si>
    <t>Алгоритмы анализа информационного поля
Основы управления репутацией
Основы связей с общесвенностью (PR)
Культура речи
Грамматика русского языка
Основы компьютерной грамотности</t>
  </si>
  <si>
    <t>Использовать современное программное обеспечение для разработки календарных планов продвижения в социальных медиа
Писать тексты информационных и иных сообщений для размещения в социальных медиа
Размещать тексты в социальных медиа</t>
  </si>
  <si>
    <t>Основы маркетинга
Основы управлением репутацией
Основы связей с общественностью (PR)
Особенности функционирования современных социальных медиа
Особенности работы с социальными сетями
Особенности работы с блогами и блогерами
Особенности работы с интернет-форумами
Культура речи
Грамматика русского языка
Основы компьютерной грамотности</t>
  </si>
  <si>
    <t>Формулировать технические задания для программистов
Формулировать технические задания на написание текстов
Формулировать технические задания на разработку медийного контента
Проверять выполненные задания на соответствие выданному техническому заданию
Формулировать замечания и контролировать их выполнение
Осуществлять коммуникации с персоналом своей компании и компании заказчика</t>
  </si>
  <si>
    <t>Особенности функционирования современных систем администрирования сайтов
Создание и корректировка текстов на сайтах
Основы деловой коммуникации
Культура речи
Грамматика русского языка
Основы компьютерной грамотности</t>
  </si>
  <si>
    <t>Разрабатывать способы привлечения пользователей в сообщество
Составлять алгоритмы проведения конкурсов и реализовывать их
Составлять алгоритмы проведения опросов и реализовывать их</t>
  </si>
  <si>
    <t>Основы деловой коммуникации
Культура речи
Грамматика русского языка
Основы компьютерной грамотности</t>
  </si>
  <si>
    <t>Обосновывать выбор рекламных площадок
Подбирать рекламные площадки
Производить расчет бюджета на проведение рекламной кампании</t>
  </si>
  <si>
    <t>Основы рекламы
Основы маркетинга
Особенности функционирования современных рекламных систем в составе социальных медиа
Основы юзабилити
Основы компьютерной грамотности
Культура речи
Грамматика русского языка</t>
  </si>
  <si>
    <t>Анализировать показатели эффективности социального продвижения
Анализировать трафик на сайт из социальных медиа
Составлять аналитические записки по результатам продвижения в социальных медиа</t>
  </si>
  <si>
    <t>Основы веб-аналитики
Основы компьютерной грамотности
Культура речи
Грамматика русского языка</t>
  </si>
  <si>
    <t>Составлять систему показателей эффективности продвижения
Анализировать соответствие выбранных каналов продвижения в интернете общей маркетинговой стратегии организации
Обосновывать выбранные каналы продвижения с точки зрения общей эффективности работы организации на рынке</t>
  </si>
  <si>
    <t>Основы предпринимательской деятельности
Основы маркетинга
Веб-аналитика
Основы бюджетирования маркетинговой деятельности
Система инструментов интернет-маркетинга
Проектирование веб-сайтов
Основы веб-дизайна
Основы гипертекстовой разметки (HTML)
Порядок оптимизации сайтов по требованиям поисковых машин
Юзабилити веб-сайтов
Особенности функционирования современных контекстно-медийных систем
Особенности функционирования современных социальных медиа</t>
  </si>
  <si>
    <t>Ведение деловых переговоров
Основы эффективной коммуникации
Составление технической документации</t>
  </si>
  <si>
    <t>Вести переговоры и обосновывать свою точку зрения
Составлять аналитические записки
Использовать профессиональные инструменты для формирования бюджета</t>
  </si>
  <si>
    <t>Анализировать количественные и качественные характеристики трафика на сайт
Составлять документацию по проведенному анализу трафика на сайт
Составлять алгоритмы улучшения качественных показателей трафика</t>
  </si>
  <si>
    <t>Веб-аналитика
Особенности функционирования современных веб-аналитических систем
Основы потребительского поведения
Основы юзабилити</t>
  </si>
  <si>
    <t>Использовать инструменты для проведения технического аудита
Выявлять технические ошибки в работе сайта
Документировать выявленные ошибки в работе сайта
Формулировать предложения по исправлению выявленных технических ошибок и ошибок в юзабилити сайта
Выявлять маркетинговые преимущества сайтов конкурентов
Выявлять особенности юзабилити сайтов конкурентов, влияющих на конверсию
Составлять отчеты по проведенному аудиту</t>
  </si>
  <si>
    <t>Основы юзабилити
Основы веб-дизайна
Основы компьютерной грамотности
Культура речи
Грамматика русского языка</t>
  </si>
  <si>
    <t>Выбирать необходимые для реализации стратегии площадки размещения медийной рекламы
Составлять стратегии возвращения пользователей на сайт
Выбирать и обосновывать время и площадки показа баннеров</t>
  </si>
  <si>
    <t>Основы рекламы
Основы маркетинга
Особенности функционирования современных контекстно-медийных систем
Основы юзабилити
Основы компьютерной грамотности
Культура речи
Грамматика русского языка</t>
  </si>
  <si>
    <t>Формулировать технические задания для программистов
Формулировать технические задания на написание текстов
Формулировать технические задания на разработку медийного контента
Проверять выполненные задания на соответствие выданному техническому заданию
Формулировать замечания и контролировать их выполнение</t>
  </si>
  <si>
    <t>Особенности функционирования современных систем администрирования сайтов
Веб-райтинг
Основы деловой коммуникации
Культура речи
Грамматика русского языка
Основы компьютерной грамотности</t>
  </si>
  <si>
    <t>Анализировать показатели эффективности медийной кампании
Анализировать трафик на сайт
Составлять аналитические записки по проведенной рекламной кампании</t>
  </si>
  <si>
    <t xml:space="preserve">https://disk.yandex.ru/i/c0Z2hvpqz7ERjA </t>
  </si>
  <si>
    <t xml:space="preserve">https://disk.yandex.ru/i/7iQZ0HQp-7YwSA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</si>
</sst>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5" fillId="3" borderId="1" xfId="2" applyFill="1" applyBorder="1" applyAlignment="1">
      <alignment horizontal="center" vertical="top" wrapText="1"/>
    </xf>
    <xf numFmtId="0" fontId="5" fillId="2" borderId="1" xfId="2" applyFill="1" applyBorder="1" applyAlignment="1">
      <alignment horizontal="center" vertical="top" wrapText="1"/>
    </xf>
    <xf numFmtId="0" fontId="11" fillId="0" borderId="0" xfId="0" applyFont="1"/>
    <xf numFmtId="0" fontId="1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10" fillId="0" borderId="5" xfId="0" applyFont="1" applyBorder="1" applyAlignment="1">
      <alignment vertical="top" wrapText="1"/>
    </xf>
    <xf numFmtId="0" fontId="3" fillId="5" borderId="1" xfId="4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5" fillId="5" borderId="1" xfId="2" applyFill="1" applyBorder="1" applyAlignment="1">
      <alignment vertical="top"/>
    </xf>
    <xf numFmtId="0" fontId="5" fillId="5" borderId="1" xfId="2" applyFill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wrapText="1"/>
    </xf>
    <xf numFmtId="0" fontId="10" fillId="4" borderId="5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5" fillId="0" borderId="0" xfId="2"/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isk.yandex.ru/i/7iQZ0HQp-7YwS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isk.yandex.ru/i/c0Z2hvpqz7ERj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isk.yandex.ru/i/c0Z2hvpqz7ERj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isk.yandex.ru/i/c0Z2hvpqz7ERj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isk.yandex.ru/i/c0Z2hvpqz7ERj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disk.yandex.ru/i/c0Z2hvpqz7ER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zoomScale="75" zoomScaleNormal="75" workbookViewId="0">
      <pane ySplit="1" topLeftCell="A2" activePane="bottomLeft" state="frozen"/>
      <selection pane="bottomLeft" activeCell="H13" sqref="H13"/>
    </sheetView>
  </sheetViews>
  <sheetFormatPr defaultColWidth="16.08984375" defaultRowHeight="14" x14ac:dyDescent="0.35"/>
  <cols>
    <col min="1" max="1" width="30" style="9" customWidth="1"/>
    <col min="2" max="2" width="39.453125" style="9" customWidth="1"/>
    <col min="3" max="3" width="33.453125" style="9" customWidth="1"/>
    <col min="4" max="4" width="26.08984375" style="9" customWidth="1"/>
    <col min="5" max="16384" width="16.08984375" style="9"/>
  </cols>
  <sheetData>
    <row r="1" spans="1:8" ht="54" x14ac:dyDescent="0.35">
      <c r="A1" s="8" t="s">
        <v>0</v>
      </c>
      <c r="B1" s="8" t="s">
        <v>1</v>
      </c>
      <c r="C1" s="8" t="s">
        <v>12</v>
      </c>
      <c r="D1" s="8" t="s">
        <v>2</v>
      </c>
      <c r="E1" s="8" t="s">
        <v>3</v>
      </c>
      <c r="F1" s="8" t="s">
        <v>4</v>
      </c>
      <c r="G1" s="8" t="s">
        <v>5</v>
      </c>
      <c r="H1" s="7" t="s">
        <v>8</v>
      </c>
    </row>
    <row r="2" spans="1:8" s="10" customFormat="1" ht="90" x14ac:dyDescent="0.35">
      <c r="A2" s="12" t="s">
        <v>21</v>
      </c>
      <c r="B2" s="12" t="s">
        <v>24</v>
      </c>
      <c r="C2" s="24" t="s">
        <v>35</v>
      </c>
      <c r="D2" s="12" t="s">
        <v>16</v>
      </c>
      <c r="E2" s="12" t="s">
        <v>7</v>
      </c>
      <c r="F2" s="25"/>
      <c r="G2" s="27" t="str">
        <f>HYPERLINK("КО1")</f>
        <v>КО1</v>
      </c>
    </row>
    <row r="3" spans="1:8" s="10" customFormat="1" ht="36" x14ac:dyDescent="0.35">
      <c r="A3" s="12" t="s">
        <v>21</v>
      </c>
      <c r="B3" s="12" t="s">
        <v>25</v>
      </c>
      <c r="C3" s="24" t="s">
        <v>31</v>
      </c>
      <c r="D3" s="12" t="s">
        <v>17</v>
      </c>
      <c r="E3" s="12" t="s">
        <v>6</v>
      </c>
      <c r="F3" s="25"/>
      <c r="G3" s="27" t="str">
        <f>HYPERLINK("КО2")</f>
        <v>КО2</v>
      </c>
    </row>
    <row r="4" spans="1:8" s="10" customFormat="1" ht="162" x14ac:dyDescent="0.35">
      <c r="A4" s="12" t="s">
        <v>23</v>
      </c>
      <c r="B4" s="12" t="s">
        <v>26</v>
      </c>
      <c r="C4" s="24" t="s">
        <v>32</v>
      </c>
      <c r="D4" s="23" t="s">
        <v>18</v>
      </c>
      <c r="E4" s="12" t="s">
        <v>6</v>
      </c>
      <c r="F4" s="25"/>
      <c r="G4" s="27" t="str">
        <f>HYPERLINK("КО 3")</f>
        <v>КО 3</v>
      </c>
    </row>
    <row r="5" spans="1:8" s="10" customFormat="1" ht="75.75" customHeight="1" x14ac:dyDescent="0.35">
      <c r="A5" s="12" t="s">
        <v>29</v>
      </c>
      <c r="B5" s="12" t="s">
        <v>27</v>
      </c>
      <c r="C5" s="24" t="s">
        <v>33</v>
      </c>
      <c r="D5" s="12" t="s">
        <v>19</v>
      </c>
      <c r="E5" s="12" t="s">
        <v>13</v>
      </c>
      <c r="F5" s="26"/>
      <c r="G5" s="16" t="str">
        <f>HYPERLINK("КО4")</f>
        <v>КО4</v>
      </c>
    </row>
    <row r="6" spans="1:8" s="10" customFormat="1" ht="75.75" customHeight="1" x14ac:dyDescent="0.35">
      <c r="A6" s="12" t="s">
        <v>28</v>
      </c>
      <c r="B6" s="12" t="s">
        <v>30</v>
      </c>
      <c r="C6" s="24" t="s">
        <v>34</v>
      </c>
      <c r="D6" s="12" t="s">
        <v>20</v>
      </c>
      <c r="E6" s="12" t="s">
        <v>13</v>
      </c>
      <c r="F6" s="26"/>
      <c r="G6" s="16" t="str">
        <f>HYPERLINK("КО5")</f>
        <v>КО5</v>
      </c>
    </row>
    <row r="7" spans="1:8" s="11" customFormat="1" ht="18" x14ac:dyDescent="0.35">
      <c r="A7" s="13"/>
      <c r="B7" s="13"/>
      <c r="C7" s="13"/>
      <c r="D7" s="13"/>
      <c r="E7" s="13"/>
      <c r="F7" s="13"/>
      <c r="G7" s="17"/>
    </row>
    <row r="8" spans="1:8" ht="18" x14ac:dyDescent="0.35">
      <c r="A8" s="14"/>
      <c r="B8" s="14"/>
      <c r="C8" s="14"/>
      <c r="D8" s="14"/>
      <c r="E8" s="14"/>
      <c r="F8" s="14"/>
      <c r="G8" s="15"/>
    </row>
  </sheetData>
  <autoFilter ref="D1:D10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9"/>
  <sheetViews>
    <sheetView topLeftCell="C1" zoomScale="90" zoomScaleNormal="90" workbookViewId="0">
      <selection activeCell="C2" sqref="C2"/>
    </sheetView>
  </sheetViews>
  <sheetFormatPr defaultColWidth="8.90625" defaultRowHeight="13" x14ac:dyDescent="0.3"/>
  <cols>
    <col min="1" max="1" width="8.453125" style="22" customWidth="1"/>
    <col min="2" max="16384" width="8.90625" style="18"/>
  </cols>
  <sheetData>
    <row r="1" spans="1:3" ht="15.75" customHeight="1" thickTop="1" x14ac:dyDescent="0.3">
      <c r="A1" s="36"/>
      <c r="C1" s="18" t="s">
        <v>14</v>
      </c>
    </row>
    <row r="2" spans="1:3" s="1" customFormat="1" ht="15.5" x14ac:dyDescent="0.35">
      <c r="A2" s="37"/>
      <c r="C2" s="40" t="s">
        <v>84</v>
      </c>
    </row>
    <row r="3" spans="1:3" s="1" customFormat="1" ht="15.5" x14ac:dyDescent="0.35">
      <c r="A3" s="37"/>
    </row>
    <row r="4" spans="1:3" s="1" customFormat="1" ht="15.5" x14ac:dyDescent="0.35">
      <c r="A4" s="37"/>
    </row>
    <row r="5" spans="1:3" s="1" customFormat="1" ht="15.5" x14ac:dyDescent="0.35">
      <c r="A5" s="37"/>
    </row>
    <row r="6" spans="1:3" s="1" customFormat="1" ht="15.5" x14ac:dyDescent="0.35">
      <c r="A6" s="37"/>
    </row>
    <row r="7" spans="1:3" s="1" customFormat="1" ht="15.5" x14ac:dyDescent="0.35">
      <c r="A7" s="37"/>
    </row>
    <row r="8" spans="1:3" s="1" customFormat="1" ht="15.5" x14ac:dyDescent="0.35">
      <c r="A8" s="37"/>
    </row>
    <row r="9" spans="1:3" s="1" customFormat="1" ht="15.5" x14ac:dyDescent="0.35">
      <c r="A9" s="37"/>
    </row>
    <row r="10" spans="1:3" s="1" customFormat="1" ht="114.75" customHeight="1" x14ac:dyDescent="0.35">
      <c r="A10" s="37"/>
    </row>
    <row r="11" spans="1:3" ht="15.75" customHeight="1" x14ac:dyDescent="0.3">
      <c r="A11" s="32"/>
    </row>
    <row r="12" spans="1:3" ht="15.75" customHeight="1" x14ac:dyDescent="0.3">
      <c r="A12" s="32"/>
    </row>
    <row r="13" spans="1:3" s="19" customFormat="1" ht="20.25" customHeight="1" x14ac:dyDescent="0.45">
      <c r="A13" s="33"/>
    </row>
    <row r="14" spans="1:3" ht="15.75" customHeight="1" x14ac:dyDescent="0.3">
      <c r="A14" s="33"/>
    </row>
    <row r="15" spans="1:3" ht="39.75" customHeight="1" x14ac:dyDescent="0.3">
      <c r="A15" s="33"/>
    </row>
    <row r="16" spans="1:3" ht="31.5" customHeight="1" x14ac:dyDescent="0.3">
      <c r="A16" s="33"/>
    </row>
    <row r="17" spans="1:1" ht="28.5" customHeight="1" x14ac:dyDescent="0.3">
      <c r="A17" s="33"/>
    </row>
    <row r="18" spans="1:1" x14ac:dyDescent="0.3">
      <c r="A18" s="33"/>
    </row>
    <row r="19" spans="1:1" ht="54" customHeight="1" x14ac:dyDescent="0.3">
      <c r="A19" s="33"/>
    </row>
    <row r="20" spans="1:1" ht="30.75" customHeight="1" x14ac:dyDescent="0.3">
      <c r="A20" s="33"/>
    </row>
    <row r="21" spans="1:1" ht="15.75" customHeight="1" x14ac:dyDescent="0.3">
      <c r="A21" s="33"/>
    </row>
    <row r="22" spans="1:1" ht="37.5" customHeight="1" x14ac:dyDescent="0.3">
      <c r="A22" s="33"/>
    </row>
    <row r="23" spans="1:1" ht="28.5" customHeight="1" x14ac:dyDescent="0.3">
      <c r="A23" s="33"/>
    </row>
    <row r="24" spans="1:1" ht="23.25" customHeight="1" x14ac:dyDescent="0.3">
      <c r="A24" s="33"/>
    </row>
    <row r="25" spans="1:1" ht="22.5" customHeight="1" x14ac:dyDescent="0.3">
      <c r="A25" s="33"/>
    </row>
    <row r="26" spans="1:1" ht="68.25" customHeight="1" x14ac:dyDescent="0.3">
      <c r="A26" s="33"/>
    </row>
    <row r="27" spans="1:1" ht="24" customHeight="1" x14ac:dyDescent="0.3">
      <c r="A27" s="33"/>
    </row>
    <row r="28" spans="1:1" ht="18.75" customHeight="1" x14ac:dyDescent="0.3">
      <c r="A28" s="33"/>
    </row>
    <row r="29" spans="1:1" ht="35.25" customHeight="1" x14ac:dyDescent="0.3">
      <c r="A29" s="33"/>
    </row>
    <row r="30" spans="1:1" ht="27.75" customHeight="1" x14ac:dyDescent="0.3">
      <c r="A30" s="33"/>
    </row>
    <row r="31" spans="1:1" ht="27.75" customHeight="1" x14ac:dyDescent="0.3">
      <c r="A31" s="33"/>
    </row>
    <row r="32" spans="1:1" ht="31.5" customHeight="1" x14ac:dyDescent="0.3">
      <c r="A32" s="33"/>
    </row>
    <row r="33" spans="1:1" ht="15" customHeight="1" x14ac:dyDescent="0.3">
      <c r="A33" s="33"/>
    </row>
    <row r="34" spans="1:1" ht="35.25" customHeight="1" x14ac:dyDescent="0.3">
      <c r="A34" s="33"/>
    </row>
    <row r="35" spans="1:1" ht="15" customHeight="1" x14ac:dyDescent="0.3">
      <c r="A35" s="33"/>
    </row>
    <row r="36" spans="1:1" ht="15" customHeight="1" x14ac:dyDescent="0.3">
      <c r="A36" s="33"/>
    </row>
    <row r="37" spans="1:1" ht="15" customHeight="1" x14ac:dyDescent="0.3">
      <c r="A37" s="33"/>
    </row>
    <row r="38" spans="1:1" ht="15" customHeight="1" x14ac:dyDescent="0.3">
      <c r="A38" s="33"/>
    </row>
    <row r="39" spans="1:1" ht="15" customHeight="1" x14ac:dyDescent="0.3">
      <c r="A39" s="33"/>
    </row>
    <row r="40" spans="1:1" ht="15" customHeight="1" x14ac:dyDescent="0.3">
      <c r="A40" s="33"/>
    </row>
    <row r="41" spans="1:1" ht="15.75" customHeight="1" x14ac:dyDescent="0.3">
      <c r="A41" s="33"/>
    </row>
    <row r="42" spans="1:1" x14ac:dyDescent="0.3">
      <c r="A42" s="33"/>
    </row>
    <row r="43" spans="1:1" ht="15" customHeight="1" x14ac:dyDescent="0.3">
      <c r="A43" s="33"/>
    </row>
    <row r="44" spans="1:1" ht="18.75" customHeight="1" x14ac:dyDescent="0.3">
      <c r="A44" s="33"/>
    </row>
    <row r="45" spans="1:1" ht="17.25" customHeight="1" x14ac:dyDescent="0.3">
      <c r="A45" s="33"/>
    </row>
    <row r="46" spans="1:1" ht="15" customHeight="1" x14ac:dyDescent="0.3">
      <c r="A46" s="33"/>
    </row>
    <row r="47" spans="1:1" ht="15" customHeight="1" x14ac:dyDescent="0.3">
      <c r="A47" s="33"/>
    </row>
    <row r="48" spans="1:1" ht="15" customHeight="1" x14ac:dyDescent="0.3">
      <c r="A48" s="33"/>
    </row>
    <row r="49" spans="1:1" ht="15" customHeight="1" x14ac:dyDescent="0.3">
      <c r="A49" s="33"/>
    </row>
    <row r="50" spans="1:1" x14ac:dyDescent="0.3">
      <c r="A50" s="33"/>
    </row>
    <row r="51" spans="1:1" ht="15" customHeight="1" x14ac:dyDescent="0.3">
      <c r="A51" s="33"/>
    </row>
    <row r="52" spans="1:1" ht="15" customHeight="1" x14ac:dyDescent="0.3">
      <c r="A52" s="33"/>
    </row>
    <row r="53" spans="1:1" ht="15" customHeight="1" x14ac:dyDescent="0.3">
      <c r="A53" s="34"/>
    </row>
    <row r="54" spans="1:1" ht="22.5" customHeight="1" x14ac:dyDescent="0.3">
      <c r="A54" s="33"/>
    </row>
    <row r="55" spans="1:1" ht="15" customHeight="1" x14ac:dyDescent="0.3">
      <c r="A55" s="33"/>
    </row>
    <row r="56" spans="1:1" ht="15" customHeight="1" x14ac:dyDescent="0.3">
      <c r="A56" s="33"/>
    </row>
    <row r="57" spans="1:1" ht="15" customHeight="1" x14ac:dyDescent="0.3">
      <c r="A57" s="33"/>
    </row>
    <row r="58" spans="1:1" ht="15" customHeight="1" x14ac:dyDescent="0.3">
      <c r="A58" s="34"/>
    </row>
    <row r="59" spans="1:1" ht="15" customHeight="1" x14ac:dyDescent="0.3">
      <c r="A59" s="34"/>
    </row>
    <row r="60" spans="1:1" ht="27.75" customHeight="1" x14ac:dyDescent="0.3">
      <c r="A60" s="33"/>
    </row>
    <row r="61" spans="1:1" ht="21" customHeight="1" x14ac:dyDescent="0.3">
      <c r="A61" s="34"/>
    </row>
    <row r="62" spans="1:1" x14ac:dyDescent="0.3">
      <c r="A62" s="33"/>
    </row>
    <row r="63" spans="1:1" x14ac:dyDescent="0.3">
      <c r="A63" s="33"/>
    </row>
    <row r="64" spans="1:1" ht="15" customHeight="1" x14ac:dyDescent="0.3">
      <c r="A64" s="33"/>
    </row>
    <row r="65" spans="1:1" ht="15" customHeight="1" x14ac:dyDescent="0.3">
      <c r="A65" s="33"/>
    </row>
    <row r="66" spans="1:1" ht="15" customHeight="1" x14ac:dyDescent="0.3">
      <c r="A66" s="33"/>
    </row>
    <row r="67" spans="1:1" ht="15" customHeight="1" x14ac:dyDescent="0.3">
      <c r="A67" s="33"/>
    </row>
    <row r="68" spans="1:1" ht="20.25" customHeight="1" x14ac:dyDescent="0.3">
      <c r="A68" s="34"/>
    </row>
    <row r="69" spans="1:1" x14ac:dyDescent="0.3">
      <c r="A69" s="33"/>
    </row>
    <row r="70" spans="1:1" ht="15" customHeight="1" x14ac:dyDescent="0.3">
      <c r="A70" s="33"/>
    </row>
    <row r="71" spans="1:1" ht="15" customHeight="1" x14ac:dyDescent="0.3">
      <c r="A71" s="33"/>
    </row>
    <row r="72" spans="1:1" ht="15" customHeight="1" x14ac:dyDescent="0.3">
      <c r="A72" s="33"/>
    </row>
    <row r="73" spans="1:1" ht="15" customHeight="1" x14ac:dyDescent="0.3">
      <c r="A73" s="33"/>
    </row>
    <row r="74" spans="1:1" ht="15" customHeight="1" x14ac:dyDescent="0.3">
      <c r="A74" s="33"/>
    </row>
    <row r="75" spans="1:1" ht="15" customHeight="1" x14ac:dyDescent="0.3">
      <c r="A75" s="33"/>
    </row>
    <row r="76" spans="1:1" ht="21" customHeight="1" x14ac:dyDescent="0.3">
      <c r="A76" s="34"/>
    </row>
    <row r="77" spans="1:1" x14ac:dyDescent="0.3">
      <c r="A77" s="33"/>
    </row>
    <row r="78" spans="1:1" ht="15" customHeight="1" x14ac:dyDescent="0.3">
      <c r="A78" s="33"/>
    </row>
    <row r="79" spans="1:1" ht="15" customHeight="1" x14ac:dyDescent="0.3">
      <c r="A79" s="33"/>
    </row>
    <row r="80" spans="1:1" ht="15" customHeight="1" x14ac:dyDescent="0.3">
      <c r="A80" s="33"/>
    </row>
    <row r="81" spans="1:1" ht="15" customHeight="1" x14ac:dyDescent="0.3">
      <c r="A81" s="33"/>
    </row>
    <row r="82" spans="1:1" ht="15" customHeight="1" x14ac:dyDescent="0.3">
      <c r="A82" s="33"/>
    </row>
    <row r="83" spans="1:1" ht="15" customHeight="1" x14ac:dyDescent="0.3">
      <c r="A83" s="33"/>
    </row>
    <row r="84" spans="1:1" ht="21.75" customHeight="1" x14ac:dyDescent="0.3">
      <c r="A84" s="34"/>
    </row>
    <row r="85" spans="1:1" x14ac:dyDescent="0.3">
      <c r="A85" s="33"/>
    </row>
    <row r="86" spans="1:1" ht="15" customHeight="1" x14ac:dyDescent="0.3">
      <c r="A86" s="33"/>
    </row>
    <row r="87" spans="1:1" ht="15" customHeight="1" x14ac:dyDescent="0.3">
      <c r="A87" s="33"/>
    </row>
    <row r="88" spans="1:1" ht="23.25" customHeight="1" x14ac:dyDescent="0.3">
      <c r="A88" s="34"/>
    </row>
    <row r="89" spans="1:1" ht="27.75" customHeight="1" x14ac:dyDescent="0.3">
      <c r="A89" s="33"/>
    </row>
    <row r="90" spans="1:1" ht="15" customHeight="1" x14ac:dyDescent="0.3">
      <c r="A90" s="33"/>
    </row>
    <row r="91" spans="1:1" ht="15" customHeight="1" x14ac:dyDescent="0.3">
      <c r="A91" s="33"/>
    </row>
    <row r="92" spans="1:1" ht="15" customHeight="1" x14ac:dyDescent="0.3">
      <c r="A92" s="33"/>
    </row>
    <row r="93" spans="1:1" ht="15" customHeight="1" x14ac:dyDescent="0.3">
      <c r="A93" s="34"/>
    </row>
    <row r="94" spans="1:1" ht="15" customHeight="1" x14ac:dyDescent="0.3">
      <c r="A94" s="34"/>
    </row>
    <row r="95" spans="1:1" s="20" customFormat="1" ht="20.25" customHeight="1" x14ac:dyDescent="0.3">
      <c r="A95" s="33"/>
    </row>
    <row r="96" spans="1:1" ht="19.5" customHeight="1" x14ac:dyDescent="0.3">
      <c r="A96" s="34"/>
    </row>
    <row r="97" spans="1:1" x14ac:dyDescent="0.3">
      <c r="A97" s="33"/>
    </row>
    <row r="98" spans="1:1" ht="15" customHeight="1" x14ac:dyDescent="0.3">
      <c r="A98" s="33"/>
    </row>
    <row r="99" spans="1:1" x14ac:dyDescent="0.3">
      <c r="A99" s="33"/>
    </row>
    <row r="100" spans="1:1" ht="15" customHeight="1" x14ac:dyDescent="0.3">
      <c r="A100" s="33"/>
    </row>
    <row r="101" spans="1:1" ht="15" customHeight="1" x14ac:dyDescent="0.3">
      <c r="A101" s="33"/>
    </row>
    <row r="102" spans="1:1" ht="15" customHeight="1" x14ac:dyDescent="0.3">
      <c r="A102" s="33"/>
    </row>
    <row r="103" spans="1:1" ht="15" customHeight="1" x14ac:dyDescent="0.3">
      <c r="A103" s="34"/>
    </row>
    <row r="104" spans="1:1" x14ac:dyDescent="0.3">
      <c r="A104" s="33"/>
    </row>
    <row r="105" spans="1:1" ht="15" customHeight="1" x14ac:dyDescent="0.3">
      <c r="A105" s="33"/>
    </row>
    <row r="106" spans="1:1" ht="15" customHeight="1" x14ac:dyDescent="0.3">
      <c r="A106" s="33"/>
    </row>
    <row r="107" spans="1:1" ht="15" customHeight="1" x14ac:dyDescent="0.3">
      <c r="A107" s="33"/>
    </row>
    <row r="108" spans="1:1" ht="15" customHeight="1" x14ac:dyDescent="0.3">
      <c r="A108" s="33"/>
    </row>
    <row r="109" spans="1:1" x14ac:dyDescent="0.3">
      <c r="A109" s="33"/>
    </row>
    <row r="110" spans="1:1" ht="15" customHeight="1" x14ac:dyDescent="0.3">
      <c r="A110" s="33"/>
    </row>
    <row r="111" spans="1:1" ht="15" customHeight="1" x14ac:dyDescent="0.3">
      <c r="A111" s="34"/>
    </row>
    <row r="112" spans="1:1" ht="15" customHeight="1" x14ac:dyDescent="0.3">
      <c r="A112" s="33"/>
    </row>
    <row r="113" spans="1:1" ht="15" customHeight="1" x14ac:dyDescent="0.3">
      <c r="A113" s="33"/>
    </row>
    <row r="114" spans="1:1" ht="15" customHeight="1" x14ac:dyDescent="0.3">
      <c r="A114" s="33"/>
    </row>
    <row r="115" spans="1:1" ht="15" customHeight="1" x14ac:dyDescent="0.3">
      <c r="A115" s="34"/>
    </row>
    <row r="116" spans="1:1" ht="15" customHeight="1" x14ac:dyDescent="0.3">
      <c r="A116" s="34"/>
    </row>
    <row r="117" spans="1:1" s="21" customFormat="1" ht="31.5" customHeight="1" x14ac:dyDescent="0.35">
      <c r="A117" s="33"/>
    </row>
    <row r="118" spans="1:1" ht="19.5" customHeight="1" x14ac:dyDescent="0.3">
      <c r="A118" s="34"/>
    </row>
    <row r="119" spans="1:1" x14ac:dyDescent="0.3">
      <c r="A119" s="33"/>
    </row>
    <row r="120" spans="1:1" ht="30" customHeight="1" x14ac:dyDescent="0.3">
      <c r="A120" s="33"/>
    </row>
    <row r="121" spans="1:1" ht="15.65" customHeight="1" x14ac:dyDescent="0.3">
      <c r="A121" s="33"/>
    </row>
    <row r="122" spans="1:1" ht="19.5" customHeight="1" x14ac:dyDescent="0.3">
      <c r="A122" s="34"/>
    </row>
    <row r="123" spans="1:1" x14ac:dyDescent="0.3">
      <c r="A123" s="33"/>
    </row>
    <row r="124" spans="1:1" ht="15" customHeight="1" x14ac:dyDescent="0.3">
      <c r="A124" s="33"/>
    </row>
    <row r="125" spans="1:1" ht="15" customHeight="1" x14ac:dyDescent="0.3">
      <c r="A125" s="33"/>
    </row>
    <row r="126" spans="1:1" x14ac:dyDescent="0.3">
      <c r="A126" s="33"/>
    </row>
    <row r="127" spans="1:1" ht="15" customHeight="1" x14ac:dyDescent="0.3">
      <c r="A127" s="33"/>
    </row>
    <row r="128" spans="1:1" x14ac:dyDescent="0.3">
      <c r="A128" s="33"/>
    </row>
    <row r="129" spans="1:1" ht="15" customHeight="1" x14ac:dyDescent="0.3">
      <c r="A129" s="33"/>
    </row>
    <row r="130" spans="1:1" ht="15" customHeight="1" x14ac:dyDescent="0.3">
      <c r="A130" s="33"/>
    </row>
    <row r="131" spans="1:1" ht="18" customHeight="1" x14ac:dyDescent="0.3">
      <c r="A131" s="34"/>
    </row>
    <row r="132" spans="1:1" ht="15" customHeight="1" x14ac:dyDescent="0.3">
      <c r="A132" s="33"/>
    </row>
    <row r="133" spans="1:1" ht="15" customHeight="1" x14ac:dyDescent="0.3">
      <c r="A133" s="33"/>
    </row>
    <row r="134" spans="1:1" ht="15" customHeight="1" x14ac:dyDescent="0.3">
      <c r="A134" s="33"/>
    </row>
    <row r="135" spans="1:1" ht="15" customHeight="1" x14ac:dyDescent="0.3">
      <c r="A135" s="34"/>
    </row>
    <row r="136" spans="1:1" ht="15" customHeight="1" x14ac:dyDescent="0.3">
      <c r="A136" s="34"/>
    </row>
    <row r="137" spans="1:1" ht="27" customHeight="1" x14ac:dyDescent="0.3">
      <c r="A137" s="33"/>
    </row>
    <row r="138" spans="1:1" ht="21.75" customHeight="1" x14ac:dyDescent="0.3">
      <c r="A138" s="34"/>
    </row>
    <row r="139" spans="1:1" x14ac:dyDescent="0.3">
      <c r="A139" s="33"/>
    </row>
    <row r="140" spans="1:1" x14ac:dyDescent="0.3">
      <c r="A140" s="33"/>
    </row>
    <row r="141" spans="1:1" x14ac:dyDescent="0.3">
      <c r="A141" s="33"/>
    </row>
    <row r="142" spans="1:1" ht="15" customHeight="1" x14ac:dyDescent="0.3">
      <c r="A142" s="33"/>
    </row>
    <row r="143" spans="1:1" ht="21.75" customHeight="1" x14ac:dyDescent="0.3">
      <c r="A143" s="34"/>
    </row>
    <row r="144" spans="1:1" x14ac:dyDescent="0.3">
      <c r="A144" s="33"/>
    </row>
    <row r="145" spans="1:1" ht="15" customHeight="1" x14ac:dyDescent="0.3">
      <c r="A145" s="33"/>
    </row>
    <row r="146" spans="1:1" ht="15" customHeight="1" x14ac:dyDescent="0.3">
      <c r="A146" s="33"/>
    </row>
    <row r="147" spans="1:1" ht="15" customHeight="1" x14ac:dyDescent="0.3">
      <c r="A147" s="33"/>
    </row>
    <row r="148" spans="1:1" ht="15" customHeight="1" x14ac:dyDescent="0.3">
      <c r="A148" s="33"/>
    </row>
    <row r="149" spans="1:1" x14ac:dyDescent="0.3">
      <c r="A149" s="33"/>
    </row>
    <row r="150" spans="1:1" ht="15" customHeight="1" x14ac:dyDescent="0.3">
      <c r="A150" s="33"/>
    </row>
    <row r="151" spans="1:1" ht="18.75" customHeight="1" x14ac:dyDescent="0.3">
      <c r="A151" s="34"/>
    </row>
    <row r="152" spans="1:1" ht="15" customHeight="1" x14ac:dyDescent="0.3">
      <c r="A152" s="33"/>
    </row>
    <row r="153" spans="1:1" ht="15" customHeight="1" x14ac:dyDescent="0.3">
      <c r="A153" s="33"/>
    </row>
    <row r="154" spans="1:1" ht="15" customHeight="1" x14ac:dyDescent="0.3">
      <c r="A154" s="33"/>
    </row>
    <row r="155" spans="1:1" ht="15" customHeight="1" x14ac:dyDescent="0.3">
      <c r="A155" s="33"/>
    </row>
    <row r="156" spans="1:1" ht="28.5" customHeight="1" x14ac:dyDescent="0.3">
      <c r="A156" s="34"/>
    </row>
    <row r="157" spans="1:1" ht="20.25" customHeight="1" x14ac:dyDescent="0.3">
      <c r="A157" s="33"/>
    </row>
    <row r="158" spans="1:1" ht="15" customHeight="1" x14ac:dyDescent="0.3">
      <c r="A158" s="34"/>
    </row>
    <row r="159" spans="1:1" x14ac:dyDescent="0.3">
      <c r="A159" s="33"/>
    </row>
    <row r="160" spans="1:1" x14ac:dyDescent="0.3">
      <c r="A160" s="33"/>
    </row>
    <row r="161" spans="1:1" x14ac:dyDescent="0.3">
      <c r="A161" s="33"/>
    </row>
    <row r="162" spans="1:1" x14ac:dyDescent="0.3">
      <c r="A162" s="33"/>
    </row>
    <row r="163" spans="1:1" ht="15" customHeight="1" x14ac:dyDescent="0.3">
      <c r="A163" s="33"/>
    </row>
    <row r="164" spans="1:1" ht="15" customHeight="1" x14ac:dyDescent="0.3">
      <c r="A164" s="34"/>
    </row>
    <row r="165" spans="1:1" x14ac:dyDescent="0.3">
      <c r="A165" s="33"/>
    </row>
    <row r="166" spans="1:1" ht="15" customHeight="1" x14ac:dyDescent="0.3">
      <c r="A166" s="33"/>
    </row>
    <row r="167" spans="1:1" ht="15" customHeight="1" x14ac:dyDescent="0.3">
      <c r="A167" s="33"/>
    </row>
    <row r="168" spans="1:1" ht="15" customHeight="1" x14ac:dyDescent="0.3">
      <c r="A168" s="33"/>
    </row>
    <row r="169" spans="1:1" ht="15" customHeight="1" x14ac:dyDescent="0.3">
      <c r="A169" s="33"/>
    </row>
    <row r="170" spans="1:1" ht="15" customHeight="1" x14ac:dyDescent="0.3">
      <c r="A170" s="33"/>
    </row>
    <row r="171" spans="1:1" ht="15" customHeight="1" x14ac:dyDescent="0.3">
      <c r="A171" s="33"/>
    </row>
    <row r="172" spans="1:1" ht="15" customHeight="1" x14ac:dyDescent="0.3">
      <c r="A172" s="33"/>
    </row>
    <row r="173" spans="1:1" ht="15" customHeight="1" x14ac:dyDescent="0.3">
      <c r="A173" s="33"/>
    </row>
    <row r="174" spans="1:1" x14ac:dyDescent="0.3">
      <c r="A174" s="33"/>
    </row>
    <row r="175" spans="1:1" ht="24.75" customHeight="1" x14ac:dyDescent="0.3">
      <c r="A175" s="34"/>
    </row>
    <row r="176" spans="1:1" ht="23.25" customHeight="1" x14ac:dyDescent="0.3">
      <c r="A176" s="33"/>
    </row>
    <row r="177" spans="1:1" ht="15" customHeight="1" x14ac:dyDescent="0.3">
      <c r="A177" s="33"/>
    </row>
    <row r="178" spans="1:1" ht="15" customHeight="1" x14ac:dyDescent="0.3">
      <c r="A178" s="33"/>
    </row>
    <row r="179" spans="1:1" ht="15" customHeight="1" x14ac:dyDescent="0.3">
      <c r="A179" s="33"/>
    </row>
    <row r="180" spans="1:1" ht="15" customHeight="1" x14ac:dyDescent="0.3">
      <c r="A180" s="33"/>
    </row>
    <row r="181" spans="1:1" ht="15" customHeight="1" x14ac:dyDescent="0.3">
      <c r="A181" s="34"/>
    </row>
    <row r="182" spans="1:1" ht="15" customHeight="1" x14ac:dyDescent="0.3">
      <c r="A182" s="34"/>
    </row>
    <row r="183" spans="1:1" ht="31.5" customHeight="1" x14ac:dyDescent="0.3">
      <c r="A183" s="33"/>
    </row>
    <row r="184" spans="1:1" x14ac:dyDescent="0.3">
      <c r="A184" s="33"/>
    </row>
    <row r="185" spans="1:1" ht="15" customHeight="1" x14ac:dyDescent="0.3">
      <c r="A185" s="33"/>
    </row>
    <row r="186" spans="1:1" ht="15" customHeight="1" x14ac:dyDescent="0.3">
      <c r="A186" s="33"/>
    </row>
    <row r="187" spans="1:1" ht="15" customHeight="1" x14ac:dyDescent="0.3">
      <c r="A187" s="33"/>
    </row>
    <row r="188" spans="1:1" ht="15" customHeight="1" x14ac:dyDescent="0.3">
      <c r="A188" s="33"/>
    </row>
    <row r="189" spans="1:1" ht="15" customHeight="1" x14ac:dyDescent="0.3">
      <c r="A189" s="33"/>
    </row>
    <row r="190" spans="1:1" ht="15" customHeight="1" x14ac:dyDescent="0.3">
      <c r="A190" s="33"/>
    </row>
    <row r="191" spans="1:1" x14ac:dyDescent="0.3">
      <c r="A191" s="33"/>
    </row>
    <row r="192" spans="1:1" ht="15" customHeight="1" x14ac:dyDescent="0.3">
      <c r="A192" s="33"/>
    </row>
    <row r="193" spans="1:1" ht="15" customHeight="1" x14ac:dyDescent="0.3">
      <c r="A193" s="33"/>
    </row>
    <row r="194" spans="1:1" ht="15" customHeight="1" x14ac:dyDescent="0.3">
      <c r="A194" s="33"/>
    </row>
    <row r="195" spans="1:1" ht="15" customHeight="1" x14ac:dyDescent="0.3">
      <c r="A195" s="33"/>
    </row>
    <row r="196" spans="1:1" ht="15" customHeight="1" x14ac:dyDescent="0.3">
      <c r="A196" s="33"/>
    </row>
    <row r="197" spans="1:1" ht="15" customHeight="1" x14ac:dyDescent="0.3">
      <c r="A197" s="33"/>
    </row>
    <row r="198" spans="1:1" ht="15" customHeight="1" x14ac:dyDescent="0.3">
      <c r="A198" s="33"/>
    </row>
    <row r="199" spans="1:1" ht="15" customHeight="1" x14ac:dyDescent="0.3">
      <c r="A199" s="33"/>
    </row>
    <row r="200" spans="1:1" ht="15" customHeight="1" x14ac:dyDescent="0.3">
      <c r="A200" s="33"/>
    </row>
    <row r="201" spans="1:1" x14ac:dyDescent="0.3">
      <c r="A201" s="33"/>
    </row>
    <row r="202" spans="1:1" ht="15" customHeight="1" x14ac:dyDescent="0.3">
      <c r="A202" s="33"/>
    </row>
    <row r="203" spans="1:1" ht="15" customHeight="1" x14ac:dyDescent="0.3">
      <c r="A203" s="33"/>
    </row>
    <row r="204" spans="1:1" ht="24.75" customHeight="1" x14ac:dyDescent="0.3">
      <c r="A204" s="34"/>
    </row>
    <row r="205" spans="1:1" ht="22.5" customHeight="1" x14ac:dyDescent="0.3">
      <c r="A205" s="34"/>
    </row>
    <row r="206" spans="1:1" ht="19.5" customHeight="1" x14ac:dyDescent="0.3">
      <c r="A206" s="34"/>
    </row>
    <row r="207" spans="1:1" x14ac:dyDescent="0.3">
      <c r="A207" s="33"/>
    </row>
    <row r="208" spans="1:1" x14ac:dyDescent="0.3">
      <c r="A208" s="33"/>
    </row>
    <row r="209" spans="1:1" x14ac:dyDescent="0.3">
      <c r="A209" s="33"/>
    </row>
    <row r="210" spans="1:1" x14ac:dyDescent="0.3">
      <c r="A210" s="33"/>
    </row>
    <row r="211" spans="1:1" ht="15" customHeight="1" x14ac:dyDescent="0.3">
      <c r="A211" s="33"/>
    </row>
    <row r="212" spans="1:1" ht="27" customHeight="1" x14ac:dyDescent="0.3">
      <c r="A212" s="34"/>
    </row>
    <row r="213" spans="1:1" ht="15" customHeight="1" x14ac:dyDescent="0.3">
      <c r="A213" s="33"/>
    </row>
    <row r="214" spans="1:1" ht="25.5" customHeight="1" x14ac:dyDescent="0.3">
      <c r="A214" s="33"/>
    </row>
    <row r="215" spans="1:1" ht="34.5" customHeight="1" x14ac:dyDescent="0.3">
      <c r="A215" s="33"/>
    </row>
    <row r="216" spans="1:1" ht="15" customHeight="1" x14ac:dyDescent="0.3">
      <c r="A216" s="33"/>
    </row>
    <row r="217" spans="1:1" ht="25.5" customHeight="1" x14ac:dyDescent="0.3">
      <c r="A217" s="33"/>
    </row>
    <row r="218" spans="1:1" ht="15" customHeight="1" x14ac:dyDescent="0.3">
      <c r="A218" s="33"/>
    </row>
    <row r="219" spans="1:1" ht="24.75" customHeight="1" x14ac:dyDescent="0.3">
      <c r="A219" s="35"/>
    </row>
  </sheetData>
  <mergeCells count="3">
    <mergeCell ref="A11:A12"/>
    <mergeCell ref="A13:A219"/>
    <mergeCell ref="A1:A10"/>
  </mergeCells>
  <hyperlinks>
    <hyperlink ref="C2" r:id="rId1" xr:uid="{2294ED98-BC03-4495-B822-B16C54B9D5A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>
      <selection activeCell="G6" sqref="G6"/>
    </sheetView>
  </sheetViews>
  <sheetFormatPr defaultColWidth="8.90625" defaultRowHeight="14.5" x14ac:dyDescent="0.35"/>
  <sheetData>
    <row r="1" spans="1:1" x14ac:dyDescent="0.35">
      <c r="A1" t="s">
        <v>15</v>
      </c>
    </row>
    <row r="2" spans="1:1" x14ac:dyDescent="0.35">
      <c r="A2" s="40" t="s">
        <v>83</v>
      </c>
    </row>
  </sheetData>
  <hyperlinks>
    <hyperlink ref="A2" r:id="rId1" xr:uid="{6228644D-A978-4E99-8D0F-52D167F3B15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5" sqref="E15"/>
    </sheetView>
  </sheetViews>
  <sheetFormatPr defaultColWidth="8.90625" defaultRowHeight="14.5" x14ac:dyDescent="0.35"/>
  <sheetData>
    <row r="1" spans="1:1" x14ac:dyDescent="0.35">
      <c r="A1" t="s">
        <v>15</v>
      </c>
    </row>
    <row r="2" spans="1:1" x14ac:dyDescent="0.35">
      <c r="A2" s="40" t="s">
        <v>83</v>
      </c>
    </row>
  </sheetData>
  <hyperlinks>
    <hyperlink ref="A2" r:id="rId1" xr:uid="{62B69EA4-8E3F-454D-A920-142F98B0464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F12" sqref="F12"/>
    </sheetView>
  </sheetViews>
  <sheetFormatPr defaultColWidth="8.90625" defaultRowHeight="14.5" x14ac:dyDescent="0.35"/>
  <sheetData>
    <row r="1" spans="1:1" x14ac:dyDescent="0.35">
      <c r="A1" t="s">
        <v>15</v>
      </c>
    </row>
    <row r="2" spans="1:1" x14ac:dyDescent="0.35">
      <c r="A2" s="40" t="s">
        <v>83</v>
      </c>
    </row>
  </sheetData>
  <hyperlinks>
    <hyperlink ref="A2" r:id="rId1" xr:uid="{6961E02B-89A6-46A1-8C8A-6360C5D0A138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J12" sqref="J12"/>
    </sheetView>
  </sheetViews>
  <sheetFormatPr defaultColWidth="8.90625" defaultRowHeight="14.5" x14ac:dyDescent="0.35"/>
  <sheetData>
    <row r="1" spans="1:1" x14ac:dyDescent="0.35">
      <c r="A1" t="s">
        <v>15</v>
      </c>
    </row>
    <row r="2" spans="1:1" x14ac:dyDescent="0.35">
      <c r="A2" s="40" t="s">
        <v>83</v>
      </c>
    </row>
  </sheetData>
  <hyperlinks>
    <hyperlink ref="A2" r:id="rId1" xr:uid="{7AF0D302-6324-46D9-8080-F62016770BC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E9" sqref="E9"/>
    </sheetView>
  </sheetViews>
  <sheetFormatPr defaultColWidth="8.90625" defaultRowHeight="14.5" x14ac:dyDescent="0.35"/>
  <sheetData>
    <row r="1" spans="1:1" x14ac:dyDescent="0.35">
      <c r="A1" t="s">
        <v>15</v>
      </c>
    </row>
    <row r="2" spans="1:1" x14ac:dyDescent="0.35">
      <c r="A2" s="40" t="s">
        <v>83</v>
      </c>
    </row>
  </sheetData>
  <hyperlinks>
    <hyperlink ref="A2" r:id="rId1" xr:uid="{266F08EC-C00F-44B7-A006-60EFB05031C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8"/>
  <sheetViews>
    <sheetView topLeftCell="A35" zoomScale="76" zoomScaleNormal="76" workbookViewId="0">
      <selection activeCell="C18" sqref="C18"/>
    </sheetView>
  </sheetViews>
  <sheetFormatPr defaultColWidth="8.6328125" defaultRowHeight="15.5" x14ac:dyDescent="0.35"/>
  <cols>
    <col min="1" max="1" width="67.6328125" style="1" customWidth="1"/>
    <col min="2" max="2" width="48.453125" style="1" customWidth="1"/>
    <col min="3" max="3" width="45.36328125" style="1" customWidth="1"/>
    <col min="4" max="16384" width="8.6328125" style="1"/>
  </cols>
  <sheetData>
    <row r="1" spans="1:3" x14ac:dyDescent="0.35">
      <c r="A1" s="38" t="s">
        <v>22</v>
      </c>
      <c r="B1" s="39"/>
      <c r="C1" s="39"/>
    </row>
    <row r="2" spans="1:3" x14ac:dyDescent="0.35">
      <c r="A2" s="2" t="s">
        <v>9</v>
      </c>
      <c r="B2" s="2" t="s">
        <v>11</v>
      </c>
      <c r="C2" s="3" t="s">
        <v>10</v>
      </c>
    </row>
    <row r="3" spans="1:3" ht="150.5" customHeight="1" x14ac:dyDescent="0.35">
      <c r="A3" s="28" t="s">
        <v>36</v>
      </c>
      <c r="B3" s="5" t="s">
        <v>52</v>
      </c>
      <c r="C3" s="28" t="s">
        <v>53</v>
      </c>
    </row>
    <row r="4" spans="1:3" ht="100" customHeight="1" x14ac:dyDescent="0.35">
      <c r="A4" s="29" t="s">
        <v>37</v>
      </c>
      <c r="B4" s="29" t="s">
        <v>56</v>
      </c>
      <c r="C4" s="4" t="s">
        <v>57</v>
      </c>
    </row>
    <row r="5" spans="1:3" ht="181" customHeight="1" x14ac:dyDescent="0.35">
      <c r="A5" s="29" t="s">
        <v>38</v>
      </c>
      <c r="B5" s="29" t="s">
        <v>54</v>
      </c>
      <c r="C5" s="4" t="s">
        <v>55</v>
      </c>
    </row>
    <row r="6" spans="1:3" ht="136.5" customHeight="1" x14ac:dyDescent="0.35">
      <c r="A6" s="29" t="s">
        <v>39</v>
      </c>
      <c r="B6" s="29" t="s">
        <v>58</v>
      </c>
      <c r="C6" s="4" t="s">
        <v>59</v>
      </c>
    </row>
    <row r="7" spans="1:3" ht="193.5" customHeight="1" x14ac:dyDescent="0.35">
      <c r="A7" s="29" t="s">
        <v>40</v>
      </c>
      <c r="B7" s="29" t="s">
        <v>60</v>
      </c>
      <c r="C7" s="4" t="s">
        <v>61</v>
      </c>
    </row>
    <row r="8" spans="1:3" ht="127.5" customHeight="1" x14ac:dyDescent="0.35">
      <c r="A8" s="29" t="s">
        <v>41</v>
      </c>
      <c r="B8" s="29" t="s">
        <v>62</v>
      </c>
      <c r="C8" s="4" t="s">
        <v>63</v>
      </c>
    </row>
    <row r="9" spans="1:3" ht="63.75" customHeight="1" x14ac:dyDescent="0.35">
      <c r="A9" s="29" t="s">
        <v>42</v>
      </c>
      <c r="B9" s="29" t="s">
        <v>64</v>
      </c>
      <c r="C9" s="4" t="s">
        <v>65</v>
      </c>
    </row>
    <row r="10" spans="1:3" ht="63.75" customHeight="1" x14ac:dyDescent="0.35">
      <c r="A10" s="29" t="s">
        <v>43</v>
      </c>
      <c r="B10" s="29" t="s">
        <v>66</v>
      </c>
      <c r="C10" s="4" t="s">
        <v>67</v>
      </c>
    </row>
    <row r="11" spans="1:3" ht="63.75" customHeight="1" x14ac:dyDescent="0.35">
      <c r="A11" s="29" t="s">
        <v>44</v>
      </c>
      <c r="B11" s="29" t="s">
        <v>68</v>
      </c>
      <c r="C11" s="4" t="s">
        <v>69</v>
      </c>
    </row>
    <row r="12" spans="1:3" ht="63.75" customHeight="1" x14ac:dyDescent="0.35">
      <c r="A12" s="29" t="s">
        <v>45</v>
      </c>
      <c r="B12" s="29" t="s">
        <v>70</v>
      </c>
      <c r="C12" s="4" t="s">
        <v>71</v>
      </c>
    </row>
    <row r="13" spans="1:3" s="30" customFormat="1" ht="86.25" customHeight="1" x14ac:dyDescent="0.35">
      <c r="A13" s="29" t="s">
        <v>46</v>
      </c>
      <c r="B13" s="29" t="s">
        <v>73</v>
      </c>
      <c r="C13" s="29" t="s">
        <v>72</v>
      </c>
    </row>
    <row r="14" spans="1:3" ht="93" x14ac:dyDescent="0.35">
      <c r="A14" s="4" t="s">
        <v>47</v>
      </c>
      <c r="B14" s="31" t="s">
        <v>74</v>
      </c>
      <c r="C14" s="31" t="s">
        <v>75</v>
      </c>
    </row>
    <row r="15" spans="1:3" ht="201.5" x14ac:dyDescent="0.35">
      <c r="A15" s="4" t="s">
        <v>48</v>
      </c>
      <c r="B15" s="31" t="s">
        <v>76</v>
      </c>
      <c r="C15" s="6" t="s">
        <v>77</v>
      </c>
    </row>
    <row r="16" spans="1:3" ht="124" x14ac:dyDescent="0.35">
      <c r="A16" s="4" t="s">
        <v>49</v>
      </c>
      <c r="B16" s="31" t="s">
        <v>78</v>
      </c>
      <c r="C16" s="31" t="s">
        <v>79</v>
      </c>
    </row>
    <row r="17" spans="1:3" ht="155" x14ac:dyDescent="0.35">
      <c r="A17" s="4" t="s">
        <v>50</v>
      </c>
      <c r="B17" s="31" t="s">
        <v>80</v>
      </c>
      <c r="C17" s="6" t="s">
        <v>81</v>
      </c>
    </row>
    <row r="18" spans="1:3" ht="77.5" x14ac:dyDescent="0.35">
      <c r="A18" s="4" t="s">
        <v>51</v>
      </c>
      <c r="B18" s="31" t="s">
        <v>82</v>
      </c>
      <c r="C18" s="6" t="s">
        <v>69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Профстандарт  06.043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2023-02-08T18:10:08Z</dcterms:modified>
</cp:coreProperties>
</file>