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4B51DD6-A223-4094-B282-9E8376D98D68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27" r:id="rId4"/>
    <sheet name="КО3" sheetId="28" r:id="rId5"/>
    <sheet name="КО4" sheetId="29" r:id="rId6"/>
    <sheet name="КО5" sheetId="30" r:id="rId7"/>
    <sheet name="КО6" sheetId="31" r:id="rId8"/>
    <sheet name="Профстандарт  40.114 код С 02.3" sheetId="5" r:id="rId9"/>
    <sheet name="Профстандарт  40.183 код D 01.3" sheetId="22" r:id="rId10"/>
    <sheet name="Профстандарт  40.114 код С  (2)" sheetId="25" r:id="rId11"/>
    <sheet name="Профстандарт  40.183 код D 02.3" sheetId="24" r:id="rId12"/>
    <sheet name="Профстандарт  40.114 код D 02.4" sheetId="6" r:id="rId13"/>
    <sheet name="Профстандарт  40.109 код А 04.3" sheetId="26" r:id="rId14"/>
  </sheets>
  <definedNames>
    <definedName name="_xlnm._FilterDatabase" localSheetId="0" hidden="1">Матрица!$D$1:$D$11</definedName>
    <definedName name="А">КО1!$A$9:$I$9</definedName>
    <definedName name="Б">КО2!$A$45:$I$45</definedName>
    <definedName name="В">КО3!$A$165:$I$165</definedName>
    <definedName name="Г">КО4!$A$196:$I$196</definedName>
    <definedName name="Д">КО5!$A$225:$I$225</definedName>
    <definedName name="Е">КО6!$A$266:$I$266</definedName>
    <definedName name="Модуль_1_СО2">'ИЛ ОБЩИЙ ТЕСТ'!$C$17</definedName>
    <definedName name="Модуль2_Волоконник">'ИЛ ОБЩИЙ ТЕСТ'!$C$18</definedName>
    <definedName name="Модуль3">'ИЛ ОБЩИЙ ТЕСТ'!$B$38:$J$73</definedName>
    <definedName name="модуль4">'ИЛ ОБЩИЙ ТЕСТ'!$B$74:$J$92</definedName>
    <definedName name="Модуль4_микросет">'ИЛ ОБЩИЙ ТЕСТ'!$H$17</definedName>
    <definedName name="модуль5">'ИЛ ОБЩИЙ ТЕСТ'!$B$74:$J$129</definedName>
    <definedName name="Модуль5_РЕЗКА">'ИЛ ОБЩИЙ ТЕСТ'!$H$18</definedName>
    <definedName name="модуль6">'ИЛ ОБЩИЙ ТЕСТ'!$B$132:$J$153</definedName>
    <definedName name="Модуль6_сварка">'ИЛ ОБЩИЙ ТЕСТ'!$H$19</definedName>
    <definedName name="модуль7">'ИЛ ОБЩИЙ ТЕСТ'!$B$156:$J$177</definedName>
    <definedName name="РАБОЧАЯ_ПЛОЩАДКА_КОНКУРСАНТОВ_М1">'ИЛ ОБЩИЙ ТЕСТ'!$B$14:$J$25</definedName>
    <definedName name="Рабочая_площадка_М2">'ИЛ ОБЩИЙ ТЕСТ'!$B$26:$J$37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4" l="1"/>
  <c r="I165" i="14"/>
  <c r="I196" i="14"/>
  <c r="I225" i="14"/>
  <c r="I266" i="14"/>
  <c r="I266" i="31"/>
  <c r="I225" i="31"/>
  <c r="I196" i="31"/>
  <c r="I165" i="31"/>
  <c r="I306" i="31" s="1"/>
  <c r="I45" i="31"/>
  <c r="I9" i="31"/>
  <c r="I266" i="30"/>
  <c r="I225" i="30"/>
  <c r="I196" i="30"/>
  <c r="I165" i="30"/>
  <c r="I45" i="30"/>
  <c r="I306" i="30" s="1"/>
  <c r="I9" i="30"/>
  <c r="I266" i="29"/>
  <c r="I225" i="29"/>
  <c r="I196" i="29"/>
  <c r="I165" i="29"/>
  <c r="I45" i="29"/>
  <c r="I306" i="29" s="1"/>
  <c r="I9" i="29"/>
  <c r="I266" i="28"/>
  <c r="I225" i="28"/>
  <c r="I196" i="28"/>
  <c r="I165" i="28"/>
  <c r="I45" i="28"/>
  <c r="I306" i="28" s="1"/>
  <c r="I9" i="28"/>
  <c r="I266" i="27"/>
  <c r="I225" i="27"/>
  <c r="I196" i="27"/>
  <c r="I165" i="27"/>
  <c r="I45" i="27"/>
  <c r="I306" i="27" s="1"/>
  <c r="I9" i="27"/>
  <c r="I9" i="14"/>
  <c r="F106" i="21"/>
  <c r="G8" i="2"/>
  <c r="I306" i="14" l="1"/>
</calcChain>
</file>

<file path=xl/sharedStrings.xml><?xml version="1.0" encoding="utf-8"?>
<sst xmlns="http://schemas.openxmlformats.org/spreadsheetml/2006/main" count="4908" uniqueCount="590">
  <si>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</si>
  <si>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</si>
  <si>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</si>
  <si>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</si>
  <si>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</si>
  <si>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</si>
  <si>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</si>
  <si>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</si>
  <si>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</si>
  <si>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</si>
  <si>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</si>
  <si>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</si>
  <si>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</si>
  <si>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</si>
  <si>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</si>
  <si>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</si>
  <si>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</si>
  <si>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</si>
  <si>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</si>
  <si>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</si>
  <si>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</si>
  <si>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Правила эксплуатации газовых баллонов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</si>
  <si>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</si>
  <si>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</si>
  <si>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</si>
  <si>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</si>
  <si>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</si>
  <si>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</si>
  <si>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</si>
  <si>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</si>
  <si>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</si>
  <si>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</si>
  <si>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</si>
  <si>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</si>
  <si>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</si>
  <si>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</si>
  <si>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</si>
  <si>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</si>
  <si>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</si>
  <si>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</si>
  <si>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</si>
  <si>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</si>
  <si>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</si>
  <si>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</si>
  <si>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</si>
  <si>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</si>
  <si>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</si>
  <si>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</si>
  <si>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</si>
  <si>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</si>
  <si>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</si>
  <si>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</si>
  <si>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</si>
  <si>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</si>
  <si>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</si>
  <si>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</si>
  <si>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</si>
  <si>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</si>
  <si>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</si>
  <si>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</si>
  <si>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</si>
  <si>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</si>
  <si>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</si>
  <si>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</si>
  <si>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</si>
  <si>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</si>
  <si>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</si>
  <si>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</si>
  <si>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</si>
  <si>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</si>
  <si>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</si>
  <si>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</si>
  <si>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</si>
  <si>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</si>
  <si>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</si>
  <si>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</si>
  <si>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</si>
  <si>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</si>
  <si>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</si>
  <si>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</si>
  <si>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</si>
  <si>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</si>
  <si>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</si>
  <si>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</si>
  <si>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</si>
  <si>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</si>
  <si>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</si>
  <si>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</si>
  <si>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</si>
  <si>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</si>
  <si>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</si>
  <si>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</si>
  <si>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Изучение производственного задания, конструкторской и производственно-технологической документации</t>
  </si>
  <si>
    <t>Проверка работоспособности и исправности автоматического оборудования и технологической оснастки</t>
  </si>
  <si>
    <t>Размещение материала на технологической оснастке для выполнения резки</t>
  </si>
  <si>
    <t>Проверка материала на наличие ржавчины, окалины, краски и других загрязнений</t>
  </si>
  <si>
    <t>Зачистка поверхности материала под термическую резку</t>
  </si>
  <si>
    <t>Установка на оборудовании и аппаратуре параметров технологического процесса автоматической лазерной резки</t>
  </si>
  <si>
    <t>Выполнение автоматической лазерной резки</t>
  </si>
  <si>
    <t>Снятие и складирование вырезанных деталей и отходов</t>
  </si>
  <si>
    <t>Контроль с применением измерительного инструмента полученных в результате резки деталей на соответствие требованиям конструкторской и производственно-технологической документации</t>
  </si>
  <si>
    <t>Оценивать работоспособность, исправность технологической оснастки и оборудования для автоматической лазерной резки</t>
  </si>
  <si>
    <t>Выполнять подготовку металлических и иных материалов под лазерную резку</t>
  </si>
  <si>
    <t>Выбирать порядок и направление вырезки деталей различной сложности в раскройном листе</t>
  </si>
  <si>
    <t>Контролировать процесс автоматической лазерной резки и работу оборудования</t>
  </si>
  <si>
    <t>Применять измерительный инструмент для контроля полученных в результате резки деталей</t>
  </si>
  <si>
    <t>Основные группы и марки материалов, подлежащих резке, их свойства</t>
  </si>
  <si>
    <t>Свойства газов, применяемых при лазерной резке</t>
  </si>
  <si>
    <t>Технологическая оснастка для автоматической лазерной резки, ее область применения, устройство, правила эксплуатации и возможные неполадки</t>
  </si>
  <si>
    <t>Оборудование, аппаратура, контрольно-измерительные приборы для автоматической лазерной резки, их область применения, устройство, правила эксплуатации и возможные неполадки</t>
  </si>
  <si>
    <t>Допуски и посадки, квалитеты и параметры шероховатости</t>
  </si>
  <si>
    <t>Требования, предъявляемые к качеству реза</t>
  </si>
  <si>
    <t>Основные понятия о деформациях металлических и иных материалов при термической резке</t>
  </si>
  <si>
    <t>Правила технической эксплуатации электроустановок</t>
  </si>
  <si>
    <t>Нормы и правила пожарной безопасности при проведении работ по термической резке</t>
  </si>
  <si>
    <t>Требования охраны труда, в том числе на рабочем месте</t>
  </si>
  <si>
    <t>ФГОС СПО 150709.03 СВАРЩИК НА ЛАЗЕРНЫХ УСТАНОВКАХ</t>
  </si>
  <si>
    <t>ПК 1.2. Управлять установкой, в том числе с программным управлением, в соответствии с регламентом работы.</t>
  </si>
  <si>
    <t>ПК 1.4. Возвращать программоноситель к первому кадру.</t>
  </si>
  <si>
    <t>ПК 1.3. Читать программы по распечатке.</t>
  </si>
  <si>
    <t>ПК 2.1. Выполнять контурную обрезку изделий по разметке.</t>
  </si>
  <si>
    <t>Выполнение трудовых действий, предусмотренных трудовой функцией С/02.3 «Выполнение автоматической лазерной резки» настоящего профессионального стандарта</t>
  </si>
  <si>
    <t>Выполнение настройки оборудования для автоматической лазерной резки</t>
  </si>
  <si>
    <t>Выбор и регулировка режимов автоматической лазерной резки</t>
  </si>
  <si>
    <t>Выполнение автоматической лазерной резки с регулировкой параметров оборудования в процессе резки</t>
  </si>
  <si>
    <t>Необходимые умения, предусмотренные трудовой функцией С/02.3 «Выполнение автоматической лазерной резки» настоящего профессионального стандарта</t>
  </si>
  <si>
    <t>Определять нарушения режимов по внешнему виду реза и обрабатываемых поверхностей</t>
  </si>
  <si>
    <t>Выполнять настройку и регулировку оборудования для автоматической лазерной резки, в том числе в процессе выполнения резки</t>
  </si>
  <si>
    <t>Выполнять юстировку резонаторов и системы транспортирования и фокусирования лазерного излучения</t>
  </si>
  <si>
    <t>Контролировать работу оборудования для автоматической лазерной резки с использованием контрольно-измерительных приборов и автоматики</t>
  </si>
  <si>
    <t>Необходимые знания, предусмотренные трудовой функцией С/02.3 «Выполнение автоматической лазерной резки» настоящего профессионального стандарта</t>
  </si>
  <si>
    <t>Конструкция оборудования для автоматической лазерной резки (электрические, кинематические схемы), причины возникновения неисправностей и способы их устранения</t>
  </si>
  <si>
    <t>Функциональные и принципиальные электрические схемы, чертежи механизмов и узлов используемого оборудования</t>
  </si>
  <si>
    <t>Выполнение автоматической и роботизированной термической резки металлов</t>
  </si>
  <si>
    <t>Модуль А – Лазерная резка и гравировка пластиков</t>
  </si>
  <si>
    <t>Модуль Г – Лазерная обработка элементов микроэлектроники</t>
  </si>
  <si>
    <t>Модуль Б - Лазерная маркировка промышленных и декоративных изделий</t>
  </si>
  <si>
    <t>Модуль В – Изготовление штампов из резины</t>
  </si>
  <si>
    <t>шт.</t>
  </si>
  <si>
    <t>ФГОС СПО 15.02.14 ОСНАЩЕНИЕ СРЕДСТВАМИ АВТОМАТИЗАЦИИ ТЕХНОЛОГИЧЕСКИХ ПРОЦЕССОВ И ПРОИЗВОДСТВ (ПО ОТРАСЛЯМ)</t>
  </si>
  <si>
    <r>
      <t>Профстандарт Резчик термической резки металлов №676: Термическая резка металлов 40.114 код</t>
    </r>
    <r>
      <rPr>
        <b/>
        <sz val="12"/>
        <color rgb="FFFF0000"/>
        <rFont val="Arial"/>
        <family val="2"/>
        <charset val="204"/>
      </rPr>
      <t xml:space="preserve"> С/02.3</t>
    </r>
  </si>
  <si>
    <t>ПК 1.1. Осуществлять анализ имеющихся решений для выбора программного обеспечения для создания и тестирования модели элементов систем автоматизации на
основе технического задания.</t>
  </si>
  <si>
    <t>ПК 1.1. Выполнять лазерную сварку, прошивку отверстий, резку, термообработку и другую технологическую обработку деталей и изделий простой и средней сложности, деталей из различных материалов разной толщины.</t>
  </si>
  <si>
    <t>ПК 1.2. Разрабатывать виртуальную модель элементов систем автоматизации на основе выбранного программного обеспечения и технического задания.</t>
  </si>
  <si>
    <t>ФГОС СПО 15.02.08 ТЕХНОЛОГИЯ МАШИНОСТРОЕНИЯ</t>
  </si>
  <si>
    <t>ПК 1.1. Использовать конструкторскую документацию при разработке технологических процессов изготовления деталей.</t>
  </si>
  <si>
    <t>ПК 1.3. Составлять маршруты изготовления деталей и проектировать технологические операции.</t>
  </si>
  <si>
    <t>ПК 1.4. Разрабатывать и внедрять управляющие программы обработки деталей.</t>
  </si>
  <si>
    <t>ПК 1.5. Использовать системы автоматизированного проектирования технологических процессов обработки деталей.</t>
  </si>
  <si>
    <t>ПК 3.1. Участвовать в реализации технологического процесса по изготовлению деталей.</t>
  </si>
  <si>
    <t>ПК 3.2. Проводить контроль соответствия качества деталей требованиям технической документации.</t>
  </si>
  <si>
    <r>
      <t>Профстандарт Резчик термической резки металлов №676: Термическая резка металлов 40.114 код</t>
    </r>
    <r>
      <rPr>
        <b/>
        <sz val="12"/>
        <color rgb="FFFF0000"/>
        <rFont val="Arial"/>
        <family val="2"/>
        <charset val="204"/>
      </rPr>
      <t xml:space="preserve"> D/02.4</t>
    </r>
  </si>
  <si>
    <t>Настройка оборудования для получения высококачественного отпечатка при выполнении работ по маркированию</t>
  </si>
  <si>
    <t>Подбор и установка необходимых трафаретов для маркирования лазерным лучом деталей, узлов и изделий</t>
  </si>
  <si>
    <t>Регулирование режимов работы маркировочных установок с числовым программным управлением</t>
  </si>
  <si>
    <t>Подналадка обслуживаемого маркировочного оборудования, используемого для маркирования</t>
  </si>
  <si>
    <t>Корректировка по мере необходимости режимов работы оборудования, используемого для маркирования деталей, узлов и изделий</t>
  </si>
  <si>
    <t>Выявление и устранение неисправностей в работе маркировочных установок с числовым программным управлением</t>
  </si>
  <si>
    <t>Предупреждение и устранение неисправностей маркировочного оборудования, используемого для маркирования деталей, узлов и изделий</t>
  </si>
  <si>
    <t>Регулировать режимы работы маркировочного оборудования в соответствии с требованиями технологической документации</t>
  </si>
  <si>
    <t>Выполнять подналадку обслуживаемого маркировочного оборудования, используемого для маркирования</t>
  </si>
  <si>
    <t>Выполнять подбор и установку трафаретов в лазерное маркировочное оборудование в соответствии с рабочей инструкцией</t>
  </si>
  <si>
    <t>Использовать лазерное оборудование при выполнении маркировочных работ в соответствии с санитарными нормами и правилами эксплуатации лазеров</t>
  </si>
  <si>
    <t>Выполнять требования технологической документации при регулировании режимов работы маркировочных установок с числовым программным управлением</t>
  </si>
  <si>
    <t>Визуально оценивать качество маркировочного отпечатка и производить корректировку режимов работы оборудования по мере необходимости</t>
  </si>
  <si>
    <t>Выявлять отклонения от заданного режима работы оборудования, используемого для маркирования деталей, узлов и изделий, и принимать меры по их устранению</t>
  </si>
  <si>
    <t>Определять причины и устранять нарушения процесса маркирования деталей, узлов и изделий</t>
  </si>
  <si>
    <t>Устройство, правила использования и способы подналадки обслуживаемого оборудования для маркирования деталей, узлов и изделий</t>
  </si>
  <si>
    <t>Правила установки трафаретов в лазерное маркировочное оборудование</t>
  </si>
  <si>
    <t>Правила ввода управляющих параметров, определяющих режимы работы установок с числовым программным управлением, используемых для маркирования деталей, узлов и изделий</t>
  </si>
  <si>
    <t>Режимы работы установок с числовым программным управлением, используемых для маркирования деталей, узлов и изделий</t>
  </si>
  <si>
    <t>Правила и способы корректировки режимов работы маркировочного оборудования</t>
  </si>
  <si>
    <t>Возможные неисправности в работе оборудования, используемого для маркирования деталей, узлов и изделий, и способы их устранения</t>
  </si>
  <si>
    <t>Способы предупреждения и устранения неисправностей маркировочного оборудования</t>
  </si>
  <si>
    <t>Маркирование больших и сверхбольших интегральных схем</t>
  </si>
  <si>
    <t>Маркирование интегральных схем в пластмассовом корпусе</t>
  </si>
  <si>
    <t>Маркирование микросхем на лазерных установках</t>
  </si>
  <si>
    <t>Маркирование радиодеталей, узлов и готовых приборов на полуавтоматах и автоматах с числовым программным управлением</t>
  </si>
  <si>
    <r>
      <t>Профстандарт МАРКИРОВЩИК №1046: Маркирование и клеймение грузов, тары, заготовок, деталей, узлов и готовых изделий 40.183 код</t>
    </r>
    <r>
      <rPr>
        <b/>
        <sz val="12"/>
        <color rgb="FFFF0000"/>
        <rFont val="Arial"/>
        <family val="2"/>
        <charset val="204"/>
      </rPr>
      <t xml:space="preserve"> D/01.3</t>
    </r>
  </si>
  <si>
    <r>
      <t>Профстандарт МАРКИРОВЩИК №1046: Маркирование и клеймение грузов, тары, заготовок, деталей, узлов и готовых изделий 40.183 код</t>
    </r>
    <r>
      <rPr>
        <b/>
        <sz val="12"/>
        <color rgb="FFFF0000"/>
        <rFont val="Arial"/>
        <family val="2"/>
        <charset val="204"/>
      </rPr>
      <t xml:space="preserve"> D/02.3</t>
    </r>
  </si>
  <si>
    <t>Выполнять требования технологической документации при выполнении работ по маркированию больших и сверхбольших интегральных схем</t>
  </si>
  <si>
    <t>Обеспечивать качество маркирования на всех этапах технологического процесса в соответствии с требованиями технологической документации</t>
  </si>
  <si>
    <t>Выполнять требования технологической документации при выполнении работ по маркированию интегральных схем в пластмассовом корпусе</t>
  </si>
  <si>
    <t>Использовать лазерные установки при маркировании микросхем</t>
  </si>
  <si>
    <t>Использовать полуавтоматы и автоматы с программным управлением при маркировании радиодеталей, узлов и готовых приборов</t>
  </si>
  <si>
    <t>Назначение и условия применения универсальных и специальных приспособлений, применяемых при маркировании деталей, узлов и изделий</t>
  </si>
  <si>
    <t>Правила и способы набора знаков для маркирования деталей, узлов и изделий</t>
  </si>
  <si>
    <t>Требования, предъявляемые к качеству маркирования деталей, узлов и изделий</t>
  </si>
  <si>
    <t>Правила и способы работы на лазерных маркировочных установках</t>
  </si>
  <si>
    <t>Правила и способы работы на маркировочных полуавтоматах и автоматах с программным управлением</t>
  </si>
  <si>
    <t xml:space="preserve"> Выполнение работ при маркировании узлов, деталей и изделий с использованием полуавтоматов, автоматов с числовым программным управлением и лазерных установок</t>
  </si>
  <si>
    <t>Настройка и регулирование маркировочных установок с числовым программным управлением и лазерного оборудования при выполнении работ по маркированию.
Маркирование и клеймение деталей, узлов и изделий с использованием маркировочных полуавтоматов, автоматов с числовым программным управлением и лазерных установок</t>
  </si>
  <si>
    <t>ПС: 40.183; 
ФГОС СПО 150709.03 
ФГОС СПО 15.02.14
ФГОС СПО 15.02.08</t>
  </si>
  <si>
    <t>ПС: 40.114; 
ФГОС СПО 150709.03 
ФГОС СПО 15.02.14
ФГОС СПО 15.02.08</t>
  </si>
  <si>
    <t xml:space="preserve"> </t>
  </si>
  <si>
    <t>Для выполнения конкурсного задания (или проведения РЧ) неизменными являются модули А, Б, В. В случае если в регионе востребованы услуги по лазерной микрообработке материалов, лазерная сварка и лазерная резка металла , то выбираются дополнительно модули Г, Д и  Е.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
Количество баллов в критериях оценки и по аспектам не меняется.</t>
  </si>
  <si>
    <t xml:space="preserve">Система прецизионной лазерной резки </t>
  </si>
  <si>
    <t>Керамический СО2 излучатель
Обработка материалов: 
Гравировка - окрашенные металлические поверхности, пластики, дерево, резина, акрил, оргстекло, кожа, ткань и др. 
Рабочая зона не менее 610х305 мм
Габариты станка  без рамы не более 1150х1000х650 мм
Масса не более 90 кг
Рама на колесах - в наличии (рекомендательно)
Резка - неметаллические листовые материалы ( толщина резки фанеры ло 10 мм и акрила до 20 мм)
Мощность лазера не более 25 Вт
Скорость лазерной гравировки не менее 1,8 м/с
Охлаждение лазера -  только воздушное
Механизм сканировния - Летающая оптика
Лазерный излучатель - керамический, срок службы не менее 90 000 часов 
Лазерная технология излучателя - CeramiCore
Наличие защиты механики от продуктов горения
режимы работы - объемная гравировка, векторная, растровая, лазерная резка
Оптика: линзы сменные, 1,5", 2", 2,5", 4"
Класс безопасности - 2
Электропотребление 0,7 кВт</t>
  </si>
  <si>
    <t>Скорость маркировки 8,7 м/с
Тип лазера - иттербиевый импульсный волоконный лазер IPG-Photonics
Ресурс лазера более 100000 часов
Длина волны 1,064 мкм
Средняя мощность 20 Вт
Охлаждение - автономное воздушное
Класс безопасности -1 (защитная кабина)
Поле обработки 50х50 мм,  130х130мм,110х110мм, 160х160мм
минимальный размер знака 0,25 мм
Возможность получения цвета на металле
Сканирующее устройство - 2-х осевой сканатор (Cambridge technology)
Возможность использования портальной системы маркировки
Электропотребление 0,7 кВт
Функциональные возможности управляющего ПО:
Работа с расширением *le,
Импорт растровых графических файлов в формате  *.bmp; *.gif; *.jpeg; *.jpg; *.png; *.tiff  и векторных файлов в формате *.dxf; *.plt; *.svg, маркировка изображений растровой и векторной графики;
Автоматическая подготовка растровых файлов Gray Scale 8bit для 3D гравировки изображений (с разбивкой на слои и заданием режимов обработки);
Возможность просмотра и редактирования различных контуров файлов форматов *.dxf; *.svg на уровне отдельных кривых Безье и узлов;
Быстрое создание текстовых надписей с начертанием по ГОСТ 26.008-85 для обеспечения гравировки текстов с наклонным профилем символов;
Генерация баркодов всех стандартных форматов: линейные (одномерные) штрих-коды (EAN/UCC, ITF, Code, ISBN, UPC и др.); двумерные коды (PDF417, MicroPDF, Data Matrix, QR и др.); символики сокращенной размерности RSS; композитные кодовые символики и др..</t>
  </si>
  <si>
    <t xml:space="preserve">Система лазерной гравировки и резки на базе СО2 лазера с системой управления на базе ПК </t>
  </si>
  <si>
    <t xml:space="preserve">Система прецизионной лазерной маркировки с системой управления на базе ПК </t>
  </si>
  <si>
    <t xml:space="preserve">Система лазерной сварки с системой управления на базе ПК </t>
  </si>
  <si>
    <t xml:space="preserve">Персональный компьютер с предустановленным ПО для работы </t>
  </si>
  <si>
    <t>Хараткреистики ПК:
Прроцессор производительностью не менее 2 ГГц и не менее 4 ядер;
ОЗУ не менее 16 Гб;
HDD или SSD с объемом памяти не менее 200 Гб;
Монитор диагональ не менее 19 дюймов;
Стандартная клавиатура и мышь;
Видео карта не менее 2 Гб</t>
  </si>
  <si>
    <t>Длина волны - 1,064 мкм
Максимальная энергия импульса 40Дж
Диапазон длительностей импульса 0,4 - 30 мс
Частота следования импульсов - 0,5 - 20 Гц
Электропотребление 220В, 
Средняя мощность излучения до 50Вт
Кратность увеличения оптической системы не менее 16
Диапазон регулирования диаметра пятна от 0,15 до 2 мм
Ресурс лампы накачки - не менее 10 млн. импульсов</t>
  </si>
  <si>
    <t>Гильотина для резки металла</t>
  </si>
  <si>
    <t>Ширина реза не менее 300 мм
Толщина реза металла не менее 0,5 мм</t>
  </si>
  <si>
    <t>Микроскоп</t>
  </si>
  <si>
    <t>Тиски раздвижные для листового металла</t>
  </si>
  <si>
    <t>CAD/CAM система ADEM</t>
  </si>
  <si>
    <t xml:space="preserve">Графический редактор для работы с векторной графикой CorelDRAW </t>
  </si>
  <si>
    <t>Используемые инструменты для создания: графического дизайна, верстки, типографики, фоторедактирования, чертежей, карт, схем, рекламы, полиграфии.
Используемые форматы файлов и расширения:
CDR, CMX, CPT, CSL, DXF, DWG, EPS, EMF, DES, DRW, DST, PAT, PDF, JPG, BMP, PNG, PDF, AI, GIF</t>
  </si>
  <si>
    <t xml:space="preserve">Российская CAD/CAM система.
Разработка, проектирование и конструирование 2D-геометрии и 3D-моделей;
Создание технологических моделей и управляющих программ для станков с ЧПУ; 
Создание технологических карт;
Симуляция лазерной обработки;
Используемые разрешения:
ADM,  DXF, STL и др. </t>
  </si>
  <si>
    <t>Стол подкатной</t>
  </si>
  <si>
    <t>габариты 1000х700</t>
  </si>
  <si>
    <t>Стул</t>
  </si>
  <si>
    <t xml:space="preserve">Стол </t>
  </si>
  <si>
    <t>Габариты не менее 1200х700 мм</t>
  </si>
  <si>
    <t xml:space="preserve"> шт.</t>
  </si>
  <si>
    <t xml:space="preserve">Стол промышленный  </t>
  </si>
  <si>
    <t>Тип - Литьевой (литой)
Габариты 300х600 мм
Варианты толщины: 3 мм, 4 мм, 5 мм, 6 мм</t>
  </si>
  <si>
    <t>Акрил литьевой прозрачный</t>
  </si>
  <si>
    <t>Акрил литьевой черный (цветной)</t>
  </si>
  <si>
    <t>Тип - Литьевой (литой)
Габариты 300х600 мм
Варианты толщины: 3 мм</t>
  </si>
  <si>
    <t>Болт</t>
  </si>
  <si>
    <t>М8
шестигранная шляпка
Длина резьбы не более 25 мм
Материал - сталь</t>
  </si>
  <si>
    <t xml:space="preserve">Двухслойный пластик </t>
  </si>
  <si>
    <t xml:space="preserve"> лист 1,6х300х600 мм, 
толщина верхнего слоя 0,08 мм, 
Возможности обработки - лазерная резка и гравировка</t>
  </si>
  <si>
    <t>Заготовка - пластина стальная</t>
  </si>
  <si>
    <t>Материал - нержавеющая сталь
Тольщина 0,5 - 1 мм
Габариты листа не более  250х250 мм</t>
  </si>
  <si>
    <t>Резина для печатей</t>
  </si>
  <si>
    <t>экологичная,  310х220 мм, толщиной 2,3 мм</t>
  </si>
  <si>
    <t>для лазерной гравировки, кроме ПВХ, габариты не более 100х100х50 мм</t>
  </si>
  <si>
    <t>Заготовка металлическая с покрытием</t>
  </si>
  <si>
    <t>Пластиковое изделие (корпус)</t>
  </si>
  <si>
    <t xml:space="preserve">Кремниевая пластина </t>
  </si>
  <si>
    <t>Габариты не более 100х100х0,5 мм</t>
  </si>
  <si>
    <t>Пластина керамическая</t>
  </si>
  <si>
    <t>размеры не менее 40х40 мм</t>
  </si>
  <si>
    <t>Оснастка для штампов  автоматическая</t>
  </si>
  <si>
    <t>Материал сталь (латунь, алюминий)
Тольщина 0,5 мм
Габариты листа не более  250х250 мм</t>
  </si>
  <si>
    <t>Двухсторонний скотч листовой</t>
  </si>
  <si>
    <t>Лист - габариты не менее 900х610 мм
Адгезив - жесткий акриловый
Толщина ленты не более 50 мкм</t>
  </si>
  <si>
    <t xml:space="preserve">Труба нержавейка </t>
  </si>
  <si>
    <t>Перчатки смотровые нитриловые</t>
  </si>
  <si>
    <t>Влажные салфетки</t>
  </si>
  <si>
    <t>критически важные характеристики позиции отсутствуют</t>
  </si>
  <si>
    <t>Жидкость для очистки пластика</t>
  </si>
  <si>
    <t>Тряпки универсальные вискозные</t>
  </si>
  <si>
    <t>рулон</t>
  </si>
  <si>
    <t>материал вискоза, полиэфирное волокно, 
размеры не менее 230х230 мм,  
не менее 180 шт в рулоне</t>
  </si>
  <si>
    <t>упаковка</t>
  </si>
  <si>
    <t>упаковка не менее 50 пар
Размер XL
Цвет черный
неопудренные</t>
  </si>
  <si>
    <t xml:space="preserve">не менее 72 шт в упаковке
антибактериальные
без спирта
</t>
  </si>
  <si>
    <t>Назначение: очищение поверхностей от пыли, нагара, остатков защитной пленки, жирных карандашей, следов резины, незатвердевшей полиуретановой пены и незатвердевших остатков герметиков, а также смолы/битума и др.
Банка объемом не менее 1 л</t>
  </si>
  <si>
    <t>Банка</t>
  </si>
  <si>
    <t>Лист нержавеющая сталь</t>
  </si>
  <si>
    <t>Габариты листа не более 250х250 мм
Толщина 0,2 мм</t>
  </si>
  <si>
    <t xml:space="preserve"> диаметр не более  20 мм и не менее 10 мм, толщина не более 0,5 мм, длина не менее 100 мм наличие контурного выреза</t>
  </si>
  <si>
    <t>Очки защитные от лазерного изулчения</t>
  </si>
  <si>
    <t>Для защиты от лазерного излучения при работе на волоконных и газовых лазерных станках</t>
  </si>
  <si>
    <t>Источник бесперебойного питания</t>
  </si>
  <si>
    <t>Тип: line-interactive;
Мощность: не менее 1600 ВA/ 960 Вт;
Розетки с батарейной поддержкой: IEC320 х 6,
Розетки байпассные с фильтрацией: IEC320 х 2,
Время работы: при полной нагрузке 2.6 мин, при средней нагрузке 10.4 мин;
Интерфейсы: USB</t>
  </si>
  <si>
    <t>Электричество на 1 пост для участника 220 Вольт (компьютерное рабочее место и станка)</t>
  </si>
  <si>
    <t>Вытяжная система: не менее 500-700 м3/час наодно рабочее станочное место, общий диаметр d=200  мм, с подводом к каждому станку d=100  мм, либо стационарныек каждому станку</t>
  </si>
  <si>
    <t>Электричество на 1 пост для участника 380 Вольт (в зависимости от наличия данного оборудования)</t>
  </si>
  <si>
    <t>Стул промышленный</t>
  </si>
  <si>
    <t>на колесиках
Металлическая опора
Нагрузка не менее 100 кг</t>
  </si>
  <si>
    <t>Интернет - точка доступа</t>
  </si>
  <si>
    <t>Огнетушитель углекислотный</t>
  </si>
  <si>
    <t>Огнетушитель углекислотный 2 шт</t>
  </si>
  <si>
    <t>Мусорная корзина</t>
  </si>
  <si>
    <t>Мусорный бак</t>
  </si>
  <si>
    <t>не менее 30 л</t>
  </si>
  <si>
    <t>не менее 10 л</t>
  </si>
  <si>
    <t>Аптечка для оказания первой помощи работникам</t>
  </si>
  <si>
    <t>Мусорные мешки</t>
  </si>
  <si>
    <t>на 10 литров</t>
  </si>
  <si>
    <t>Жилет (халат)</t>
  </si>
  <si>
    <t>Универсальный с карманами, летний (халат Антистатический укороченный)</t>
  </si>
  <si>
    <t>банка</t>
  </si>
  <si>
    <t>Персональный компьютер</t>
  </si>
  <si>
    <t>Цветной принтер</t>
  </si>
  <si>
    <t>Экран  с проектором</t>
  </si>
  <si>
    <t>шт</t>
  </si>
  <si>
    <t>Формат А4</t>
  </si>
  <si>
    <t xml:space="preserve">Стол переговорный </t>
  </si>
  <si>
    <t>нагрузка не менее 100 кг</t>
  </si>
  <si>
    <t xml:space="preserve">Штангенциркуль </t>
  </si>
  <si>
    <t>тип - Нониусный,  длина измерения не менее 150 мм, точность измерений 0,02 мм</t>
  </si>
  <si>
    <t>Измерительная лупа</t>
  </si>
  <si>
    <t xml:space="preserve">увеличение не менее х10, длина измерения не менее 20 мм, </t>
  </si>
  <si>
    <t>Линейка</t>
  </si>
  <si>
    <t>металлическая, длина не менее 300 мм</t>
  </si>
  <si>
    <t>Сетефой фильтр</t>
  </si>
  <si>
    <t>Телевизор</t>
  </si>
  <si>
    <t>Диагональ не менее 50 дюймов</t>
  </si>
  <si>
    <t>IP видеокамера на каждое станочное рабочее место - 6 шт</t>
  </si>
  <si>
    <t>Интернет - точка доступа Wi-Fi</t>
  </si>
  <si>
    <t>Стол (парта)</t>
  </si>
  <si>
    <t>Габариты не менее 1200х600 мм</t>
  </si>
  <si>
    <t xml:space="preserve">Стул </t>
  </si>
  <si>
    <t>нагрузка не менее 120 кг</t>
  </si>
  <si>
    <t xml:space="preserve">Хараткреистики ПК:
Прроцессор производительностью не менее 2 ГГц и не менее 4 ядер;
ОЗУ не менее 16 Гб;
HDD или SSD с объемом памяти не менее 200 Гб;
Монитор диагональ не менее 19 дюймов;
Стандартная клавиатура и мышь;
Видео карта не менее 2 Гб
</t>
  </si>
  <si>
    <t>МФУ лазерное</t>
  </si>
  <si>
    <t>Металлические ножки, 
Нагрузка не менее 120 кг</t>
  </si>
  <si>
    <t>Нагрузка не менее 300 кг
Габариты не менее 1800х1000 мм</t>
  </si>
  <si>
    <t xml:space="preserve">Электричество на 1 пост для участника 220 Вольт </t>
  </si>
  <si>
    <t>Бумага А4</t>
  </si>
  <si>
    <t>500 листов</t>
  </si>
  <si>
    <t>Ручка шариковая</t>
  </si>
  <si>
    <t>Степлер</t>
  </si>
  <si>
    <t>пробивка не менее 20 листов</t>
  </si>
  <si>
    <t>маркер нестиремый - перманентный</t>
  </si>
  <si>
    <t>Нож канцелярский</t>
  </si>
  <si>
    <t>Файлы А4 (100 шт)</t>
  </si>
  <si>
    <t>Папка-скоросшиватель</t>
  </si>
  <si>
    <t>Ножницы</t>
  </si>
  <si>
    <t>Скотч малярный</t>
  </si>
  <si>
    <t>Скотч двусторонний</t>
  </si>
  <si>
    <t>Скобы</t>
  </si>
  <si>
    <t>Планшет</t>
  </si>
  <si>
    <t>Ноутбук с графической системой</t>
  </si>
  <si>
    <t>При отсутствии ПК, предоставляемых организатором</t>
  </si>
  <si>
    <t xml:space="preserve">Металлический нержавеющий штангенциркуль </t>
  </si>
  <si>
    <t>Линейка металическая, карандаш, ручка</t>
  </si>
  <si>
    <t>Сканирующая оптическая система 60х60 мм
Размер луча не более 25 мкм
Длина волны 1064 нм
Максимальная мощность 30 Вт
Длительность импульсов 4 - 200 нс
Частота повторения импульсов 1,6 - 1000 кГц
Охлаждение автономное воздушное
Напряжение сети 220 В
Видеосистема 2-х камерная
Гранитное основание
Защитная кабина
Специализация: Микрообработка изделий из раслдичных материалов для электронной техники</t>
  </si>
  <si>
    <t>Система прецизионной лазерной микрообработки материалов электронной техники с системой управления на базе ПК</t>
  </si>
  <si>
    <t xml:space="preserve">Специализация: для высокоточной резки металлов и полупроводников
Наличие защитной кабины
Компрессор до 10 атм
Вытяжная система мобильная
Видеосистема
Вращатель для резки цилиндрических изделий
Мощность лазера до 150 Вт
Напряжение сети 380 В
Длина волны 1064 нм
Охлаждение автономное воздушное
</t>
  </si>
  <si>
    <t>Принтер сетефой лазерный</t>
  </si>
  <si>
    <t>Технология: лазерный, черно-белый, A4,
Разрешение: ч/б 1200 x 1200 dpi,
Скорость печати: ч/б (A4) до 38 стр/мин;
Лотки: подача 250 листов,
Плотность бумаги: от 60 г/м2 до 175 г/м2;
Подключение: USB,
Мобильная печать: Air Print</t>
  </si>
  <si>
    <t>не  менее 8 мест</t>
  </si>
  <si>
    <t>Бокс</t>
  </si>
  <si>
    <t>бокс с крышкой
Габариты не менее 150х180х100 мм</t>
  </si>
  <si>
    <t>Материал - нержавеющая сталь
Толщина 0,5 - 1 мм
Габариты листа не более  250х250 мм</t>
  </si>
  <si>
    <t>Модуль Д – Лазерная резка металла (прецизионная)</t>
  </si>
  <si>
    <t>Модуль Е – Автоматизированная лазерная сварка</t>
  </si>
  <si>
    <r>
      <t>Профстандарт ВЫПОЛНЕНИЕ ПОЛНОСТЬЮ МЕХАНИЗИРОВАННОЙ, АВТОМАТИЧЕСКОЙ И РОБОТИЗИРОВАННОЙ СВАРКИ  №664: Выполнение полностью механизированной, автоматической и роботизированной сварки 40.109 код</t>
    </r>
    <r>
      <rPr>
        <b/>
        <sz val="12"/>
        <color rgb="FFFF0000"/>
        <rFont val="Arial"/>
        <family val="2"/>
        <charset val="204"/>
      </rPr>
      <t xml:space="preserve"> А/04.3</t>
    </r>
  </si>
  <si>
    <t>Подготовка рабочего места и средств индивидуальной защиты</t>
  </si>
  <si>
    <t>Подготовка сварочных и свариваемых материалов к сварке</t>
  </si>
  <si>
    <t>Проверка работоспособности и исправности сварочного оборудования</t>
  </si>
  <si>
    <t>Сборка конструкции под сварку с применением сборочных приспособлений и технологической оснастки</t>
  </si>
  <si>
    <t>Контроль с применением измерительного инструмента подготовленной под сварку конструкции на соответствие требованиям конструкторской и производственно-технологической документации</t>
  </si>
  <si>
    <t>Выполнение полностью механизированной или автоматической сварки высококонцентрированным источником нагрева</t>
  </si>
  <si>
    <t>Извлечение сварной конструкции из сборочных приспособлений и технологической оснастки</t>
  </si>
  <si>
    <t>Контроль с применением измерительного инструмента сварной конструкции на соответствие требованиям конструкторской и производственно-технологической документации</t>
  </si>
  <si>
    <t>Исправление дефектов сварных соединений, обнаруженных в результате контроля</t>
  </si>
  <si>
    <t>Контроль исправления дефектов сварных соединений</t>
  </si>
  <si>
    <t>Определять работоспособность, исправность сварочного оборудования и осуществлять его подготовку для полностью механизированной и автоматической сварки плавлением высококонцентрированным источником нагрева (уметь заменить сварочные материалы: сварочную проволоку, баллоны с защитным газом, расходные части установки; проверить вакуумную систему, вакуумные насосы и агрегаты, питающие устройства высокого напряжения)</t>
  </si>
  <si>
    <t>Применять сборочные приспособления для сборки элементов конструкции (изделий, узлов, деталей) под сварку</t>
  </si>
  <si>
    <t>Пользоваться техникой полностью механизированной и автоматической сварки плавлением высококонцентрированным источником нагрева металлических материалов</t>
  </si>
  <si>
    <t>Контролировать процесс полностью механизированной и автоматической сварки плавлением высококонцентрированным источником нагрева и работу сварочного оборудования для своевременной корректировки режимов в случае отклонений параметров процесса сварки, отклонений в работе оборудования или при неудовлетворительном качестве сварного соединения</t>
  </si>
  <si>
    <t>Применять измерительный инструмент для контроля собранных и сваренных конструкций (изделий, узлов, деталей) на соответствие требованиям конструкторской и производственно-технологической документации</t>
  </si>
  <si>
    <t>Исправлять выявленные дефекты сварных соединений</t>
  </si>
  <si>
    <t>Основные типы, конструктивные элементы и размеры сварных соединений, выполняемых полностью механизированной и автоматической сваркой плавлением металлических материалов высококонцентрированным источником нагрева, и обозначение их на чертежах</t>
  </si>
  <si>
    <t>Устройство сварочного и вспомогательного оборудования для полностью механизированной и автоматической сварки плавлением высококонцентрированным источником нагрева, назначение и условия работы контрольно-измерительных приборов, правила их эксплуатации и область применения</t>
  </si>
  <si>
    <t>Порядок эксплуатации оборудования для сварки плавлением высококонцентрированным источником нагрева</t>
  </si>
  <si>
    <t>Основные группы и марки свариваемых материалов, их свариваемость</t>
  </si>
  <si>
    <t>Сварочные (наплавочные) материалы для полностью механизированной и автоматической сварки высококонцентрированным источником нагрева</t>
  </si>
  <si>
    <t>Требования к сборке конструкции под сварку</t>
  </si>
  <si>
    <t>Причины возникновения и меры предупреждения внутренних напряжений и деформаций в свариваемых изделиях</t>
  </si>
  <si>
    <t>Технология полностью механизированной и автоматической сварки плавлением высококонцентрированным источником нагрева</t>
  </si>
  <si>
    <t>Требования к качеству сварных соединений; виды и методы контроля</t>
  </si>
  <si>
    <t>Виды дефектов сварных соединений, причины их образования, методы предупреждения и способы устранения</t>
  </si>
  <si>
    <t>Основные положения по эксплуатации высоковакуумной техники, устройство и правила обслуживания вакуумных систем, назначение и режимы откачки</t>
  </si>
  <si>
    <t>Основы механики, оптики, автоматики в пределах выполняемой работы по обслуживанию оборудования</t>
  </si>
  <si>
    <t>Нормы и правила пожарной безопасности при проведении сварочных работ</t>
  </si>
  <si>
    <t>Выполнение полностью механизированной и автоматической сварки плавлением металлических материалов высококонцентрированным источником нагрева</t>
  </si>
  <si>
    <t>Мероприятие</t>
  </si>
  <si>
    <t xml:space="preserve">Региональный этап чемпионата по профессиональному мастерству _______________ 2023 </t>
  </si>
  <si>
    <t>Номер компетенции</t>
  </si>
  <si>
    <t>Наименование компетенции</t>
  </si>
  <si>
    <t>ЛАЗЕРНЫЕ ТЕХНОЛОГИИ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</si>
  <si>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</si>
  <si>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</si>
  <si>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</si>
  <si>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</si>
  <si>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</si>
  <si>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</si>
  <si>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</si>
  <si>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</si>
  <si>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</si>
  <si>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</si>
  <si>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</si>
  <si>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</si>
  <si>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</si>
  <si>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Лазерная резка и гравировка пластиков</t>
  </si>
  <si>
    <t>Процедуры выполнения задания - соблюдение регламента работы лазерщика</t>
  </si>
  <si>
    <t>И</t>
  </si>
  <si>
    <t>Технологическая документация выполнена в соответствии с ТЗ</t>
  </si>
  <si>
    <t>Да/нет (заполнены все ячейки).</t>
  </si>
  <si>
    <t>Отсутствуют явно заметные дефекты (сколы, 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</si>
  <si>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Оценивать до начала измерений. При несоответствующей обработке (без снятия пленки или не на той стороне) - изделие не оценивается.</t>
  </si>
  <si>
    <t>Не нарушены правила ТБ и ОТ. Не допущены ошибки, требующие вмешательства тех. эксперта, не использованы подсказки.</t>
  </si>
  <si>
    <t>Вычесть по 0,5 за подсказку или вмешательство ТЭ.</t>
  </si>
  <si>
    <t>Редактирование макета при работе за станком (техническом исполнении) не выявлено</t>
  </si>
  <si>
    <t>Вычесть по 0,5 за каждое нарушение правил.</t>
  </si>
  <si>
    <t>Отсутствие посторонних предметов на рабочих местах, порядок на рабочем месте, чистоплотность.</t>
  </si>
  <si>
    <t>Да/нет.</t>
  </si>
  <si>
    <t>Эргономичность выполнения процессов (трудозатратность, экономия материала - плотная компоновка при раскрое).</t>
  </si>
  <si>
    <t>Да/нет. Экономичность раскроя, отсутствие лишних операций, перемещений между рабочими местами.</t>
  </si>
  <si>
    <t>Файлы сохранены верно в соответствии с ТЗ.</t>
  </si>
  <si>
    <t>Время ПМ не превышено</t>
  </si>
  <si>
    <t>Вычесть по 0,15 за каждое превышение</t>
  </si>
  <si>
    <t>Время ПР не превышено</t>
  </si>
  <si>
    <t>Время ТИ не превышено.</t>
  </si>
  <si>
    <t>Подготовка технологической модели ТМ</t>
  </si>
  <si>
    <t>Габариты элементов конуструкции соответствуют ТЗ</t>
  </si>
  <si>
    <t>Вычесть по 0,2 за несоответствие длины, ширины и других параметров</t>
  </si>
  <si>
    <t>Элементы гравировки ТЕКСТОВЫЕ выполнены в соответствии с ТЗ</t>
  </si>
  <si>
    <t>Вычесть за несоответствие каждого типа элемента пропорционально их количеству</t>
  </si>
  <si>
    <t>Элементы гравировки ГРАФИЧЕСКИЕ выполнены в соответствии с ТЗ (расположение, размеры)</t>
  </si>
  <si>
    <t>Элементы РЕЗКИ 1 (корпус) разработаны в соответствии с ТЗ.
Без полноценной сборки не учитываются.</t>
  </si>
  <si>
    <t>Элементы РЕЗКИ 2 (механизм) разработаны в соответствии с ТЗ.
Без полноценной сборки не учитываются.</t>
  </si>
  <si>
    <t>Элементы РЕЗКИ 3 (крепления) разработаны в соответствии с ТЗ.
Без полноценной сборки не учитываются.</t>
  </si>
  <si>
    <t>Отсутствуют ошибки и опечатки.</t>
  </si>
  <si>
    <t>Лишние пробелы, неверные буквы, символы, числа.</t>
  </si>
  <si>
    <t>Технологическая модель не редактировалась за станком при техническом исполнении.</t>
  </si>
  <si>
    <t>Изделие изготовлено в соответствии с ТЗ полностью.</t>
  </si>
  <si>
    <r>
      <t xml:space="preserve">Да/нет. Если хоть за один критерий </t>
    </r>
    <r>
      <rPr>
        <sz val="10"/>
        <color rgb="FFFF0000"/>
        <rFont val="Arial"/>
        <family val="2"/>
      </rPr>
      <t>O23-O30</t>
    </r>
    <r>
      <rPr>
        <sz val="10"/>
        <rFont val="Arial"/>
        <family val="2"/>
      </rPr>
      <t xml:space="preserve"> не максимальный балл, то 0.</t>
    </r>
  </si>
  <si>
    <t>QR-код - габариты соответствуют ТЗ.</t>
  </si>
  <si>
    <t>QR-код - читается и закодирован в соответствии с ТЗ.</t>
  </si>
  <si>
    <t>Работа с лазерным оборудованием</t>
  </si>
  <si>
    <t>Режимы лазерной обработки подобраны верно</t>
  </si>
  <si>
    <t>С</t>
  </si>
  <si>
    <t>Качество гравировки на двухслойном пластике.</t>
  </si>
  <si>
    <t/>
  </si>
  <si>
    <t>работа выполнена на уровне ниже установленных требований, включая отказ от выполнения задания или отсутствие результата</t>
  </si>
  <si>
    <t>работа соответствует установленным требованиям</t>
  </si>
  <si>
    <t>работа соответствует установленным требованиям и в определенной степени превосходит эти требованиям (малое количество ошибок)</t>
  </si>
  <si>
    <t>идеальный/превосходный результат</t>
  </si>
  <si>
    <t>Качество лазерного реза двухслойного пластика.</t>
  </si>
  <si>
    <t>Б</t>
  </si>
  <si>
    <t>Изделие 1
Отсутствуют явно заметные дефекты (сколы, 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</si>
  <si>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2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</si>
  <si>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3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</si>
  <si>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Изделие 4
Отсутствуют явно заметные дефекты (сколы,прожоги с двух сторон, царапины), кроме замеченных участниками до начала работы с заготовкой. Пленка удалена, обработка выполнена на правильной стороне.</t>
  </si>
  <si>
    <t>Не допущены ошибки, требующие вмешательства тех. эксперта, не использованы подсказки.</t>
  </si>
  <si>
    <t>Не нарушены правила ТБ и ОТ.</t>
  </si>
  <si>
    <t>Вычесть по 0,25 за каждое нарушение правил.</t>
  </si>
  <si>
    <t>ИЗДЕЛИЕ 1
ГРАФИЧЕСКИЕ элементы (лого) выполнены в соответствии с ТЗ</t>
  </si>
  <si>
    <t>Вычесть по 0,1 за каждое несоответствие в каждом изделии.</t>
  </si>
  <si>
    <t>ИЗДЕЛИЕ 1
ТЕКСТОВЫЕ элементы выполнены в соответствии с ТЗ</t>
  </si>
  <si>
    <t>Вычесть по 0,2 за каждое несоответствие.</t>
  </si>
  <si>
    <t>ИЗДЕЛИЕ 1
ФОТО элементы выполнены в соответствии с ТЗ</t>
  </si>
  <si>
    <t>ИЗДЕЛИЕ 1
ЦВЕТНЫЕ ЭЛЕМЕНТЫ выполнены в соответствии с ТЗ  каждый цвет на своем месте</t>
  </si>
  <si>
    <t>Вычесть по 0,3 за каждое несоответствие.</t>
  </si>
  <si>
    <t>ИЗДЕЛИЕ 1
ЭЛЕМЕНТЫ С ПЕРЕЛИВОМ (объемом) выполнены в соответствии с ТЗ</t>
  </si>
  <si>
    <t>ИЗДЕЛИЕ 1
ТЕХНИЧЕСКИЕ элементы выполнены в соответствии с ТЗ</t>
  </si>
  <si>
    <t>да/нет</t>
  </si>
  <si>
    <t>МИКРОТЕКСТ И1 выполнен в соответствии с ТЗ. Ошибки не допущены.</t>
  </si>
  <si>
    <t>Вычесть по 0,1 за несоответствие размера и наличие ошибок. Нечитаемый микротекст - 0</t>
  </si>
  <si>
    <t>Элементы РЕЗКИ И1 и И2 выполнены в соответствии с ТЗ</t>
  </si>
  <si>
    <t>Вычесть по 1 за отсутствие.</t>
  </si>
  <si>
    <t>ИЗДЕЛИЕ 1
КОД1 выполнен в соответствии с ТЗ (ТИП кода, ГАБАРИТЫ, ИСПОЛНЕНИЕ, ЧИТАЕТСЯ, ВЕРНАЯ КОДИРОВКА)</t>
  </si>
  <si>
    <t>Вычесть по 0,4 за каждое несоответствие</t>
  </si>
  <si>
    <t>ИЗДЕЛИЕ 1
КОД2 выполнен в соответствии с ТЗ (ТИП кода, ГаБАРИТЫ, ИСПОЛНЕНИЕ, ЧИТАЕТСЯ, ВЕРНАЯ КОДИРОВКА)</t>
  </si>
  <si>
    <t>ИЗДЕЛИЕ 2
ГРАФИЧЕСКИЙ элемент выполнен в соответствии с ТЗ</t>
  </si>
  <si>
    <t>ИЗДЕЛИЕ 2
ТЕКСТОВЫЕ элементы выполнены в соответствии с ТЗ</t>
  </si>
  <si>
    <t>ИЗДЕЛИЕ 2
МИКРОТЕКСТ выполнен в соответствии с ТЗ</t>
  </si>
  <si>
    <t>ИЗДЕЛИЕ 2
КОД выполнен в соответствии с ТЗ (ТИП кода, ГАБАРИТЫ, ИСПОЛНЕНИЕ, ЧИТАЕТСЯ, ВЕРНАЯ КОДИРОВКА)</t>
  </si>
  <si>
    <t>ИЗДЕЛИЕ 2
ТЕХНИЧЕСКИЙ элемент выполнен в соответствии с ТЗ</t>
  </si>
  <si>
    <t>ИЗДЕЛИЕ 3
ГРАФИЧЕСКИЙ элемент выполнен в соответствии с ТЗ</t>
  </si>
  <si>
    <t>ИЗДЕЛИЕ 3
ТЕКСТОВЫЕ элементы выполнены в соответствии с ТЗ</t>
  </si>
  <si>
    <t>Вычесть по 0,4 за несоответствие в каждом изделии.</t>
  </si>
  <si>
    <t>ИЗДЕЛИЕ 3
КОД выполнен в соответствии с ТЗ (ТИП кода, ГАБАРИТЫ, ИСПОЛНЕНИЕ, ЧИТАЕТСЯ, ВЕРНАЯ КОДИРОВКА)</t>
  </si>
  <si>
    <t>Вычесть по 0,1 за каждое несоответствие.</t>
  </si>
  <si>
    <t>ИЗДЕЛИЕ 4
ГРАФИЧЕСКИЙ элемент выполнен в соответствии с ТЗ</t>
  </si>
  <si>
    <t>ИЗДЕЛИЕ 4
ТЕКСТОВЫЕ элементы выполнены в соответствии с ТЗ</t>
  </si>
  <si>
    <t>ИЗДЕЛИЕ 4
КОД выполнен в соответствии с ТЗ (ТИП кода, ГАБАРИТЫ, ИСПОЛНЕНИЕ, ЧИТАЕТСЯ, ВЕРНАЯ КОДИРОВКА)</t>
  </si>
  <si>
    <t>Маркировка на ИЗДЕЛИЯХ 1, 2, 3, 4 выполнена симметрично и соосно (если нет другого указания в ТЗ), оценивается эмпирически.</t>
  </si>
  <si>
    <t>Вычесть по 0,25 за несоответствие в каждом изделии.</t>
  </si>
  <si>
    <t>Все изделия выполнены в соответствии с ТЗ.</t>
  </si>
  <si>
    <t>Вычесть по 0,5 за несоответствие каждого изделия.</t>
  </si>
  <si>
    <t>Наименование аспекта</t>
  </si>
  <si>
    <t>ИЗДЕЛИЕ 1
Качество маркировки  - читаемость, четкость/размытость. Нечитаемый микротекст или КОД - ставится 0.</t>
  </si>
  <si>
    <t>Описание судейской оценки</t>
  </si>
  <si>
    <t>Маркировка отсутствует или неприемлема.</t>
  </si>
  <si>
    <t>Маркировка читаема, четкость слабая.</t>
  </si>
  <si>
    <t>Хорошая четкость, но можно лучше.</t>
  </si>
  <si>
    <t>Отлично читается невооруженным глазом.</t>
  </si>
  <si>
    <t>ИЗДЕЛИЕ 1 
Качество маркировки  - контрастность и равномерность маркировки по всей площади.</t>
  </si>
  <si>
    <t>Маркировка отсутствует или неприемлема</t>
  </si>
  <si>
    <t>Маркировка читаема, неравномерна.</t>
  </si>
  <si>
    <t>Хорошая равномерность и контраст.</t>
  </si>
  <si>
    <t>Идеальная равномерность и контраст.</t>
  </si>
  <si>
    <t>ИЗДЕЛИЕ 1 
Качество резки</t>
  </si>
  <si>
    <t>Отверстие сожжено или не вырезано.</t>
  </si>
  <si>
    <t>Отверстие вырезано с небольшими деффектами.</t>
  </si>
  <si>
    <t>Отверстие вырезано без деффектов и деформаций.</t>
  </si>
  <si>
    <t>не допустимо</t>
  </si>
  <si>
    <t>Цвет 1 -  подобран верно.</t>
  </si>
  <si>
    <t>Цвет отсутствует либо есть прожог.</t>
  </si>
  <si>
    <t>Цвет в наличии, но видно только под углом.</t>
  </si>
  <si>
    <t>Цвет видно хорошо.</t>
  </si>
  <si>
    <t>Идеальный цвет - яркий и сочный, отлично виден.</t>
  </si>
  <si>
    <t>Цвет 2 -  подобран верно.</t>
  </si>
  <si>
    <t>Цвет 3 -  подобран верно.</t>
  </si>
  <si>
    <t>Цвет 4 -  подобран верно.</t>
  </si>
  <si>
    <t>Цвет 5 -  подобран верно</t>
  </si>
  <si>
    <t>КАЧЕСТВО МАРКИРОВКИ изборажения - в соответствии с ТЗ</t>
  </si>
  <si>
    <t>Фото отсутствует либо сожжено</t>
  </si>
  <si>
    <t>Фото выполнено, слабый уровень</t>
  </si>
  <si>
    <t>Фото выполнено хорошо, но видно только под одним углом</t>
  </si>
  <si>
    <t>Фото выполнено отлично - четко, котрастно</t>
  </si>
  <si>
    <t>ИЗДЕЛИЕ 2
Качество маркировки  - читаемость, четкость/размытость. Нечитаемый микротекст или КОД - ставится 0.</t>
  </si>
  <si>
    <t>ИЗДЕЛИЕ 2
Качество маркировки  - контрастность и равномерность маркировки по всей площади.</t>
  </si>
  <si>
    <t>Покрытие снято неравномерно (без снятия - если простая маркировка то ставится 0).</t>
  </si>
  <si>
    <t>Покрытие хорошо снято.</t>
  </si>
  <si>
    <t>Покрытие хорошо снято и блестит.</t>
  </si>
  <si>
    <t xml:space="preserve">ИЗДЕЛИЕ 2
Качество резки </t>
  </si>
  <si>
    <t>ИЗДЕЛИЕ 3
Качество маркировки  - читаемость, четкость/размытость. Нечитаемый микротекст или КОД - ставится 0.</t>
  </si>
  <si>
    <t>ИЗДЕЛИЕ 3
Качество маркировки  - контрастность и равномерность маркировки по всей площади.</t>
  </si>
  <si>
    <t>Контраст допустимый, есть вспенивание.</t>
  </si>
  <si>
    <t>Хорошая маркировка, но можно лучше.</t>
  </si>
  <si>
    <t>Идеально черный цвет. Вспенивание отстуствует.</t>
  </si>
  <si>
    <t>ИЗДЕЛИЕ 4
Качество маркировки  - читаемость, четкость/размытость. Нечитаемый микротекст или КОД - ставится 0.</t>
  </si>
  <si>
    <t>ИЗДЕЛИЕ 4
Качество маркировки  - контрастность и равномерность маркировки по всей площади.</t>
  </si>
  <si>
    <t xml:space="preserve">Идеально черный цвет. </t>
  </si>
  <si>
    <t>В</t>
  </si>
  <si>
    <t>Отсутствуют явно заметные дефекты (прожоги с двух сторон, царапины), кроме замеченных участниками до начала работы с заготовкой.</t>
  </si>
  <si>
    <t xml:space="preserve">Оценивать до начала измерений. </t>
  </si>
  <si>
    <t>Эргономичность выполнения процессов (трудозатратность, экономия материала, постобработка выполнена).</t>
  </si>
  <si>
    <t>Да/нет. Экономичность раскроя, отсутствие лишних операций, перемещений.</t>
  </si>
  <si>
    <t>Редактирование макета при работе за станком не выявлено</t>
  </si>
  <si>
    <t>Вычесть по 0,1 за каждое превышение</t>
  </si>
  <si>
    <t>Габариты штампа соответствуют ТЗ.</t>
  </si>
  <si>
    <t>Бортик  соответствует ТЗ.</t>
  </si>
  <si>
    <t>Высота текстовых элементов соответствует образцу - 2  группы элементов на бортике.</t>
  </si>
  <si>
    <t>Вычесть по 0,2 за каждый элемент.</t>
  </si>
  <si>
    <t>Графический элемент - фото - соответствует ТЗ.</t>
  </si>
  <si>
    <t>Текстовые элементы выполнены без ошибок.</t>
  </si>
  <si>
    <t>Логотипы выполнены в соответствии с ТЗ.</t>
  </si>
  <si>
    <t>Вычесть по 0,2 за каждый логотип.</t>
  </si>
  <si>
    <t>Номер участника выполнен в соответствии с ТЗ.</t>
  </si>
  <si>
    <t>Оттиск штампа выполнен в соответствии с ТЗ.</t>
  </si>
  <si>
    <t>Защитные элементы найдены.</t>
  </si>
  <si>
    <t>Вычесть по 0,1 за каждый элемент.</t>
  </si>
  <si>
    <t>Режимы подобраны верно</t>
  </si>
  <si>
    <t>Оттиск вырезан на станке без рваных краев.</t>
  </si>
  <si>
    <t>Оттиск четкий и читаемый без дефектов</t>
  </si>
  <si>
    <t>оттиск нечитаемый</t>
  </si>
  <si>
    <t>оттиск читается - есть незначительно размытые элементы</t>
  </si>
  <si>
    <t>Оттиск хорошо читаемый и четкий</t>
  </si>
  <si>
    <t>не применимо</t>
  </si>
  <si>
    <t>Г</t>
  </si>
  <si>
    <t>ИЗДЕЛИЕ 1 - геометрические параметры
Прошивка отверстий выполнена в соответствии с ТЗ</t>
  </si>
  <si>
    <t>ИЗДЕЛИЕ 2 - геометрические параметры
Операция по микрообработке выполнена в соответствии с ТЗ</t>
  </si>
  <si>
    <t>Качество обработки Изд 1 (0-неудовлетворительно, 1-удовлетворительно, 2-хорошо, 3-отлично)</t>
  </si>
  <si>
    <t>Качество обработки Изд 2 (0-неудовлетворительно, 1-удовлетворительно, 2-хорошо, 3-отлично)</t>
  </si>
  <si>
    <t>Отверстия Изделия 1 вырезаны</t>
  </si>
  <si>
    <t>Микрообработка изделия 2 выполнена</t>
  </si>
  <si>
    <t>Д</t>
  </si>
  <si>
    <t xml:space="preserve">Элементы резки изделия 1.1 выполнены верно в соотв с ТЗ </t>
  </si>
  <si>
    <t xml:space="preserve">Элементы резки изделия 1.2 - выполнены верно в соотв с ТЗ </t>
  </si>
  <si>
    <t xml:space="preserve">Элементы резки изделия 2.1 выполнены верно в соотв с ТЗ </t>
  </si>
  <si>
    <t xml:space="preserve">Элементы резки изделия 2.2 выполнены верно в соотв с ТЗ </t>
  </si>
  <si>
    <t>Качество резки Изд 1.1 (0-неудовлетворительно, 1-удовлетворительно, 2-хорошо, 3-отлично)</t>
  </si>
  <si>
    <t>плохо</t>
  </si>
  <si>
    <t>допустимо</t>
  </si>
  <si>
    <t>хорошо</t>
  </si>
  <si>
    <t>отлично</t>
  </si>
  <si>
    <t>Качество резки Изд 1.2 (0-неудовлетворительно, 1-удовлетворительно, 2-хорошо, 3-отлично)</t>
  </si>
  <si>
    <t>Качество резки Изд 2.1 (0-неудовлетворительно, 1-удовлетворительно, 2-хорошо, 3-отлично)</t>
  </si>
  <si>
    <t>Качество резки Изд 2.2 (0-неудовлетворительно, 1-удовлетворительно, 2-хорошо, 3-отлично)</t>
  </si>
  <si>
    <t>Все изделия изготовлены в соответствии с ТЗ</t>
  </si>
  <si>
    <t>вычесть за несоответствие  0,5 за изделие</t>
  </si>
  <si>
    <t>Алгоритм работы за лазерной установкой выполнен в соответствии с правилами эксплуатации</t>
  </si>
  <si>
    <t>Е</t>
  </si>
  <si>
    <t>Програмированние сварки выполнено верно, сварка проведена в автоматизированном режиме.</t>
  </si>
  <si>
    <t>Корректировка швов не выполнялась</t>
  </si>
  <si>
    <t>Перекрытие шва не менее 65% (автоматизированная сварка).</t>
  </si>
  <si>
    <t>Ступеньки отсутствуют (автоматизированная сварка).</t>
  </si>
  <si>
    <t>Режимы сварки подобраны верно, нет сильного пережога (автоматизированная сварка).</t>
  </si>
  <si>
    <t>Проверка на герметичность (просвет - отсутствует).</t>
  </si>
  <si>
    <t>Отсутствуют цвета побежалости (всё изделие).</t>
  </si>
  <si>
    <t>Изделие соответствует ТЗ полностью.</t>
  </si>
  <si>
    <t>вычесть за нессоответсвие элемента сварки по 0,7</t>
  </si>
  <si>
    <t>Ручная сварка элементов выполнена</t>
  </si>
  <si>
    <t>Сварка цилиндрической части и диска выполнена в соответствии с ТЗ</t>
  </si>
  <si>
    <t>Качество шва 1 - аккуратность исполнения - визуальный контроль.</t>
  </si>
  <si>
    <t>Качество шва 2  - аккуратность исполнения - визуальный контроль.</t>
  </si>
  <si>
    <t>Качество шва 3 - аккуратность исполнения - визуальный контроль.</t>
  </si>
  <si>
    <t>Итого</t>
  </si>
  <si>
    <t>Лазерная маркировка промышленных и декоративных изделий</t>
  </si>
  <si>
    <t>Изготовление штампов из резины</t>
  </si>
  <si>
    <t>Лазерная обработка элементов микроэлектроники</t>
  </si>
  <si>
    <t>Лазерная резка металла (прецизионная)</t>
  </si>
  <si>
    <t>Автоматизированная лазерная сварка</t>
  </si>
  <si>
    <t xml:space="preserve">ПС: 40.109; 
ФГОС СПО 150709.03 
ФГОС СПО 15.02.14
ФГОС СПО 15.02.08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</si>
</sst>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rgb="FF333333"/>
      <name val="Arial"/>
      <family val="2"/>
      <charset val="204"/>
    </font>
    <font>
      <sz val="10"/>
      <color rgb="FF2D2D2D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00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58">
    <xf numFmtId="0" fontId="0" fillId="0" borderId="0" xfId="0"/>
    <xf numFmtId="0" fontId="7" fillId="0" borderId="0" xfId="0" applyFon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10" fillId="0" borderId="0" xfId="0" applyFont="1"/>
    <xf numFmtId="0" fontId="18" fillId="4" borderId="18" xfId="0" applyFont="1" applyFill="1" applyBorder="1" applyAlignment="1">
      <alignment horizontal="center" vertical="top" wrapText="1"/>
    </xf>
    <xf numFmtId="0" fontId="19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vertical="top"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9" fillId="8" borderId="3" xfId="0" applyFont="1" applyFill="1" applyBorder="1" applyAlignment="1">
      <alignment vertical="top" wrapText="1"/>
    </xf>
    <xf numFmtId="0" fontId="10" fillId="8" borderId="2" xfId="0" applyFont="1" applyFill="1" applyBorder="1"/>
    <xf numFmtId="0" fontId="10" fillId="4" borderId="7" xfId="0" applyFont="1" applyFill="1" applyBorder="1"/>
    <xf numFmtId="0" fontId="23" fillId="5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3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20" fillId="0" borderId="1" xfId="2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center" wrapText="1"/>
    </xf>
    <xf numFmtId="0" fontId="32" fillId="0" borderId="0" xfId="0" applyFont="1"/>
    <xf numFmtId="0" fontId="30" fillId="0" borderId="1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3" fillId="0" borderId="0" xfId="0" applyFont="1" applyAlignment="1">
      <alignment vertical="center" wrapText="1"/>
    </xf>
    <xf numFmtId="0" fontId="30" fillId="0" borderId="17" xfId="0" applyFont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0" fontId="34" fillId="9" borderId="1" xfId="0" applyFont="1" applyFill="1" applyBorder="1" applyAlignment="1">
      <alignment vertical="top" wrapText="1" indent="1"/>
    </xf>
    <xf numFmtId="0" fontId="3" fillId="10" borderId="1" xfId="4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top"/>
    </xf>
    <xf numFmtId="0" fontId="5" fillId="10" borderId="1" xfId="2" applyFill="1" applyBorder="1" applyAlignment="1">
      <alignment vertical="top"/>
    </xf>
    <xf numFmtId="0" fontId="5" fillId="10" borderId="1" xfId="2" applyFill="1" applyBorder="1" applyAlignment="1">
      <alignment horizontal="center" vertical="top" wrapText="1"/>
    </xf>
    <xf numFmtId="0" fontId="4" fillId="1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20" fillId="0" borderId="22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1" xfId="0" applyBorder="1"/>
    <xf numFmtId="0" fontId="20" fillId="0" borderId="2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justify" vertical="top" wrapText="1"/>
    </xf>
    <xf numFmtId="0" fontId="20" fillId="0" borderId="2" xfId="0" applyFont="1" applyBorder="1" applyAlignment="1">
      <alignment vertical="top" wrapText="1"/>
    </xf>
    <xf numFmtId="0" fontId="9" fillId="0" borderId="1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2" applyFont="1" applyFill="1" applyBorder="1" applyAlignment="1">
      <alignment horizontal="left" vertical="top" wrapText="1"/>
    </xf>
    <xf numFmtId="0" fontId="10" fillId="0" borderId="1" xfId="0" applyFont="1" applyBorder="1"/>
    <xf numFmtId="0" fontId="9" fillId="0" borderId="6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34" fillId="9" borderId="4" xfId="0" applyFont="1" applyFill="1" applyBorder="1" applyAlignment="1">
      <alignment vertical="top" wrapText="1" indent="1"/>
    </xf>
    <xf numFmtId="0" fontId="28" fillId="0" borderId="1" xfId="0" applyFont="1" applyBorder="1" applyAlignment="1">
      <alignment vertical="center" wrapText="1"/>
    </xf>
    <xf numFmtId="0" fontId="34" fillId="9" borderId="9" xfId="0" applyFont="1" applyFill="1" applyBorder="1" applyAlignment="1">
      <alignment vertical="top" wrapText="1" indent="1"/>
    </xf>
    <xf numFmtId="0" fontId="28" fillId="0" borderId="15" xfId="0" applyFont="1" applyBorder="1" applyAlignment="1">
      <alignment vertical="center" wrapText="1"/>
    </xf>
    <xf numFmtId="0" fontId="3" fillId="3" borderId="1" xfId="2" applyFont="1" applyFill="1" applyBorder="1" applyAlignment="1">
      <alignment horizontal="center" vertical="top" wrapText="1"/>
    </xf>
    <xf numFmtId="0" fontId="3" fillId="10" borderId="1" xfId="2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0" fillId="4" borderId="13" xfId="0" applyFont="1" applyFill="1" applyBorder="1"/>
    <xf numFmtId="0" fontId="10" fillId="4" borderId="18" xfId="0" applyFont="1" applyFill="1" applyBorder="1"/>
    <xf numFmtId="0" fontId="10" fillId="4" borderId="7" xfId="0" applyFont="1" applyFill="1" applyBorder="1"/>
    <xf numFmtId="0" fontId="11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6" fillId="0" borderId="17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horizontal="left"/>
    </xf>
    <xf numFmtId="0" fontId="37" fillId="11" borderId="0" xfId="0" applyFont="1" applyFill="1" applyAlignment="1">
      <alignment horizontal="center" vertical="center" wrapText="1"/>
    </xf>
    <xf numFmtId="0" fontId="38" fillId="12" borderId="0" xfId="0" applyFont="1" applyFill="1" applyAlignment="1">
      <alignment horizontal="center"/>
    </xf>
    <xf numFmtId="0" fontId="38" fillId="12" borderId="0" xfId="0" applyFont="1" applyFill="1"/>
    <xf numFmtId="0" fontId="38" fillId="12" borderId="0" xfId="0" applyFont="1" applyFill="1" applyAlignment="1">
      <alignment wrapText="1"/>
    </xf>
    <xf numFmtId="2" fontId="38" fillId="12" borderId="0" xfId="0" applyNumberFormat="1" applyFont="1" applyFill="1"/>
    <xf numFmtId="0" fontId="0" fillId="0" borderId="1" xfId="0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26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9" fillId="0" borderId="1" xfId="0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center" wrapText="1"/>
    </xf>
    <xf numFmtId="0" fontId="41" fillId="10" borderId="1" xfId="0" applyFont="1" applyFill="1" applyBorder="1" applyAlignment="1">
      <alignment horizontal="center"/>
    </xf>
    <xf numFmtId="0" fontId="41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/>
    </xf>
    <xf numFmtId="2" fontId="41" fillId="10" borderId="1" xfId="0" applyNumberFormat="1" applyFont="1" applyFill="1" applyBorder="1"/>
    <xf numFmtId="0" fontId="39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wrapText="1"/>
    </xf>
    <xf numFmtId="0" fontId="26" fillId="0" borderId="1" xfId="0" applyFont="1" applyBorder="1" applyAlignment="1">
      <alignment horizontal="center"/>
    </xf>
    <xf numFmtId="2" fontId="41" fillId="0" borderId="1" xfId="0" applyNumberFormat="1" applyFont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3" xfId="0" applyFill="1" applyBorder="1" applyAlignment="1">
      <alignment horizontal="center"/>
    </xf>
    <xf numFmtId="0" fontId="39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43" fillId="11" borderId="0" xfId="0" applyFont="1" applyFill="1" applyAlignment="1">
      <alignment horizontal="left" vertical="center" wrapText="1"/>
    </xf>
    <xf numFmtId="0" fontId="43" fillId="11" borderId="0" xfId="0" applyFont="1" applyFill="1" applyAlignment="1">
      <alignment horizontal="center" vertical="center" wrapText="1"/>
    </xf>
    <xf numFmtId="2" fontId="43" fillId="11" borderId="0" xfId="0" applyNumberFormat="1" applyFont="1" applyFill="1" applyAlignment="1">
      <alignment horizontal="center" vertical="center" wrapText="1"/>
    </xf>
    <xf numFmtId="0" fontId="5" fillId="8" borderId="1" xfId="2" applyFill="1" applyBorder="1" applyAlignment="1">
      <alignment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zoomScale="71" zoomScaleNormal="71" workbookViewId="0">
      <pane ySplit="1" topLeftCell="A2" activePane="bottomLeft" state="frozen"/>
      <selection pane="bottomLeft" activeCell="B3" sqref="B3"/>
    </sheetView>
  </sheetViews>
  <sheetFormatPr defaultColWidth="16.140625" defaultRowHeight="15" x14ac:dyDescent="0.25"/>
  <cols>
    <col min="1" max="1" width="35" style="7" customWidth="1"/>
    <col min="2" max="2" width="53.28515625" style="7" customWidth="1"/>
    <col min="3" max="3" width="37.85546875" style="7" customWidth="1"/>
    <col min="4" max="4" width="26.140625" style="7" customWidth="1"/>
    <col min="5" max="16384" width="16.140625" style="7"/>
  </cols>
  <sheetData>
    <row r="1" spans="1:24" ht="56.25" x14ac:dyDescent="0.25">
      <c r="A1" s="6" t="s">
        <v>0</v>
      </c>
      <c r="B1" s="6" t="s">
        <v>1</v>
      </c>
      <c r="C1" s="6" t="s">
        <v>17</v>
      </c>
      <c r="D1" s="6" t="s">
        <v>2</v>
      </c>
      <c r="E1" s="6" t="s">
        <v>3</v>
      </c>
      <c r="F1" s="6" t="s">
        <v>4</v>
      </c>
      <c r="G1" s="6" t="s">
        <v>5</v>
      </c>
      <c r="H1" s="5" t="s">
        <v>12</v>
      </c>
    </row>
    <row r="2" spans="1:24" s="8" customFormat="1" ht="80.25" customHeight="1" x14ac:dyDescent="0.25">
      <c r="A2" s="10" t="s">
        <v>133</v>
      </c>
      <c r="B2" s="10" t="s">
        <v>98</v>
      </c>
      <c r="C2" s="120" t="s">
        <v>193</v>
      </c>
      <c r="D2" s="10" t="s">
        <v>134</v>
      </c>
      <c r="E2" s="10" t="s">
        <v>7</v>
      </c>
      <c r="F2" s="357" t="s">
        <v>18</v>
      </c>
      <c r="G2" s="14">
        <v>15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8" customFormat="1" ht="187.5" x14ac:dyDescent="0.25">
      <c r="A3" s="10" t="s">
        <v>190</v>
      </c>
      <c r="B3" s="10" t="s">
        <v>191</v>
      </c>
      <c r="C3" s="120" t="s">
        <v>192</v>
      </c>
      <c r="D3" s="10" t="s">
        <v>136</v>
      </c>
      <c r="E3" s="10" t="s">
        <v>6</v>
      </c>
      <c r="F3" s="357" t="s">
        <v>8</v>
      </c>
      <c r="G3" s="14">
        <v>30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s="8" customFormat="1" ht="93.75" x14ac:dyDescent="0.25">
      <c r="A4" s="10" t="s">
        <v>133</v>
      </c>
      <c r="B4" s="10" t="s">
        <v>98</v>
      </c>
      <c r="C4" s="120" t="s">
        <v>193</v>
      </c>
      <c r="D4" s="10" t="s">
        <v>137</v>
      </c>
      <c r="E4" s="10" t="s">
        <v>6</v>
      </c>
      <c r="F4" s="357" t="s">
        <v>9</v>
      </c>
      <c r="G4" s="14">
        <v>10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s="8" customFormat="1" ht="187.5" x14ac:dyDescent="0.25">
      <c r="A5" s="72" t="s">
        <v>190</v>
      </c>
      <c r="B5" s="72" t="s">
        <v>191</v>
      </c>
      <c r="C5" s="121" t="s">
        <v>192</v>
      </c>
      <c r="D5" s="72" t="s">
        <v>135</v>
      </c>
      <c r="E5" s="72" t="s">
        <v>11</v>
      </c>
      <c r="F5" s="89" t="s">
        <v>10</v>
      </c>
      <c r="G5" s="90">
        <v>15</v>
      </c>
      <c r="H5" s="91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s="9" customFormat="1" ht="93.75" x14ac:dyDescent="0.25">
      <c r="A6" s="11" t="s">
        <v>133</v>
      </c>
      <c r="B6" s="72" t="s">
        <v>98</v>
      </c>
      <c r="C6" s="121" t="s">
        <v>193</v>
      </c>
      <c r="D6" s="11" t="s">
        <v>335</v>
      </c>
      <c r="E6" s="11" t="s">
        <v>11</v>
      </c>
      <c r="F6" s="89" t="s">
        <v>13</v>
      </c>
      <c r="G6" s="90">
        <v>15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s="9" customFormat="1" ht="93.75" x14ac:dyDescent="0.25">
      <c r="A7" s="11" t="s">
        <v>133</v>
      </c>
      <c r="B7" s="72" t="s">
        <v>367</v>
      </c>
      <c r="C7" s="121" t="s">
        <v>589</v>
      </c>
      <c r="D7" s="11" t="s">
        <v>336</v>
      </c>
      <c r="E7" s="11" t="s">
        <v>11</v>
      </c>
      <c r="F7" s="89" t="s">
        <v>20</v>
      </c>
      <c r="G7" s="90">
        <v>15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8.75" x14ac:dyDescent="0.25">
      <c r="A8" s="12"/>
      <c r="B8" s="12"/>
      <c r="C8" s="12"/>
      <c r="D8" s="12"/>
      <c r="E8" s="12"/>
      <c r="F8" s="12"/>
      <c r="G8" s="13">
        <f>SUM(G2:G7)</f>
        <v>100</v>
      </c>
    </row>
    <row r="10" spans="1:24" x14ac:dyDescent="0.25">
      <c r="A10" s="7" t="s">
        <v>194</v>
      </c>
    </row>
    <row r="11" spans="1:24" ht="97.5" customHeight="1" x14ac:dyDescent="0.25">
      <c r="B11" s="122" t="s">
        <v>195</v>
      </c>
      <c r="C11" s="122"/>
      <c r="D11" s="122"/>
      <c r="E11" s="122"/>
      <c r="F11" s="122"/>
      <c r="G11" s="122"/>
    </row>
  </sheetData>
  <autoFilter ref="D1:D11" xr:uid="{00000000-0009-0000-0000-000000000000}"/>
  <mergeCells count="1">
    <mergeCell ref="B11:G11"/>
  </mergeCells>
  <hyperlinks>
    <hyperlink ref="C2" location="'Профстандарт  40.114 код С 02.3'!A1" display="'Профстандарт  40.114 код С 02.3'!A1" xr:uid="{00000000-0004-0000-0000-000000000000}"/>
    <hyperlink ref="G2" location="А" display="А" xr:uid="{00000000-0004-0000-0000-000001000000}"/>
    <hyperlink ref="G3" location="Б" display="Б" xr:uid="{00000000-0004-0000-0000-000002000000}"/>
    <hyperlink ref="G4" location="В" display="В" xr:uid="{00000000-0004-0000-0000-000003000000}"/>
    <hyperlink ref="G5" location="Г" display="Г" xr:uid="{00000000-0004-0000-0000-000004000000}"/>
    <hyperlink ref="G6" location="Д" display="Д" xr:uid="{00000000-0004-0000-0000-000005000000}"/>
    <hyperlink ref="G7" location="Е" display="Е" xr:uid="{00000000-0004-0000-0000-000006000000}"/>
    <hyperlink ref="F2" location="Модуль_1_СО2" display="Раздел ИЛ 1" xr:uid="{00000000-0004-0000-0000-000007000000}"/>
    <hyperlink ref="F3" location="Модуль2_Волоконник" display="Раздел ИЛ 2" xr:uid="{00000000-0004-0000-0000-000008000000}"/>
    <hyperlink ref="F4" location="Модуль_1_СО2" display="Раздел ИЛ 3" xr:uid="{00000000-0004-0000-0000-000009000000}"/>
    <hyperlink ref="F5" location="Модуль4_микросет" display="Раздел ИЛ 4" xr:uid="{00000000-0004-0000-0000-00000A000000}"/>
    <hyperlink ref="F6" location="Модуль5_РЕЗКА" display="Раздел ИЛ 5" xr:uid="{00000000-0004-0000-0000-00000B000000}"/>
    <hyperlink ref="F7" location="Модуль6_сварка" display="Раздел ИЛ 6" xr:uid="{00000000-0004-0000-0000-00000C000000}"/>
    <hyperlink ref="C3:C7" location="'Профстандарт  40.002 код A 03.2'!A1" display="'Профстандарт  40.002 код A 03.2'!A1" xr:uid="{00000000-0004-0000-0000-00000D000000}"/>
    <hyperlink ref="C3" location="'Профстандарт  40.183 код D 01.3'!A1" display="'Профстандарт  40.183 код D 01.3'!A1" xr:uid="{78EB5DF9-E66E-4DE2-856E-8D1457C290F9}"/>
    <hyperlink ref="C4" location="'Профстандарт  40.114 код С  (2)'!A1" display="'Профстандарт  40.114 код С  (2)'!A1" xr:uid="{2DF68A99-B318-41D7-9B54-097D414284C1}"/>
    <hyperlink ref="C5" location="'Профстандарт  40.183 код D 02.3'!A1" display="'Профстандарт  40.183 код D 02.3'!A1" xr:uid="{8672D87D-54C7-42DF-954E-CB92B89A17A2}"/>
    <hyperlink ref="C6" location="'Профстандарт  40.114 код D 02.4'!A1" display="'Профстандарт  40.114 код D 02.4'!A1" xr:uid="{CB0BD76A-A4D7-497F-B9C3-530E95D6A8B6}"/>
    <hyperlink ref="C7" location="'Профстандарт  40.109 код А 04.3'!A1" display="'Профстандарт  40.109 код А 04.3'!A1" xr:uid="{3B3E0663-7F0E-4F65-A894-64101538C3C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65"/>
  <sheetViews>
    <sheetView topLeftCell="A7" workbookViewId="0">
      <selection activeCell="H14" sqref="H14"/>
    </sheetView>
  </sheetViews>
  <sheetFormatPr defaultColWidth="8.7109375" defaultRowHeight="15" x14ac:dyDescent="0.25"/>
  <cols>
    <col min="1" max="1" width="35.28515625" style="2" customWidth="1"/>
    <col min="2" max="2" width="37.7109375" style="2" customWidth="1"/>
    <col min="3" max="3" width="41.28515625" style="3" customWidth="1"/>
    <col min="4" max="16384" width="8.7109375" style="2"/>
  </cols>
  <sheetData>
    <row r="1" spans="1:4" ht="33.75" customHeight="1" x14ac:dyDescent="0.25">
      <c r="A1" s="300" t="s">
        <v>178</v>
      </c>
      <c r="B1" s="300"/>
      <c r="C1" s="300"/>
    </row>
    <row r="2" spans="1:4" ht="15.75" x14ac:dyDescent="0.25">
      <c r="A2" s="67" t="s">
        <v>14</v>
      </c>
      <c r="B2" s="69" t="s">
        <v>16</v>
      </c>
      <c r="C2" s="67" t="s">
        <v>15</v>
      </c>
    </row>
    <row r="3" spans="1:4" ht="51" x14ac:dyDescent="0.25">
      <c r="A3" s="71" t="s">
        <v>152</v>
      </c>
      <c r="B3" s="71" t="s">
        <v>159</v>
      </c>
      <c r="C3" s="71" t="s">
        <v>167</v>
      </c>
    </row>
    <row r="4" spans="1:4" ht="51" x14ac:dyDescent="0.25">
      <c r="A4" s="71" t="s">
        <v>153</v>
      </c>
      <c r="B4" s="71" t="s">
        <v>160</v>
      </c>
      <c r="C4" s="71" t="s">
        <v>168</v>
      </c>
    </row>
    <row r="5" spans="1:4" ht="63.75" x14ac:dyDescent="0.25">
      <c r="A5" s="71" t="s">
        <v>154</v>
      </c>
      <c r="B5" s="71" t="s">
        <v>161</v>
      </c>
      <c r="C5" s="71" t="s">
        <v>169</v>
      </c>
    </row>
    <row r="6" spans="1:4" ht="51" x14ac:dyDescent="0.25">
      <c r="A6" s="71" t="s">
        <v>155</v>
      </c>
      <c r="B6" s="71" t="s">
        <v>162</v>
      </c>
      <c r="C6" s="71" t="s">
        <v>170</v>
      </c>
    </row>
    <row r="7" spans="1:4" ht="63.75" x14ac:dyDescent="0.25">
      <c r="A7" s="71" t="s">
        <v>156</v>
      </c>
      <c r="B7" s="71" t="s">
        <v>163</v>
      </c>
      <c r="C7" s="71" t="s">
        <v>171</v>
      </c>
    </row>
    <row r="8" spans="1:4" ht="63.75" x14ac:dyDescent="0.25">
      <c r="A8" s="71" t="s">
        <v>157</v>
      </c>
      <c r="B8" s="71" t="s">
        <v>164</v>
      </c>
      <c r="C8" s="71" t="s">
        <v>172</v>
      </c>
      <c r="D8" s="4"/>
    </row>
    <row r="9" spans="1:4" ht="63.75" x14ac:dyDescent="0.25">
      <c r="A9" s="71" t="s">
        <v>158</v>
      </c>
      <c r="B9" s="71" t="s">
        <v>165</v>
      </c>
      <c r="C9" s="71" t="s">
        <v>173</v>
      </c>
      <c r="D9" s="4"/>
    </row>
    <row r="10" spans="1:4" ht="38.25" x14ac:dyDescent="0.25">
      <c r="A10" s="71"/>
      <c r="B10" s="71" t="s">
        <v>166</v>
      </c>
      <c r="C10" s="71"/>
      <c r="D10" s="4"/>
    </row>
    <row r="11" spans="1:4" x14ac:dyDescent="0.25">
      <c r="A11" s="71"/>
      <c r="B11" s="71"/>
      <c r="C11" s="71"/>
      <c r="D11" s="4"/>
    </row>
    <row r="12" spans="1:4" ht="30" customHeight="1" x14ac:dyDescent="0.25">
      <c r="A12" s="300" t="s">
        <v>179</v>
      </c>
      <c r="B12" s="300"/>
      <c r="C12" s="300"/>
      <c r="D12" s="4"/>
    </row>
    <row r="13" spans="1:4" ht="15.75" x14ac:dyDescent="0.25">
      <c r="A13" s="67" t="s">
        <v>14</v>
      </c>
      <c r="B13" s="69" t="s">
        <v>16</v>
      </c>
      <c r="C13" s="67" t="s">
        <v>15</v>
      </c>
      <c r="D13" s="4"/>
    </row>
    <row r="14" spans="1:4" ht="51" x14ac:dyDescent="0.25">
      <c r="A14" s="71" t="s">
        <v>174</v>
      </c>
      <c r="B14" s="71" t="s">
        <v>180</v>
      </c>
      <c r="C14" s="71" t="s">
        <v>185</v>
      </c>
      <c r="D14" s="4"/>
    </row>
    <row r="15" spans="1:4" ht="63.75" x14ac:dyDescent="0.25">
      <c r="A15" s="71" t="s">
        <v>175</v>
      </c>
      <c r="B15" s="71" t="s">
        <v>181</v>
      </c>
      <c r="C15" s="71" t="s">
        <v>186</v>
      </c>
      <c r="D15" s="4"/>
    </row>
    <row r="16" spans="1:4" ht="51" x14ac:dyDescent="0.25">
      <c r="A16" s="71" t="s">
        <v>176</v>
      </c>
      <c r="B16" s="71" t="s">
        <v>182</v>
      </c>
      <c r="C16" s="71" t="s">
        <v>187</v>
      </c>
      <c r="D16" s="4"/>
    </row>
    <row r="17" spans="1:4" ht="54" customHeight="1" x14ac:dyDescent="0.25">
      <c r="A17" s="71" t="s">
        <v>177</v>
      </c>
      <c r="B17" s="71" t="s">
        <v>183</v>
      </c>
      <c r="C17" s="71" t="s">
        <v>188</v>
      </c>
      <c r="D17" s="4"/>
    </row>
    <row r="18" spans="1:4" ht="51" x14ac:dyDescent="0.25">
      <c r="A18" s="71"/>
      <c r="B18" s="71" t="s">
        <v>184</v>
      </c>
      <c r="C18" s="71" t="s">
        <v>189</v>
      </c>
      <c r="D18" s="4"/>
    </row>
    <row r="19" spans="1:4" ht="30" customHeight="1" x14ac:dyDescent="0.25">
      <c r="A19" s="296" t="s">
        <v>116</v>
      </c>
      <c r="B19" s="288"/>
      <c r="C19" s="289"/>
    </row>
    <row r="20" spans="1:4" x14ac:dyDescent="0.25">
      <c r="A20" s="287" t="s">
        <v>19</v>
      </c>
      <c r="B20" s="288"/>
      <c r="C20" s="289"/>
    </row>
    <row r="21" spans="1:4" ht="30.75" customHeight="1" x14ac:dyDescent="0.25">
      <c r="A21" s="291" t="s">
        <v>142</v>
      </c>
      <c r="B21" s="291"/>
      <c r="C21" s="292"/>
    </row>
    <row r="22" spans="1:4" ht="15" customHeight="1" x14ac:dyDescent="0.25">
      <c r="A22" s="294" t="s">
        <v>117</v>
      </c>
      <c r="B22" s="294"/>
      <c r="C22" s="295"/>
    </row>
    <row r="23" spans="1:4" ht="15" customHeight="1" x14ac:dyDescent="0.25">
      <c r="A23" s="294" t="s">
        <v>119</v>
      </c>
      <c r="B23" s="294"/>
      <c r="C23" s="295"/>
    </row>
    <row r="24" spans="1:4" ht="15" customHeight="1" x14ac:dyDescent="0.25">
      <c r="A24" s="294" t="s">
        <v>118</v>
      </c>
      <c r="B24" s="294"/>
      <c r="C24" s="295"/>
    </row>
    <row r="25" spans="1:4" ht="15" customHeight="1" x14ac:dyDescent="0.25">
      <c r="A25" s="294" t="s">
        <v>120</v>
      </c>
      <c r="B25" s="294"/>
      <c r="C25" s="295"/>
    </row>
    <row r="26" spans="1:4" ht="49.5" customHeight="1" x14ac:dyDescent="0.25">
      <c r="A26" s="296" t="s">
        <v>139</v>
      </c>
      <c r="B26" s="288"/>
      <c r="C26" s="289"/>
    </row>
    <row r="27" spans="1:4" x14ac:dyDescent="0.25">
      <c r="A27" s="287" t="s">
        <v>19</v>
      </c>
      <c r="B27" s="288"/>
      <c r="C27" s="289"/>
    </row>
    <row r="28" spans="1:4" ht="29.25" customHeight="1" x14ac:dyDescent="0.25">
      <c r="A28" s="291" t="s">
        <v>141</v>
      </c>
      <c r="B28" s="291"/>
      <c r="C28" s="292"/>
    </row>
    <row r="29" spans="1:4" x14ac:dyDescent="0.25">
      <c r="A29" s="298" t="s">
        <v>143</v>
      </c>
      <c r="B29" s="298"/>
      <c r="C29" s="299"/>
    </row>
    <row r="30" spans="1:4" ht="36.75" customHeight="1" x14ac:dyDescent="0.25">
      <c r="A30" s="296" t="s">
        <v>144</v>
      </c>
      <c r="B30" s="288"/>
      <c r="C30" s="289"/>
    </row>
    <row r="31" spans="1:4" x14ac:dyDescent="0.25">
      <c r="A31" s="287" t="s">
        <v>19</v>
      </c>
      <c r="B31" s="288"/>
      <c r="C31" s="289"/>
    </row>
    <row r="32" spans="1:4" x14ac:dyDescent="0.25">
      <c r="A32" s="290" t="s">
        <v>145</v>
      </c>
      <c r="B32" s="291"/>
      <c r="C32" s="292"/>
    </row>
    <row r="33" spans="1:3" x14ac:dyDescent="0.25">
      <c r="A33" s="293" t="s">
        <v>146</v>
      </c>
      <c r="B33" s="294"/>
      <c r="C33" s="295"/>
    </row>
    <row r="34" spans="1:3" x14ac:dyDescent="0.2">
      <c r="A34" s="281" t="s">
        <v>147</v>
      </c>
      <c r="B34" s="282"/>
      <c r="C34" s="283"/>
    </row>
    <row r="35" spans="1:3" x14ac:dyDescent="0.2">
      <c r="A35" s="281" t="s">
        <v>148</v>
      </c>
      <c r="B35" s="282"/>
      <c r="C35" s="283"/>
    </row>
    <row r="36" spans="1:3" x14ac:dyDescent="0.2">
      <c r="A36" s="281" t="s">
        <v>149</v>
      </c>
      <c r="B36" s="282"/>
      <c r="C36" s="283"/>
    </row>
    <row r="37" spans="1:3" x14ac:dyDescent="0.2">
      <c r="A37" s="284" t="s">
        <v>150</v>
      </c>
      <c r="B37" s="285"/>
      <c r="C37" s="286"/>
    </row>
    <row r="38" spans="1:3" x14ac:dyDescent="0.25">
      <c r="C38" s="2"/>
    </row>
    <row r="39" spans="1:3" x14ac:dyDescent="0.25">
      <c r="C39" s="2"/>
    </row>
    <row r="40" spans="1:3" x14ac:dyDescent="0.25"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</sheetData>
  <mergeCells count="21">
    <mergeCell ref="A1:C1"/>
    <mergeCell ref="A19:C19"/>
    <mergeCell ref="A20:C20"/>
    <mergeCell ref="A21:C21"/>
    <mergeCell ref="A22:C22"/>
    <mergeCell ref="A36:C36"/>
    <mergeCell ref="A37:C37"/>
    <mergeCell ref="A12:C12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D650-AD7A-462E-B1B2-DB3050D4CE23}">
  <dimension ref="A1:D32"/>
  <sheetViews>
    <sheetView zoomScale="85" zoomScaleNormal="85" workbookViewId="0">
      <selection activeCell="E1" sqref="E1"/>
    </sheetView>
  </sheetViews>
  <sheetFormatPr defaultColWidth="8.7109375" defaultRowHeight="15" x14ac:dyDescent="0.2"/>
  <cols>
    <col min="1" max="1" width="67.7109375" style="65" customWidth="1"/>
    <col min="2" max="2" width="48.42578125" style="65" customWidth="1"/>
    <col min="3" max="3" width="45.28515625" style="65" customWidth="1"/>
    <col min="4" max="4" width="45.7109375" style="65" customWidth="1"/>
    <col min="5" max="16384" width="8.7109375" style="65"/>
  </cols>
  <sheetData>
    <row r="1" spans="1:4" ht="15.75" x14ac:dyDescent="0.25">
      <c r="A1" s="297" t="s">
        <v>140</v>
      </c>
      <c r="B1" s="297"/>
      <c r="C1" s="297"/>
    </row>
    <row r="2" spans="1:4" ht="15.75" x14ac:dyDescent="0.2">
      <c r="A2" s="66" t="s">
        <v>14</v>
      </c>
      <c r="B2" s="66" t="s">
        <v>16</v>
      </c>
      <c r="C2" s="67" t="s">
        <v>15</v>
      </c>
    </row>
    <row r="3" spans="1:4" ht="38.25" x14ac:dyDescent="0.2">
      <c r="A3" s="60" t="s">
        <v>92</v>
      </c>
      <c r="B3" s="61" t="s">
        <v>101</v>
      </c>
      <c r="C3" s="62" t="s">
        <v>106</v>
      </c>
    </row>
    <row r="4" spans="1:4" ht="25.5" x14ac:dyDescent="0.2">
      <c r="A4" s="60" t="s">
        <v>93</v>
      </c>
      <c r="B4" s="63" t="s">
        <v>102</v>
      </c>
      <c r="C4" s="64" t="s">
        <v>107</v>
      </c>
      <c r="D4" s="68"/>
    </row>
    <row r="5" spans="1:4" ht="51" x14ac:dyDescent="0.2">
      <c r="A5" s="60" t="s">
        <v>94</v>
      </c>
      <c r="B5" s="63" t="s">
        <v>103</v>
      </c>
      <c r="C5" s="64" t="s">
        <v>108</v>
      </c>
      <c r="D5" s="68"/>
    </row>
    <row r="6" spans="1:4" ht="63.75" x14ac:dyDescent="0.2">
      <c r="A6" s="60" t="s">
        <v>95</v>
      </c>
      <c r="B6" s="63" t="s">
        <v>104</v>
      </c>
      <c r="C6" s="64" t="s">
        <v>109</v>
      </c>
      <c r="D6" s="68"/>
    </row>
    <row r="7" spans="1:4" ht="25.5" x14ac:dyDescent="0.2">
      <c r="A7" s="60" t="s">
        <v>96</v>
      </c>
      <c r="B7" s="63" t="s">
        <v>105</v>
      </c>
      <c r="C7" s="64" t="s">
        <v>110</v>
      </c>
      <c r="D7" s="68"/>
    </row>
    <row r="8" spans="1:4" ht="25.5" x14ac:dyDescent="0.2">
      <c r="A8" s="60" t="s">
        <v>97</v>
      </c>
      <c r="B8" s="63"/>
      <c r="C8" s="64" t="s">
        <v>111</v>
      </c>
      <c r="D8" s="68"/>
    </row>
    <row r="9" spans="1:4" ht="38.25" x14ac:dyDescent="0.2">
      <c r="A9" s="60" t="s">
        <v>98</v>
      </c>
      <c r="B9" s="63"/>
      <c r="C9" s="64" t="s">
        <v>112</v>
      </c>
      <c r="D9" s="68"/>
    </row>
    <row r="10" spans="1:4" x14ac:dyDescent="0.2">
      <c r="A10" s="60" t="s">
        <v>99</v>
      </c>
      <c r="B10" s="63"/>
      <c r="C10" s="64" t="s">
        <v>21</v>
      </c>
      <c r="D10" s="68"/>
    </row>
    <row r="11" spans="1:4" ht="38.25" x14ac:dyDescent="0.2">
      <c r="A11" s="60" t="s">
        <v>100</v>
      </c>
      <c r="B11" s="63"/>
      <c r="C11" s="64" t="s">
        <v>113</v>
      </c>
      <c r="D11" s="68"/>
    </row>
    <row r="12" spans="1:4" ht="25.5" x14ac:dyDescent="0.2">
      <c r="A12" s="63"/>
      <c r="B12" s="63"/>
      <c r="C12" s="64" t="s">
        <v>114</v>
      </c>
      <c r="D12" s="68"/>
    </row>
    <row r="13" spans="1:4" ht="25.5" x14ac:dyDescent="0.2">
      <c r="A13" s="63"/>
      <c r="B13" s="63"/>
      <c r="C13" s="64" t="s">
        <v>115</v>
      </c>
      <c r="D13" s="68"/>
    </row>
    <row r="14" spans="1:4" ht="44.1" customHeight="1" x14ac:dyDescent="0.25">
      <c r="A14" s="296" t="s">
        <v>116</v>
      </c>
      <c r="B14" s="288"/>
      <c r="C14" s="289"/>
    </row>
    <row r="15" spans="1:4" ht="15.75" x14ac:dyDescent="0.25">
      <c r="A15" s="287" t="s">
        <v>19</v>
      </c>
      <c r="B15" s="288"/>
      <c r="C15" s="289"/>
    </row>
    <row r="16" spans="1:4" ht="29.25" customHeight="1" x14ac:dyDescent="0.2">
      <c r="A16" s="291" t="s">
        <v>142</v>
      </c>
      <c r="B16" s="291"/>
      <c r="C16" s="292"/>
    </row>
    <row r="17" spans="1:3" x14ac:dyDescent="0.2">
      <c r="A17" s="294" t="s">
        <v>117</v>
      </c>
      <c r="B17" s="294"/>
      <c r="C17" s="295"/>
    </row>
    <row r="18" spans="1:3" x14ac:dyDescent="0.2">
      <c r="A18" s="294" t="s">
        <v>119</v>
      </c>
      <c r="B18" s="294"/>
      <c r="C18" s="295"/>
    </row>
    <row r="19" spans="1:3" x14ac:dyDescent="0.2">
      <c r="A19" s="294" t="s">
        <v>118</v>
      </c>
      <c r="B19" s="294"/>
      <c r="C19" s="295"/>
    </row>
    <row r="20" spans="1:3" x14ac:dyDescent="0.2">
      <c r="A20" s="294" t="s">
        <v>120</v>
      </c>
      <c r="B20" s="294"/>
      <c r="C20" s="295"/>
    </row>
    <row r="21" spans="1:3" ht="44.1" customHeight="1" x14ac:dyDescent="0.25">
      <c r="A21" s="296" t="s">
        <v>139</v>
      </c>
      <c r="B21" s="288"/>
      <c r="C21" s="289"/>
    </row>
    <row r="22" spans="1:3" ht="15.75" x14ac:dyDescent="0.25">
      <c r="A22" s="287" t="s">
        <v>19</v>
      </c>
      <c r="B22" s="288"/>
      <c r="C22" s="289"/>
    </row>
    <row r="23" spans="1:3" ht="27" customHeight="1" x14ac:dyDescent="0.2">
      <c r="A23" s="291" t="s">
        <v>141</v>
      </c>
      <c r="B23" s="291"/>
      <c r="C23" s="292"/>
    </row>
    <row r="24" spans="1:3" x14ac:dyDescent="0.2">
      <c r="A24" s="298" t="s">
        <v>143</v>
      </c>
      <c r="B24" s="298"/>
      <c r="C24" s="299"/>
    </row>
    <row r="25" spans="1:3" ht="36.75" customHeight="1" x14ac:dyDescent="0.25">
      <c r="A25" s="296" t="s">
        <v>144</v>
      </c>
      <c r="B25" s="288"/>
      <c r="C25" s="289"/>
    </row>
    <row r="26" spans="1:3" ht="15.75" x14ac:dyDescent="0.25">
      <c r="A26" s="287" t="s">
        <v>19</v>
      </c>
      <c r="B26" s="288"/>
      <c r="C26" s="289"/>
    </row>
    <row r="27" spans="1:3" ht="15.75" customHeight="1" x14ac:dyDescent="0.2">
      <c r="A27" s="290" t="s">
        <v>145</v>
      </c>
      <c r="B27" s="291"/>
      <c r="C27" s="292"/>
    </row>
    <row r="28" spans="1:3" x14ac:dyDescent="0.2">
      <c r="A28" s="293" t="s">
        <v>146</v>
      </c>
      <c r="B28" s="294"/>
      <c r="C28" s="295"/>
    </row>
    <row r="29" spans="1:3" x14ac:dyDescent="0.2">
      <c r="A29" s="281" t="s">
        <v>147</v>
      </c>
      <c r="B29" s="282"/>
      <c r="C29" s="283"/>
    </row>
    <row r="30" spans="1:3" x14ac:dyDescent="0.2">
      <c r="A30" s="281" t="s">
        <v>148</v>
      </c>
      <c r="B30" s="282"/>
      <c r="C30" s="283"/>
    </row>
    <row r="31" spans="1:3" x14ac:dyDescent="0.2">
      <c r="A31" s="281" t="s">
        <v>149</v>
      </c>
      <c r="B31" s="282"/>
      <c r="C31" s="283"/>
    </row>
    <row r="32" spans="1:3" x14ac:dyDescent="0.2">
      <c r="A32" s="284" t="s">
        <v>150</v>
      </c>
      <c r="B32" s="285"/>
      <c r="C32" s="286"/>
    </row>
  </sheetData>
  <mergeCells count="20">
    <mergeCell ref="A24:C24"/>
    <mergeCell ref="A1:C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1:C31"/>
    <mergeCell ref="A32:C32"/>
    <mergeCell ref="A25:C25"/>
    <mergeCell ref="A26:C26"/>
    <mergeCell ref="A27:C27"/>
    <mergeCell ref="A28:C28"/>
    <mergeCell ref="A29:C29"/>
    <mergeCell ref="A30:C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54"/>
  <sheetViews>
    <sheetView workbookViewId="0">
      <selection activeCell="D13" sqref="D13"/>
    </sheetView>
  </sheetViews>
  <sheetFormatPr defaultColWidth="8.7109375" defaultRowHeight="15" x14ac:dyDescent="0.25"/>
  <cols>
    <col min="1" max="1" width="35.28515625" style="2" customWidth="1"/>
    <col min="2" max="2" width="37.7109375" style="2" customWidth="1"/>
    <col min="3" max="3" width="41.28515625" style="3" customWidth="1"/>
    <col min="4" max="16384" width="8.7109375" style="2"/>
  </cols>
  <sheetData>
    <row r="1" spans="1:4" ht="30" customHeight="1" x14ac:dyDescent="0.25">
      <c r="A1" s="300" t="s">
        <v>179</v>
      </c>
      <c r="B1" s="300"/>
      <c r="C1" s="300"/>
      <c r="D1" s="4"/>
    </row>
    <row r="2" spans="1:4" ht="15.75" x14ac:dyDescent="0.25">
      <c r="A2" s="67" t="s">
        <v>14</v>
      </c>
      <c r="B2" s="69" t="s">
        <v>16</v>
      </c>
      <c r="C2" s="67" t="s">
        <v>15</v>
      </c>
      <c r="D2" s="4"/>
    </row>
    <row r="3" spans="1:4" ht="51" x14ac:dyDescent="0.25">
      <c r="A3" s="71" t="s">
        <v>174</v>
      </c>
      <c r="B3" s="71" t="s">
        <v>180</v>
      </c>
      <c r="C3" s="71" t="s">
        <v>185</v>
      </c>
      <c r="D3" s="4"/>
    </row>
    <row r="4" spans="1:4" ht="63.75" x14ac:dyDescent="0.25">
      <c r="A4" s="71" t="s">
        <v>175</v>
      </c>
      <c r="B4" s="71" t="s">
        <v>181</v>
      </c>
      <c r="C4" s="71" t="s">
        <v>186</v>
      </c>
      <c r="D4" s="4"/>
    </row>
    <row r="5" spans="1:4" ht="51" x14ac:dyDescent="0.25">
      <c r="A5" s="71" t="s">
        <v>176</v>
      </c>
      <c r="B5" s="71" t="s">
        <v>182</v>
      </c>
      <c r="C5" s="71" t="s">
        <v>187</v>
      </c>
      <c r="D5" s="4"/>
    </row>
    <row r="6" spans="1:4" ht="54" customHeight="1" x14ac:dyDescent="0.25">
      <c r="A6" s="71" t="s">
        <v>177</v>
      </c>
      <c r="B6" s="71" t="s">
        <v>183</v>
      </c>
      <c r="C6" s="71" t="s">
        <v>188</v>
      </c>
      <c r="D6" s="4"/>
    </row>
    <row r="7" spans="1:4" ht="51" x14ac:dyDescent="0.25">
      <c r="A7" s="71"/>
      <c r="B7" s="71" t="s">
        <v>184</v>
      </c>
      <c r="C7" s="71" t="s">
        <v>189</v>
      </c>
      <c r="D7" s="4"/>
    </row>
    <row r="8" spans="1:4" ht="30" customHeight="1" x14ac:dyDescent="0.25">
      <c r="A8" s="296" t="s">
        <v>116</v>
      </c>
      <c r="B8" s="288"/>
      <c r="C8" s="289"/>
    </row>
    <row r="9" spans="1:4" x14ac:dyDescent="0.25">
      <c r="A9" s="287" t="s">
        <v>19</v>
      </c>
      <c r="B9" s="288"/>
      <c r="C9" s="289"/>
    </row>
    <row r="10" spans="1:4" ht="30.75" customHeight="1" x14ac:dyDescent="0.25">
      <c r="A10" s="291" t="s">
        <v>142</v>
      </c>
      <c r="B10" s="291"/>
      <c r="C10" s="292"/>
    </row>
    <row r="11" spans="1:4" ht="15" customHeight="1" x14ac:dyDescent="0.25">
      <c r="A11" s="294" t="s">
        <v>117</v>
      </c>
      <c r="B11" s="294"/>
      <c r="C11" s="295"/>
    </row>
    <row r="12" spans="1:4" ht="15" customHeight="1" x14ac:dyDescent="0.25">
      <c r="A12" s="294" t="s">
        <v>119</v>
      </c>
      <c r="B12" s="294"/>
      <c r="C12" s="295"/>
    </row>
    <row r="13" spans="1:4" ht="15" customHeight="1" x14ac:dyDescent="0.25">
      <c r="A13" s="294" t="s">
        <v>118</v>
      </c>
      <c r="B13" s="294"/>
      <c r="C13" s="295"/>
    </row>
    <row r="14" spans="1:4" ht="15" customHeight="1" x14ac:dyDescent="0.25">
      <c r="A14" s="294" t="s">
        <v>120</v>
      </c>
      <c r="B14" s="294"/>
      <c r="C14" s="295"/>
    </row>
    <row r="15" spans="1:4" ht="49.5" customHeight="1" x14ac:dyDescent="0.25">
      <c r="A15" s="296" t="s">
        <v>139</v>
      </c>
      <c r="B15" s="288"/>
      <c r="C15" s="289"/>
    </row>
    <row r="16" spans="1:4" x14ac:dyDescent="0.25">
      <c r="A16" s="287" t="s">
        <v>19</v>
      </c>
      <c r="B16" s="288"/>
      <c r="C16" s="289"/>
    </row>
    <row r="17" spans="1:3" ht="29.25" customHeight="1" x14ac:dyDescent="0.25">
      <c r="A17" s="291" t="s">
        <v>141</v>
      </c>
      <c r="B17" s="291"/>
      <c r="C17" s="292"/>
    </row>
    <row r="18" spans="1:3" x14ac:dyDescent="0.25">
      <c r="A18" s="298" t="s">
        <v>143</v>
      </c>
      <c r="B18" s="298"/>
      <c r="C18" s="299"/>
    </row>
    <row r="19" spans="1:3" ht="36.75" customHeight="1" x14ac:dyDescent="0.25">
      <c r="A19" s="296" t="s">
        <v>144</v>
      </c>
      <c r="B19" s="288"/>
      <c r="C19" s="289"/>
    </row>
    <row r="20" spans="1:3" x14ac:dyDescent="0.25">
      <c r="A20" s="287" t="s">
        <v>19</v>
      </c>
      <c r="B20" s="288"/>
      <c r="C20" s="289"/>
    </row>
    <row r="21" spans="1:3" x14ac:dyDescent="0.25">
      <c r="A21" s="290" t="s">
        <v>145</v>
      </c>
      <c r="B21" s="291"/>
      <c r="C21" s="292"/>
    </row>
    <row r="22" spans="1:3" x14ac:dyDescent="0.25">
      <c r="A22" s="293" t="s">
        <v>146</v>
      </c>
      <c r="B22" s="294"/>
      <c r="C22" s="295"/>
    </row>
    <row r="23" spans="1:3" x14ac:dyDescent="0.2">
      <c r="A23" s="281" t="s">
        <v>147</v>
      </c>
      <c r="B23" s="282"/>
      <c r="C23" s="283"/>
    </row>
    <row r="24" spans="1:3" x14ac:dyDescent="0.2">
      <c r="A24" s="281" t="s">
        <v>148</v>
      </c>
      <c r="B24" s="282"/>
      <c r="C24" s="283"/>
    </row>
    <row r="25" spans="1:3" x14ac:dyDescent="0.2">
      <c r="A25" s="281" t="s">
        <v>149</v>
      </c>
      <c r="B25" s="282"/>
      <c r="C25" s="283"/>
    </row>
    <row r="26" spans="1:3" x14ac:dyDescent="0.2">
      <c r="A26" s="284" t="s">
        <v>150</v>
      </c>
      <c r="B26" s="285"/>
      <c r="C26" s="286"/>
    </row>
    <row r="27" spans="1:3" x14ac:dyDescent="0.25">
      <c r="C27" s="2"/>
    </row>
    <row r="28" spans="1:3" x14ac:dyDescent="0.25">
      <c r="C28" s="2"/>
    </row>
    <row r="29" spans="1:3" x14ac:dyDescent="0.25">
      <c r="C29" s="2"/>
    </row>
    <row r="30" spans="1:3" x14ac:dyDescent="0.25">
      <c r="C30" s="2"/>
    </row>
    <row r="31" spans="1:3" x14ac:dyDescent="0.25">
      <c r="C31" s="2"/>
    </row>
    <row r="32" spans="1:3" x14ac:dyDescent="0.25">
      <c r="C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</sheetData>
  <mergeCells count="20">
    <mergeCell ref="A17:C17"/>
    <mergeCell ref="A1:C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4:C24"/>
    <mergeCell ref="A25:C25"/>
    <mergeCell ref="A26:C26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54"/>
  <sheetViews>
    <sheetView workbookViewId="0">
      <selection sqref="A1:C1"/>
    </sheetView>
  </sheetViews>
  <sheetFormatPr defaultColWidth="8.7109375" defaultRowHeight="15" x14ac:dyDescent="0.25"/>
  <cols>
    <col min="1" max="1" width="35.28515625" style="2" customWidth="1"/>
    <col min="2" max="2" width="37.7109375" style="2" customWidth="1"/>
    <col min="3" max="3" width="41.28515625" style="3" customWidth="1"/>
    <col min="4" max="16384" width="8.7109375" style="2"/>
  </cols>
  <sheetData>
    <row r="1" spans="1:4" ht="44.25" customHeight="1" x14ac:dyDescent="0.25">
      <c r="A1" s="300" t="s">
        <v>151</v>
      </c>
      <c r="B1" s="300"/>
      <c r="C1" s="300"/>
    </row>
    <row r="2" spans="1:4" ht="15.75" x14ac:dyDescent="0.25">
      <c r="A2" s="67" t="s">
        <v>14</v>
      </c>
      <c r="B2" s="69" t="s">
        <v>16</v>
      </c>
      <c r="C2" s="67" t="s">
        <v>15</v>
      </c>
    </row>
    <row r="3" spans="1:4" ht="63.75" x14ac:dyDescent="0.25">
      <c r="A3" s="70" t="s">
        <v>121</v>
      </c>
      <c r="B3" s="70" t="s">
        <v>125</v>
      </c>
      <c r="C3" s="70" t="s">
        <v>130</v>
      </c>
    </row>
    <row r="4" spans="1:4" ht="63.75" x14ac:dyDescent="0.25">
      <c r="A4" s="70" t="s">
        <v>122</v>
      </c>
      <c r="B4" s="70" t="s">
        <v>126</v>
      </c>
      <c r="C4" s="70" t="s">
        <v>131</v>
      </c>
      <c r="D4" s="4"/>
    </row>
    <row r="5" spans="1:4" ht="51" x14ac:dyDescent="0.25">
      <c r="A5" s="70" t="s">
        <v>123</v>
      </c>
      <c r="B5" s="70" t="s">
        <v>127</v>
      </c>
      <c r="C5" s="70" t="s">
        <v>132</v>
      </c>
      <c r="D5" s="4"/>
    </row>
    <row r="6" spans="1:4" ht="38.25" x14ac:dyDescent="0.25">
      <c r="A6" s="70" t="s">
        <v>124</v>
      </c>
      <c r="B6" s="70" t="s">
        <v>128</v>
      </c>
      <c r="C6" s="70"/>
      <c r="D6" s="4"/>
    </row>
    <row r="7" spans="1:4" ht="51" x14ac:dyDescent="0.25">
      <c r="A7" s="70"/>
      <c r="B7" s="70" t="s">
        <v>129</v>
      </c>
      <c r="C7" s="70"/>
      <c r="D7" s="4"/>
    </row>
    <row r="8" spans="1:4" ht="30" customHeight="1" x14ac:dyDescent="0.25">
      <c r="A8" s="296" t="s">
        <v>116</v>
      </c>
      <c r="B8" s="288"/>
      <c r="C8" s="289"/>
    </row>
    <row r="9" spans="1:4" x14ac:dyDescent="0.25">
      <c r="A9" s="287" t="s">
        <v>19</v>
      </c>
      <c r="B9" s="288"/>
      <c r="C9" s="289"/>
    </row>
    <row r="10" spans="1:4" ht="25.5" customHeight="1" x14ac:dyDescent="0.25">
      <c r="A10" s="291" t="s">
        <v>142</v>
      </c>
      <c r="B10" s="291"/>
      <c r="C10" s="292"/>
    </row>
    <row r="11" spans="1:4" ht="15" customHeight="1" x14ac:dyDescent="0.25">
      <c r="A11" s="294" t="s">
        <v>117</v>
      </c>
      <c r="B11" s="294"/>
      <c r="C11" s="295"/>
    </row>
    <row r="12" spans="1:4" ht="15" customHeight="1" x14ac:dyDescent="0.25">
      <c r="A12" s="294" t="s">
        <v>119</v>
      </c>
      <c r="B12" s="294"/>
      <c r="C12" s="295"/>
    </row>
    <row r="13" spans="1:4" ht="15" customHeight="1" x14ac:dyDescent="0.25">
      <c r="A13" s="294" t="s">
        <v>118</v>
      </c>
      <c r="B13" s="294"/>
      <c r="C13" s="295"/>
    </row>
    <row r="14" spans="1:4" ht="15" customHeight="1" x14ac:dyDescent="0.25">
      <c r="A14" s="294" t="s">
        <v>120</v>
      </c>
      <c r="B14" s="294"/>
      <c r="C14" s="295"/>
    </row>
    <row r="15" spans="1:4" ht="49.5" customHeight="1" x14ac:dyDescent="0.25">
      <c r="A15" s="296" t="s">
        <v>139</v>
      </c>
      <c r="B15" s="288"/>
      <c r="C15" s="289"/>
    </row>
    <row r="16" spans="1:4" x14ac:dyDescent="0.25">
      <c r="A16" s="287" t="s">
        <v>19</v>
      </c>
      <c r="B16" s="288"/>
      <c r="C16" s="289"/>
    </row>
    <row r="17" spans="1:3" ht="30" customHeight="1" x14ac:dyDescent="0.25">
      <c r="A17" s="291" t="s">
        <v>141</v>
      </c>
      <c r="B17" s="291"/>
      <c r="C17" s="292"/>
    </row>
    <row r="18" spans="1:3" ht="29.25" customHeight="1" x14ac:dyDescent="0.25">
      <c r="A18" s="298" t="s">
        <v>143</v>
      </c>
      <c r="B18" s="298"/>
      <c r="C18" s="299"/>
    </row>
    <row r="19" spans="1:3" ht="36.75" customHeight="1" x14ac:dyDescent="0.25">
      <c r="A19" s="296" t="s">
        <v>144</v>
      </c>
      <c r="B19" s="288"/>
      <c r="C19" s="289"/>
    </row>
    <row r="20" spans="1:3" x14ac:dyDescent="0.25">
      <c r="A20" s="287" t="s">
        <v>19</v>
      </c>
      <c r="B20" s="288"/>
      <c r="C20" s="289"/>
    </row>
    <row r="21" spans="1:3" x14ac:dyDescent="0.25">
      <c r="A21" s="290" t="s">
        <v>145</v>
      </c>
      <c r="B21" s="291"/>
      <c r="C21" s="292"/>
    </row>
    <row r="22" spans="1:3" x14ac:dyDescent="0.25">
      <c r="A22" s="293" t="s">
        <v>146</v>
      </c>
      <c r="B22" s="294"/>
      <c r="C22" s="295"/>
    </row>
    <row r="23" spans="1:3" x14ac:dyDescent="0.2">
      <c r="A23" s="281" t="s">
        <v>147</v>
      </c>
      <c r="B23" s="282"/>
      <c r="C23" s="283"/>
    </row>
    <row r="24" spans="1:3" x14ac:dyDescent="0.2">
      <c r="A24" s="281" t="s">
        <v>148</v>
      </c>
      <c r="B24" s="282"/>
      <c r="C24" s="283"/>
    </row>
    <row r="25" spans="1:3" x14ac:dyDescent="0.2">
      <c r="A25" s="281" t="s">
        <v>149</v>
      </c>
      <c r="B25" s="282"/>
      <c r="C25" s="283"/>
    </row>
    <row r="26" spans="1:3" x14ac:dyDescent="0.2">
      <c r="A26" s="284" t="s">
        <v>150</v>
      </c>
      <c r="B26" s="285"/>
      <c r="C26" s="286"/>
    </row>
    <row r="27" spans="1:3" x14ac:dyDescent="0.25">
      <c r="C27" s="2"/>
    </row>
    <row r="28" spans="1:3" x14ac:dyDescent="0.25">
      <c r="C28" s="2"/>
    </row>
    <row r="29" spans="1:3" x14ac:dyDescent="0.25">
      <c r="C29" s="2"/>
    </row>
    <row r="30" spans="1:3" x14ac:dyDescent="0.25">
      <c r="C30" s="2"/>
    </row>
    <row r="31" spans="1:3" x14ac:dyDescent="0.25">
      <c r="C31" s="2"/>
    </row>
    <row r="32" spans="1:3" x14ac:dyDescent="0.25">
      <c r="C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</sheetData>
  <mergeCells count="20">
    <mergeCell ref="A11:C11"/>
    <mergeCell ref="A1:C1"/>
    <mergeCell ref="A8:C8"/>
    <mergeCell ref="A9:C9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  <mergeCell ref="A25:C25"/>
    <mergeCell ref="A26:C26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1C26-192E-4246-8A1E-8F79156A8C73}">
  <dimension ref="A1:D865"/>
  <sheetViews>
    <sheetView workbookViewId="0">
      <selection sqref="A1:C1"/>
    </sheetView>
  </sheetViews>
  <sheetFormatPr defaultColWidth="8.7109375" defaultRowHeight="15" x14ac:dyDescent="0.25"/>
  <cols>
    <col min="1" max="1" width="35.28515625" style="2" customWidth="1"/>
    <col min="2" max="2" width="51" style="2" customWidth="1"/>
    <col min="3" max="3" width="47.28515625" style="3" customWidth="1"/>
    <col min="4" max="16384" width="8.7109375" style="2"/>
  </cols>
  <sheetData>
    <row r="1" spans="1:4" ht="54" customHeight="1" x14ac:dyDescent="0.25">
      <c r="A1" s="300" t="s">
        <v>337</v>
      </c>
      <c r="B1" s="300"/>
      <c r="C1" s="300"/>
      <c r="D1" s="4"/>
    </row>
    <row r="2" spans="1:4" ht="15.75" x14ac:dyDescent="0.25">
      <c r="A2" s="67" t="s">
        <v>14</v>
      </c>
      <c r="B2" s="69" t="s">
        <v>16</v>
      </c>
      <c r="C2" s="67" t="s">
        <v>15</v>
      </c>
      <c r="D2" s="4"/>
    </row>
    <row r="3" spans="1:4" ht="127.5" x14ac:dyDescent="0.25">
      <c r="A3" s="117" t="s">
        <v>92</v>
      </c>
      <c r="B3" s="117" t="s">
        <v>348</v>
      </c>
      <c r="C3" s="117" t="s">
        <v>354</v>
      </c>
      <c r="D3" s="4"/>
    </row>
    <row r="4" spans="1:4" ht="89.25" x14ac:dyDescent="0.25">
      <c r="A4" s="117" t="s">
        <v>338</v>
      </c>
      <c r="B4" s="117" t="s">
        <v>349</v>
      </c>
      <c r="C4" s="117" t="s">
        <v>355</v>
      </c>
      <c r="D4" s="4"/>
    </row>
    <row r="5" spans="1:4" ht="51" x14ac:dyDescent="0.25">
      <c r="A5" s="117" t="s">
        <v>339</v>
      </c>
      <c r="B5" s="117" t="s">
        <v>350</v>
      </c>
      <c r="C5" s="117" t="s">
        <v>356</v>
      </c>
      <c r="D5" s="4"/>
    </row>
    <row r="6" spans="1:4" ht="102" x14ac:dyDescent="0.25">
      <c r="A6" s="117" t="s">
        <v>340</v>
      </c>
      <c r="B6" s="117" t="s">
        <v>351</v>
      </c>
      <c r="C6" s="117" t="s">
        <v>357</v>
      </c>
      <c r="D6" s="4"/>
    </row>
    <row r="7" spans="1:4" ht="51" x14ac:dyDescent="0.25">
      <c r="A7" s="117" t="s">
        <v>341</v>
      </c>
      <c r="B7" s="117" t="s">
        <v>352</v>
      </c>
      <c r="C7" s="117" t="s">
        <v>358</v>
      </c>
      <c r="D7" s="4"/>
    </row>
    <row r="8" spans="1:4" ht="89.25" x14ac:dyDescent="0.25">
      <c r="A8" s="117" t="s">
        <v>342</v>
      </c>
      <c r="B8" s="117" t="s">
        <v>353</v>
      </c>
      <c r="C8" s="117" t="s">
        <v>359</v>
      </c>
      <c r="D8" s="4"/>
    </row>
    <row r="9" spans="1:4" ht="63.75" x14ac:dyDescent="0.25">
      <c r="A9" s="117" t="s">
        <v>343</v>
      </c>
      <c r="B9" s="118"/>
      <c r="C9" s="117" t="s">
        <v>360</v>
      </c>
      <c r="D9" s="4"/>
    </row>
    <row r="10" spans="1:4" ht="38.25" x14ac:dyDescent="0.25">
      <c r="A10" s="117" t="s">
        <v>344</v>
      </c>
      <c r="B10" s="116"/>
      <c r="C10" s="117" t="s">
        <v>361</v>
      </c>
      <c r="D10" s="4"/>
    </row>
    <row r="11" spans="1:4" ht="76.5" x14ac:dyDescent="0.25">
      <c r="A11" s="117" t="s">
        <v>345</v>
      </c>
      <c r="B11" s="116"/>
      <c r="C11" s="117" t="s">
        <v>362</v>
      </c>
      <c r="D11" s="4"/>
    </row>
    <row r="12" spans="1:4" ht="38.25" x14ac:dyDescent="0.25">
      <c r="A12" s="117" t="s">
        <v>346</v>
      </c>
      <c r="B12" s="116"/>
      <c r="C12" s="117" t="s">
        <v>363</v>
      </c>
      <c r="D12" s="4"/>
    </row>
    <row r="13" spans="1:4" ht="51" x14ac:dyDescent="0.25">
      <c r="A13" s="117" t="s">
        <v>347</v>
      </c>
      <c r="B13" s="116"/>
      <c r="C13" s="117" t="s">
        <v>364</v>
      </c>
      <c r="D13" s="4"/>
    </row>
    <row r="14" spans="1:4" ht="38.25" x14ac:dyDescent="0.25">
      <c r="A14" s="119"/>
      <c r="B14" s="116"/>
      <c r="C14" s="117" t="s">
        <v>365</v>
      </c>
      <c r="D14" s="4"/>
    </row>
    <row r="15" spans="1:4" x14ac:dyDescent="0.25">
      <c r="A15" s="119"/>
      <c r="B15" s="116"/>
      <c r="C15" s="117" t="s">
        <v>21</v>
      </c>
      <c r="D15" s="4"/>
    </row>
    <row r="16" spans="1:4" ht="25.5" x14ac:dyDescent="0.25">
      <c r="A16" s="119"/>
      <c r="B16" s="116"/>
      <c r="C16" s="117" t="s">
        <v>113</v>
      </c>
      <c r="D16" s="4"/>
    </row>
    <row r="17" spans="1:4" ht="25.5" x14ac:dyDescent="0.25">
      <c r="A17" s="119"/>
      <c r="B17" s="116"/>
      <c r="C17" s="117" t="s">
        <v>366</v>
      </c>
      <c r="D17" s="4"/>
    </row>
    <row r="18" spans="1:4" ht="25.5" x14ac:dyDescent="0.25">
      <c r="A18" s="119"/>
      <c r="B18" s="116"/>
      <c r="C18" s="117" t="s">
        <v>115</v>
      </c>
      <c r="D18" s="4"/>
    </row>
    <row r="19" spans="1:4" ht="30" customHeight="1" x14ac:dyDescent="0.25">
      <c r="A19" s="296" t="s">
        <v>116</v>
      </c>
      <c r="B19" s="288"/>
      <c r="C19" s="289"/>
    </row>
    <row r="20" spans="1:4" x14ac:dyDescent="0.25">
      <c r="A20" s="287" t="s">
        <v>19</v>
      </c>
      <c r="B20" s="288"/>
      <c r="C20" s="289"/>
    </row>
    <row r="21" spans="1:4" ht="30.75" customHeight="1" x14ac:dyDescent="0.25">
      <c r="A21" s="291" t="s">
        <v>142</v>
      </c>
      <c r="B21" s="291"/>
      <c r="C21" s="292"/>
    </row>
    <row r="22" spans="1:4" ht="15" customHeight="1" x14ac:dyDescent="0.25">
      <c r="A22" s="294" t="s">
        <v>117</v>
      </c>
      <c r="B22" s="294"/>
      <c r="C22" s="295"/>
    </row>
    <row r="23" spans="1:4" ht="15" customHeight="1" x14ac:dyDescent="0.25">
      <c r="A23" s="294" t="s">
        <v>119</v>
      </c>
      <c r="B23" s="294"/>
      <c r="C23" s="295"/>
    </row>
    <row r="24" spans="1:4" ht="15" customHeight="1" x14ac:dyDescent="0.25">
      <c r="A24" s="294" t="s">
        <v>118</v>
      </c>
      <c r="B24" s="294"/>
      <c r="C24" s="295"/>
    </row>
    <row r="25" spans="1:4" ht="15" customHeight="1" x14ac:dyDescent="0.25">
      <c r="A25" s="294" t="s">
        <v>120</v>
      </c>
      <c r="B25" s="294"/>
      <c r="C25" s="295"/>
    </row>
    <row r="26" spans="1:4" ht="49.5" customHeight="1" x14ac:dyDescent="0.25">
      <c r="A26" s="296" t="s">
        <v>139</v>
      </c>
      <c r="B26" s="288"/>
      <c r="C26" s="289"/>
    </row>
    <row r="27" spans="1:4" x14ac:dyDescent="0.25">
      <c r="A27" s="287" t="s">
        <v>19</v>
      </c>
      <c r="B27" s="288"/>
      <c r="C27" s="289"/>
    </row>
    <row r="28" spans="1:4" ht="29.25" customHeight="1" x14ac:dyDescent="0.25">
      <c r="A28" s="291" t="s">
        <v>141</v>
      </c>
      <c r="B28" s="291"/>
      <c r="C28" s="292"/>
    </row>
    <row r="29" spans="1:4" x14ac:dyDescent="0.25">
      <c r="A29" s="298" t="s">
        <v>143</v>
      </c>
      <c r="B29" s="298"/>
      <c r="C29" s="299"/>
    </row>
    <row r="30" spans="1:4" ht="36.75" customHeight="1" x14ac:dyDescent="0.25">
      <c r="A30" s="296" t="s">
        <v>144</v>
      </c>
      <c r="B30" s="288"/>
      <c r="C30" s="289"/>
    </row>
    <row r="31" spans="1:4" x14ac:dyDescent="0.25">
      <c r="A31" s="287" t="s">
        <v>19</v>
      </c>
      <c r="B31" s="288"/>
      <c r="C31" s="289"/>
    </row>
    <row r="32" spans="1:4" x14ac:dyDescent="0.25">
      <c r="A32" s="290" t="s">
        <v>145</v>
      </c>
      <c r="B32" s="291"/>
      <c r="C32" s="292"/>
    </row>
    <row r="33" spans="1:3" x14ac:dyDescent="0.25">
      <c r="A33" s="293" t="s">
        <v>146</v>
      </c>
      <c r="B33" s="294"/>
      <c r="C33" s="295"/>
    </row>
    <row r="34" spans="1:3" x14ac:dyDescent="0.2">
      <c r="A34" s="281" t="s">
        <v>147</v>
      </c>
      <c r="B34" s="282"/>
      <c r="C34" s="283"/>
    </row>
    <row r="35" spans="1:3" x14ac:dyDescent="0.2">
      <c r="A35" s="281" t="s">
        <v>148</v>
      </c>
      <c r="B35" s="282"/>
      <c r="C35" s="283"/>
    </row>
    <row r="36" spans="1:3" x14ac:dyDescent="0.2">
      <c r="A36" s="281" t="s">
        <v>149</v>
      </c>
      <c r="B36" s="282"/>
      <c r="C36" s="283"/>
    </row>
    <row r="37" spans="1:3" x14ac:dyDescent="0.2">
      <c r="A37" s="284" t="s">
        <v>150</v>
      </c>
      <c r="B37" s="285"/>
      <c r="C37" s="286"/>
    </row>
    <row r="38" spans="1:3" x14ac:dyDescent="0.25">
      <c r="C38" s="2"/>
    </row>
    <row r="39" spans="1:3" x14ac:dyDescent="0.25">
      <c r="C39" s="2"/>
    </row>
    <row r="40" spans="1:3" x14ac:dyDescent="0.25">
      <c r="C40" s="2"/>
    </row>
    <row r="41" spans="1:3" x14ac:dyDescent="0.25">
      <c r="C41" s="2"/>
    </row>
    <row r="42" spans="1:3" x14ac:dyDescent="0.25">
      <c r="C42" s="2"/>
    </row>
    <row r="43" spans="1:3" x14ac:dyDescent="0.25">
      <c r="C43" s="2"/>
    </row>
    <row r="44" spans="1:3" x14ac:dyDescent="0.25">
      <c r="C44" s="2"/>
    </row>
    <row r="45" spans="1:3" x14ac:dyDescent="0.25"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</sheetData>
  <mergeCells count="20">
    <mergeCell ref="A29:C29"/>
    <mergeCell ref="A1:C1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6:C36"/>
    <mergeCell ref="A37:C37"/>
    <mergeCell ref="A30:C30"/>
    <mergeCell ref="A31:C31"/>
    <mergeCell ref="A32:C32"/>
    <mergeCell ref="A33:C33"/>
    <mergeCell ref="A34:C34"/>
    <mergeCell ref="A35:C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9"/>
  <sheetViews>
    <sheetView topLeftCell="A15" zoomScale="70" zoomScaleNormal="70" workbookViewId="0">
      <selection activeCell="H19" sqref="H19"/>
    </sheetView>
  </sheetViews>
  <sheetFormatPr defaultColWidth="8.85546875" defaultRowHeight="12.75" x14ac:dyDescent="0.2"/>
  <cols>
    <col min="1" max="1" width="2.140625" style="54" customWidth="1"/>
    <col min="2" max="2" width="4.42578125" style="55" customWidth="1"/>
    <col min="3" max="3" width="51.7109375" style="55" customWidth="1"/>
    <col min="4" max="4" width="75.28515625" style="55" customWidth="1"/>
    <col min="5" max="5" width="12.28515625" style="55" customWidth="1"/>
    <col min="6" max="6" width="10" style="56" customWidth="1"/>
    <col min="7" max="7" width="9.7109375" style="57" customWidth="1"/>
    <col min="8" max="8" width="80.85546875" style="55" customWidth="1"/>
    <col min="9" max="9" width="48.42578125" style="15" customWidth="1"/>
    <col min="10" max="10" width="36.42578125" style="15" customWidth="1"/>
    <col min="11" max="11" width="2.5703125" style="15" customWidth="1"/>
    <col min="12" max="16384" width="8.85546875" style="15"/>
  </cols>
  <sheetData>
    <row r="1" spans="1:11" ht="15.75" customHeight="1" thickTop="1" x14ac:dyDescent="0.2">
      <c r="A1" s="172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" customFormat="1" ht="29.25" customHeight="1" x14ac:dyDescent="0.25">
      <c r="A2" s="173"/>
      <c r="B2" s="178" t="s">
        <v>22</v>
      </c>
      <c r="C2" s="178"/>
      <c r="D2" s="150"/>
      <c r="E2" s="151"/>
      <c r="F2" s="179" t="s">
        <v>23</v>
      </c>
      <c r="G2" s="180"/>
      <c r="H2" s="181"/>
      <c r="I2" s="152" t="s">
        <v>24</v>
      </c>
      <c r="J2" s="153"/>
      <c r="K2" s="176"/>
    </row>
    <row r="3" spans="1:11" s="1" customFormat="1" ht="15.75" x14ac:dyDescent="0.25">
      <c r="A3" s="173"/>
      <c r="B3" s="145" t="s">
        <v>25</v>
      </c>
      <c r="C3" s="145"/>
      <c r="D3" s="146"/>
      <c r="E3" s="147"/>
      <c r="F3" s="182"/>
      <c r="G3" s="180"/>
      <c r="H3" s="181"/>
      <c r="I3" s="148"/>
      <c r="J3" s="149"/>
      <c r="K3" s="176"/>
    </row>
    <row r="4" spans="1:11" s="1" customFormat="1" ht="15.75" x14ac:dyDescent="0.25">
      <c r="A4" s="173"/>
      <c r="B4" s="145" t="s">
        <v>26</v>
      </c>
      <c r="C4" s="145"/>
      <c r="D4" s="146"/>
      <c r="E4" s="147"/>
      <c r="F4" s="182"/>
      <c r="G4" s="180"/>
      <c r="H4" s="181"/>
      <c r="I4" s="148"/>
      <c r="J4" s="149"/>
      <c r="K4" s="176"/>
    </row>
    <row r="5" spans="1:11" s="1" customFormat="1" ht="15.75" x14ac:dyDescent="0.25">
      <c r="A5" s="173"/>
      <c r="B5" s="145" t="s">
        <v>27</v>
      </c>
      <c r="C5" s="145"/>
      <c r="D5" s="150"/>
      <c r="E5" s="151"/>
      <c r="F5" s="182"/>
      <c r="G5" s="180"/>
      <c r="H5" s="181"/>
      <c r="I5" s="152" t="s">
        <v>28</v>
      </c>
      <c r="J5" s="153"/>
      <c r="K5" s="176"/>
    </row>
    <row r="6" spans="1:11" s="1" customFormat="1" ht="15.75" x14ac:dyDescent="0.25">
      <c r="A6" s="173"/>
      <c r="B6" s="186" t="s">
        <v>29</v>
      </c>
      <c r="C6" s="186"/>
      <c r="D6" s="146"/>
      <c r="E6" s="147"/>
      <c r="F6" s="182"/>
      <c r="G6" s="180"/>
      <c r="H6" s="181"/>
      <c r="I6" s="187"/>
      <c r="J6" s="188"/>
      <c r="K6" s="176"/>
    </row>
    <row r="7" spans="1:11" s="1" customFormat="1" ht="15.75" x14ac:dyDescent="0.25">
      <c r="A7" s="173"/>
      <c r="B7" s="186" t="s">
        <v>30</v>
      </c>
      <c r="C7" s="186"/>
      <c r="D7" s="146"/>
      <c r="E7" s="147"/>
      <c r="F7" s="182"/>
      <c r="G7" s="180"/>
      <c r="H7" s="181"/>
      <c r="I7" s="189" t="s">
        <v>31</v>
      </c>
      <c r="J7" s="190"/>
      <c r="K7" s="176"/>
    </row>
    <row r="8" spans="1:11" s="1" customFormat="1" ht="15.75" x14ac:dyDescent="0.25">
      <c r="A8" s="173"/>
      <c r="B8" s="186" t="s">
        <v>32</v>
      </c>
      <c r="C8" s="186"/>
      <c r="D8" s="150"/>
      <c r="E8" s="151"/>
      <c r="F8" s="182"/>
      <c r="G8" s="180"/>
      <c r="H8" s="181"/>
      <c r="I8" s="191"/>
      <c r="J8" s="192"/>
      <c r="K8" s="176"/>
    </row>
    <row r="9" spans="1:11" s="1" customFormat="1" ht="15.75" x14ac:dyDescent="0.25">
      <c r="A9" s="173"/>
      <c r="B9" s="145" t="s">
        <v>33</v>
      </c>
      <c r="C9" s="145"/>
      <c r="D9" s="150"/>
      <c r="E9" s="151"/>
      <c r="F9" s="182"/>
      <c r="G9" s="180"/>
      <c r="H9" s="181"/>
      <c r="I9" s="191"/>
      <c r="J9" s="192"/>
      <c r="K9" s="176"/>
    </row>
    <row r="10" spans="1:11" s="1" customFormat="1" ht="15.75" x14ac:dyDescent="0.25">
      <c r="A10" s="173"/>
      <c r="B10" s="145" t="s">
        <v>34</v>
      </c>
      <c r="C10" s="145"/>
      <c r="D10" s="150"/>
      <c r="E10" s="151"/>
      <c r="F10" s="182"/>
      <c r="G10" s="180"/>
      <c r="H10" s="181"/>
      <c r="I10" s="191"/>
      <c r="J10" s="192"/>
      <c r="K10" s="176"/>
    </row>
    <row r="11" spans="1:11" s="1" customFormat="1" ht="114.75" customHeight="1" x14ac:dyDescent="0.25">
      <c r="A11" s="173"/>
      <c r="B11" s="200" t="s">
        <v>35</v>
      </c>
      <c r="C11" s="200"/>
      <c r="D11" s="150"/>
      <c r="E11" s="151"/>
      <c r="F11" s="183"/>
      <c r="G11" s="184"/>
      <c r="H11" s="185"/>
      <c r="I11" s="193"/>
      <c r="J11" s="194"/>
      <c r="K11" s="176"/>
    </row>
    <row r="12" spans="1:11" ht="15.75" customHeight="1" x14ac:dyDescent="0.2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77"/>
    </row>
    <row r="13" spans="1:11" ht="15.75" customHeight="1" x14ac:dyDescent="0.2">
      <c r="A13" s="201"/>
      <c r="B13" s="203"/>
      <c r="C13" s="203"/>
      <c r="D13" s="203"/>
      <c r="E13" s="203"/>
      <c r="F13" s="203"/>
      <c r="G13" s="203"/>
      <c r="H13" s="203"/>
      <c r="I13" s="203"/>
      <c r="J13" s="203"/>
      <c r="K13" s="177"/>
    </row>
    <row r="14" spans="1:11" s="17" customFormat="1" ht="20.25" customHeight="1" x14ac:dyDescent="0.3">
      <c r="A14" s="204"/>
      <c r="B14" s="207" t="s">
        <v>36</v>
      </c>
      <c r="C14" s="208"/>
      <c r="D14" s="208"/>
      <c r="E14" s="208"/>
      <c r="F14" s="208"/>
      <c r="G14" s="208"/>
      <c r="H14" s="208"/>
      <c r="I14" s="208"/>
      <c r="J14" s="208"/>
      <c r="K14" s="16"/>
    </row>
    <row r="15" spans="1:11" ht="15.75" customHeight="1" x14ac:dyDescent="0.2">
      <c r="A15" s="204"/>
      <c r="B15" s="154" t="s">
        <v>37</v>
      </c>
      <c r="C15" s="155"/>
      <c r="D15" s="155"/>
      <c r="E15" s="155"/>
      <c r="F15" s="155"/>
      <c r="G15" s="156"/>
      <c r="H15" s="195" t="s">
        <v>38</v>
      </c>
      <c r="I15" s="196"/>
      <c r="J15" s="197"/>
      <c r="K15" s="176"/>
    </row>
    <row r="16" spans="1:11" ht="39.75" customHeight="1" x14ac:dyDescent="0.2">
      <c r="A16" s="204"/>
      <c r="B16" s="18" t="s">
        <v>39</v>
      </c>
      <c r="C16" s="18" t="s">
        <v>40</v>
      </c>
      <c r="D16" s="18" t="s">
        <v>41</v>
      </c>
      <c r="E16" s="18" t="s">
        <v>42</v>
      </c>
      <c r="F16" s="18" t="s">
        <v>43</v>
      </c>
      <c r="G16" s="18" t="s">
        <v>44</v>
      </c>
      <c r="H16" s="19" t="s">
        <v>40</v>
      </c>
      <c r="I16" s="20" t="s">
        <v>45</v>
      </c>
      <c r="J16" s="20" t="s">
        <v>46</v>
      </c>
      <c r="K16" s="176"/>
    </row>
    <row r="17" spans="1:11" ht="267.75" x14ac:dyDescent="0.2">
      <c r="A17" s="204"/>
      <c r="B17" s="21">
        <v>1</v>
      </c>
      <c r="C17" s="22" t="s">
        <v>199</v>
      </c>
      <c r="D17" s="23" t="s">
        <v>197</v>
      </c>
      <c r="E17" s="24" t="s">
        <v>138</v>
      </c>
      <c r="F17" s="21">
        <v>1</v>
      </c>
      <c r="G17" s="25">
        <v>1</v>
      </c>
      <c r="H17" s="26" t="s">
        <v>327</v>
      </c>
      <c r="I17" s="28" t="s">
        <v>326</v>
      </c>
      <c r="J17" s="28"/>
      <c r="K17" s="176"/>
    </row>
    <row r="18" spans="1:11" ht="357" x14ac:dyDescent="0.2">
      <c r="A18" s="204"/>
      <c r="B18" s="21">
        <v>2</v>
      </c>
      <c r="C18" s="23" t="s">
        <v>200</v>
      </c>
      <c r="D18" s="23" t="s">
        <v>198</v>
      </c>
      <c r="E18" s="24" t="s">
        <v>138</v>
      </c>
      <c r="F18" s="21">
        <v>1</v>
      </c>
      <c r="G18" s="25">
        <v>1</v>
      </c>
      <c r="H18" s="26" t="s">
        <v>196</v>
      </c>
      <c r="I18" s="28" t="s">
        <v>328</v>
      </c>
      <c r="J18" s="27"/>
      <c r="K18" s="176"/>
    </row>
    <row r="19" spans="1:11" ht="125.25" customHeight="1" x14ac:dyDescent="0.2">
      <c r="A19" s="204"/>
      <c r="B19" s="21">
        <v>3</v>
      </c>
      <c r="C19" s="23" t="s">
        <v>202</v>
      </c>
      <c r="D19" s="23" t="s">
        <v>203</v>
      </c>
      <c r="E19" s="24" t="s">
        <v>138</v>
      </c>
      <c r="F19" s="21">
        <v>1</v>
      </c>
      <c r="G19" s="25">
        <v>5</v>
      </c>
      <c r="H19" s="114" t="s">
        <v>201</v>
      </c>
      <c r="I19" s="114" t="s">
        <v>204</v>
      </c>
      <c r="J19" s="27"/>
      <c r="K19" s="176"/>
    </row>
    <row r="20" spans="1:11" ht="102" x14ac:dyDescent="0.2">
      <c r="A20" s="204"/>
      <c r="B20" s="21">
        <v>4</v>
      </c>
      <c r="C20" s="23" t="s">
        <v>329</v>
      </c>
      <c r="D20" s="23" t="s">
        <v>330</v>
      </c>
      <c r="E20" s="24" t="s">
        <v>138</v>
      </c>
      <c r="F20" s="21">
        <v>1</v>
      </c>
      <c r="G20" s="25">
        <v>1</v>
      </c>
      <c r="H20" s="114" t="s">
        <v>202</v>
      </c>
      <c r="I20" s="114" t="s">
        <v>203</v>
      </c>
      <c r="J20" s="28"/>
      <c r="K20" s="176"/>
    </row>
    <row r="21" spans="1:11" ht="76.5" x14ac:dyDescent="0.2">
      <c r="A21" s="204"/>
      <c r="B21" s="21">
        <v>5</v>
      </c>
      <c r="C21" s="23" t="s">
        <v>261</v>
      </c>
      <c r="D21" s="23" t="s">
        <v>262</v>
      </c>
      <c r="E21" s="24" t="s">
        <v>138</v>
      </c>
      <c r="F21" s="21">
        <v>1</v>
      </c>
      <c r="G21" s="25">
        <v>5</v>
      </c>
      <c r="H21" s="115"/>
      <c r="I21" s="114"/>
      <c r="J21" s="28"/>
      <c r="K21" s="176"/>
    </row>
    <row r="22" spans="1:11" ht="15.75" customHeight="1" x14ac:dyDescent="0.2">
      <c r="A22" s="204"/>
      <c r="B22" s="154" t="s">
        <v>47</v>
      </c>
      <c r="C22" s="155"/>
      <c r="D22" s="155"/>
      <c r="E22" s="155"/>
      <c r="F22" s="155"/>
      <c r="G22" s="156"/>
      <c r="H22" s="195" t="s">
        <v>38</v>
      </c>
      <c r="I22" s="196"/>
      <c r="J22" s="197"/>
      <c r="K22" s="176"/>
    </row>
    <row r="23" spans="1:11" ht="37.5" customHeight="1" thickBot="1" x14ac:dyDescent="0.25">
      <c r="A23" s="204"/>
      <c r="B23" s="29" t="s">
        <v>39</v>
      </c>
      <c r="C23" s="18" t="s">
        <v>40</v>
      </c>
      <c r="D23" s="18" t="s">
        <v>41</v>
      </c>
      <c r="E23" s="18" t="s">
        <v>42</v>
      </c>
      <c r="F23" s="18" t="s">
        <v>43</v>
      </c>
      <c r="G23" s="18" t="s">
        <v>44</v>
      </c>
      <c r="H23" s="19" t="s">
        <v>40</v>
      </c>
      <c r="I23" s="20" t="s">
        <v>45</v>
      </c>
      <c r="J23" s="20" t="s">
        <v>46</v>
      </c>
      <c r="K23" s="176"/>
    </row>
    <row r="24" spans="1:11" ht="28.5" customHeight="1" thickTop="1" thickBot="1" x14ac:dyDescent="0.25">
      <c r="A24" s="204"/>
      <c r="B24" s="24">
        <v>1</v>
      </c>
      <c r="C24" s="93" t="s">
        <v>205</v>
      </c>
      <c r="D24" s="93" t="s">
        <v>206</v>
      </c>
      <c r="E24" s="21" t="s">
        <v>138</v>
      </c>
      <c r="F24" s="21">
        <v>1</v>
      </c>
      <c r="G24" s="25">
        <v>1</v>
      </c>
      <c r="H24" s="31" t="s">
        <v>207</v>
      </c>
      <c r="I24" s="32"/>
      <c r="J24" s="27"/>
      <c r="K24" s="176"/>
    </row>
    <row r="25" spans="1:11" ht="23.25" customHeight="1" thickTop="1" x14ac:dyDescent="0.2">
      <c r="A25" s="204"/>
      <c r="B25" s="24">
        <v>2</v>
      </c>
      <c r="C25" s="30" t="s">
        <v>332</v>
      </c>
      <c r="D25" s="30" t="s">
        <v>333</v>
      </c>
      <c r="E25" s="21" t="s">
        <v>138</v>
      </c>
      <c r="F25" s="21">
        <v>1</v>
      </c>
      <c r="G25" s="25">
        <v>1</v>
      </c>
      <c r="H25" s="31" t="s">
        <v>208</v>
      </c>
      <c r="I25" s="32"/>
      <c r="J25" s="27"/>
      <c r="K25" s="176"/>
    </row>
    <row r="26" spans="1:11" ht="18.75" customHeight="1" x14ac:dyDescent="0.2">
      <c r="A26" s="204"/>
      <c r="B26" s="154" t="s">
        <v>48</v>
      </c>
      <c r="C26" s="155"/>
      <c r="D26" s="155"/>
      <c r="E26" s="155"/>
      <c r="F26" s="155"/>
      <c r="G26" s="156"/>
      <c r="H26" s="195" t="s">
        <v>38</v>
      </c>
      <c r="I26" s="196"/>
      <c r="J26" s="197"/>
      <c r="K26" s="33"/>
    </row>
    <row r="27" spans="1:11" ht="35.25" customHeight="1" x14ac:dyDescent="0.2">
      <c r="A27" s="204"/>
      <c r="B27" s="18" t="s">
        <v>39</v>
      </c>
      <c r="C27" s="18" t="s">
        <v>40</v>
      </c>
      <c r="D27" s="18" t="s">
        <v>49</v>
      </c>
      <c r="E27" s="18" t="s">
        <v>42</v>
      </c>
      <c r="F27" s="18" t="s">
        <v>43</v>
      </c>
      <c r="G27" s="18" t="s">
        <v>44</v>
      </c>
      <c r="H27" s="19" t="s">
        <v>40</v>
      </c>
      <c r="I27" s="34" t="s">
        <v>45</v>
      </c>
      <c r="J27" s="34" t="s">
        <v>46</v>
      </c>
      <c r="K27" s="33"/>
    </row>
    <row r="28" spans="1:11" ht="89.25" x14ac:dyDescent="0.2">
      <c r="A28" s="204"/>
      <c r="B28" s="18">
        <v>1</v>
      </c>
      <c r="C28" s="30" t="s">
        <v>209</v>
      </c>
      <c r="D28" s="35" t="s">
        <v>212</v>
      </c>
      <c r="E28" s="24" t="s">
        <v>138</v>
      </c>
      <c r="F28" s="25">
        <v>1</v>
      </c>
      <c r="G28" s="25">
        <v>12</v>
      </c>
      <c r="H28" s="36"/>
      <c r="I28" s="36"/>
      <c r="J28" s="36"/>
      <c r="K28" s="33"/>
    </row>
    <row r="29" spans="1:11" ht="63.75" x14ac:dyDescent="0.2">
      <c r="A29" s="204"/>
      <c r="B29" s="18">
        <v>2</v>
      </c>
      <c r="C29" s="37" t="s">
        <v>210</v>
      </c>
      <c r="D29" s="35" t="s">
        <v>211</v>
      </c>
      <c r="E29" s="24" t="s">
        <v>138</v>
      </c>
      <c r="F29" s="25">
        <v>1</v>
      </c>
      <c r="G29" s="25">
        <v>12</v>
      </c>
      <c r="H29" s="36"/>
      <c r="I29" s="36"/>
      <c r="J29" s="36"/>
      <c r="K29" s="33"/>
    </row>
    <row r="30" spans="1:11" ht="15" customHeight="1" x14ac:dyDescent="0.2">
      <c r="A30" s="204"/>
      <c r="B30" s="154" t="s">
        <v>50</v>
      </c>
      <c r="C30" s="155"/>
      <c r="D30" s="155"/>
      <c r="E30" s="155"/>
      <c r="F30" s="155"/>
      <c r="G30" s="156"/>
      <c r="H30" s="157" t="s">
        <v>38</v>
      </c>
      <c r="I30" s="198"/>
      <c r="J30" s="199"/>
      <c r="K30" s="33"/>
    </row>
    <row r="31" spans="1:11" ht="35.25" customHeight="1" x14ac:dyDescent="0.2">
      <c r="A31" s="204"/>
      <c r="B31" s="18" t="s">
        <v>39</v>
      </c>
      <c r="C31" s="43" t="s">
        <v>40</v>
      </c>
      <c r="D31" s="43" t="s">
        <v>49</v>
      </c>
      <c r="E31" s="18" t="s">
        <v>42</v>
      </c>
      <c r="F31" s="18" t="s">
        <v>51</v>
      </c>
      <c r="G31" s="18" t="s">
        <v>44</v>
      </c>
      <c r="H31" s="160" t="s">
        <v>52</v>
      </c>
      <c r="I31" s="161"/>
      <c r="J31" s="162"/>
      <c r="K31" s="33"/>
    </row>
    <row r="32" spans="1:11" ht="15" x14ac:dyDescent="0.25">
      <c r="A32" s="204"/>
      <c r="B32" s="58">
        <v>1</v>
      </c>
      <c r="C32" s="30" t="s">
        <v>216</v>
      </c>
      <c r="D32" s="95" t="s">
        <v>217</v>
      </c>
      <c r="E32" s="59" t="s">
        <v>218</v>
      </c>
      <c r="F32" s="25">
        <v>1</v>
      </c>
      <c r="G32" s="25">
        <v>1</v>
      </c>
      <c r="H32" s="163"/>
      <c r="I32" s="164"/>
      <c r="J32" s="165"/>
      <c r="K32" s="33"/>
    </row>
    <row r="33" spans="1:11" ht="25.5" x14ac:dyDescent="0.2">
      <c r="A33" s="204"/>
      <c r="B33" s="58">
        <v>2</v>
      </c>
      <c r="C33" s="30" t="s">
        <v>219</v>
      </c>
      <c r="D33" s="30" t="s">
        <v>306</v>
      </c>
      <c r="E33" s="59" t="s">
        <v>138</v>
      </c>
      <c r="F33" s="25">
        <v>1</v>
      </c>
      <c r="G33" s="25">
        <v>4</v>
      </c>
      <c r="H33" s="163"/>
      <c r="I33" s="164"/>
      <c r="J33" s="165"/>
      <c r="K33" s="33"/>
    </row>
    <row r="34" spans="1:11" x14ac:dyDescent="0.2">
      <c r="A34" s="204"/>
      <c r="B34" s="58">
        <v>3</v>
      </c>
      <c r="C34" s="30" t="s">
        <v>213</v>
      </c>
      <c r="D34" s="30" t="s">
        <v>214</v>
      </c>
      <c r="E34" s="59" t="s">
        <v>138</v>
      </c>
      <c r="F34" s="25">
        <v>1</v>
      </c>
      <c r="G34" s="25">
        <v>1</v>
      </c>
      <c r="H34" s="163"/>
      <c r="I34" s="164"/>
      <c r="J34" s="165"/>
      <c r="K34" s="33"/>
    </row>
    <row r="35" spans="1:11" ht="38.25" x14ac:dyDescent="0.2">
      <c r="A35" s="204"/>
      <c r="B35" s="58">
        <v>4</v>
      </c>
      <c r="C35" s="30" t="s">
        <v>266</v>
      </c>
      <c r="D35" s="30" t="s">
        <v>267</v>
      </c>
      <c r="E35" s="59" t="s">
        <v>138</v>
      </c>
      <c r="F35" s="25">
        <v>1</v>
      </c>
      <c r="G35" s="25">
        <v>5</v>
      </c>
      <c r="H35" s="163"/>
      <c r="I35" s="164"/>
      <c r="J35" s="165"/>
      <c r="K35" s="33"/>
    </row>
    <row r="36" spans="1:11" ht="15" customHeight="1" x14ac:dyDescent="0.2">
      <c r="A36" s="204"/>
      <c r="B36" s="25">
        <v>5</v>
      </c>
      <c r="C36" s="94" t="s">
        <v>272</v>
      </c>
      <c r="D36" s="103" t="s">
        <v>273</v>
      </c>
      <c r="E36" s="59" t="s">
        <v>138</v>
      </c>
      <c r="F36" s="25">
        <v>1</v>
      </c>
      <c r="G36" s="25">
        <v>1</v>
      </c>
      <c r="H36" s="163"/>
      <c r="I36" s="164"/>
      <c r="J36" s="165"/>
      <c r="K36" s="33"/>
    </row>
    <row r="37" spans="1:11" ht="15" customHeight="1" x14ac:dyDescent="0.2">
      <c r="A37" s="204"/>
      <c r="B37" s="25">
        <v>6</v>
      </c>
      <c r="C37" s="37" t="s">
        <v>271</v>
      </c>
      <c r="D37" s="35" t="s">
        <v>274</v>
      </c>
      <c r="E37" s="59" t="s">
        <v>138</v>
      </c>
      <c r="F37" s="25">
        <v>1</v>
      </c>
      <c r="G37" s="25">
        <v>1</v>
      </c>
      <c r="H37" s="166"/>
      <c r="I37" s="167"/>
      <c r="J37" s="168"/>
      <c r="K37" s="33"/>
    </row>
    <row r="38" spans="1:11" ht="15.75" customHeight="1" x14ac:dyDescent="0.2">
      <c r="A38" s="204"/>
      <c r="B38" s="154" t="s">
        <v>53</v>
      </c>
      <c r="C38" s="155"/>
      <c r="D38" s="155"/>
      <c r="E38" s="155"/>
      <c r="F38" s="155"/>
      <c r="G38" s="156"/>
      <c r="H38" s="157" t="s">
        <v>54</v>
      </c>
      <c r="I38" s="158"/>
      <c r="J38" s="159"/>
      <c r="K38" s="33"/>
    </row>
    <row r="39" spans="1:11" ht="25.5" x14ac:dyDescent="0.2">
      <c r="A39" s="204"/>
      <c r="B39" s="18" t="s">
        <v>39</v>
      </c>
      <c r="C39" s="18" t="s">
        <v>40</v>
      </c>
      <c r="D39" s="18" t="s">
        <v>49</v>
      </c>
      <c r="E39" s="18" t="s">
        <v>42</v>
      </c>
      <c r="F39" s="18" t="s">
        <v>51</v>
      </c>
      <c r="G39" s="18" t="s">
        <v>44</v>
      </c>
      <c r="H39" s="160" t="s">
        <v>52</v>
      </c>
      <c r="I39" s="161"/>
      <c r="J39" s="162"/>
      <c r="K39" s="33"/>
    </row>
    <row r="40" spans="1:11" ht="38.25" x14ac:dyDescent="0.2">
      <c r="A40" s="204"/>
      <c r="B40" s="24">
        <v>1</v>
      </c>
      <c r="C40" s="30" t="s">
        <v>221</v>
      </c>
      <c r="D40" s="30" t="s">
        <v>220</v>
      </c>
      <c r="E40" s="24" t="s">
        <v>138</v>
      </c>
      <c r="F40" s="21">
        <v>1</v>
      </c>
      <c r="G40" s="18">
        <v>6</v>
      </c>
      <c r="H40" s="163"/>
      <c r="I40" s="164"/>
      <c r="J40" s="165"/>
      <c r="K40" s="33"/>
    </row>
    <row r="41" spans="1:11" ht="38.25" x14ac:dyDescent="0.2">
      <c r="A41" s="204"/>
      <c r="B41" s="24">
        <v>2</v>
      </c>
      <c r="C41" s="41" t="s">
        <v>226</v>
      </c>
      <c r="D41" s="99" t="s">
        <v>227</v>
      </c>
      <c r="E41" s="97" t="s">
        <v>138</v>
      </c>
      <c r="F41" s="21">
        <v>1</v>
      </c>
      <c r="G41" s="18">
        <v>6</v>
      </c>
      <c r="H41" s="163"/>
      <c r="I41" s="164"/>
      <c r="J41" s="165"/>
      <c r="K41" s="33"/>
    </row>
    <row r="42" spans="1:11" ht="38.25" x14ac:dyDescent="0.2">
      <c r="A42" s="204"/>
      <c r="B42" s="24">
        <v>3</v>
      </c>
      <c r="C42" s="30" t="s">
        <v>222</v>
      </c>
      <c r="D42" s="30" t="s">
        <v>223</v>
      </c>
      <c r="E42" s="24" t="s">
        <v>138</v>
      </c>
      <c r="F42" s="21">
        <v>1</v>
      </c>
      <c r="G42" s="18">
        <v>6</v>
      </c>
      <c r="H42" s="163"/>
      <c r="I42" s="164"/>
      <c r="J42" s="165"/>
      <c r="K42" s="33"/>
    </row>
    <row r="43" spans="1:11" ht="38.25" x14ac:dyDescent="0.2">
      <c r="A43" s="204"/>
      <c r="B43" s="24">
        <v>4</v>
      </c>
      <c r="C43" s="30" t="s">
        <v>228</v>
      </c>
      <c r="D43" s="30" t="s">
        <v>334</v>
      </c>
      <c r="E43" s="24" t="s">
        <v>138</v>
      </c>
      <c r="F43" s="21">
        <v>1</v>
      </c>
      <c r="G43" s="18">
        <v>6</v>
      </c>
      <c r="H43" s="163"/>
      <c r="I43" s="164"/>
      <c r="J43" s="165"/>
      <c r="K43" s="33"/>
    </row>
    <row r="44" spans="1:11" ht="38.25" x14ac:dyDescent="0.2">
      <c r="A44" s="204"/>
      <c r="B44" s="24">
        <v>5</v>
      </c>
      <c r="C44" s="41" t="s">
        <v>233</v>
      </c>
      <c r="D44" s="30" t="s">
        <v>240</v>
      </c>
      <c r="E44" s="24" t="s">
        <v>138</v>
      </c>
      <c r="F44" s="21">
        <v>1</v>
      </c>
      <c r="G44" s="18">
        <v>6</v>
      </c>
      <c r="H44" s="163"/>
      <c r="I44" s="164"/>
      <c r="J44" s="165"/>
      <c r="K44" s="33"/>
    </row>
    <row r="45" spans="1:11" ht="25.5" x14ac:dyDescent="0.2">
      <c r="A45" s="204"/>
      <c r="B45" s="24"/>
      <c r="C45" s="41" t="s">
        <v>256</v>
      </c>
      <c r="D45" s="41" t="s">
        <v>257</v>
      </c>
      <c r="E45" s="24" t="s">
        <v>138</v>
      </c>
      <c r="F45" s="21">
        <v>1</v>
      </c>
      <c r="G45" s="18">
        <v>6</v>
      </c>
      <c r="H45" s="163"/>
      <c r="I45" s="164"/>
      <c r="J45" s="165"/>
      <c r="K45" s="33"/>
    </row>
    <row r="46" spans="1:11" ht="51" x14ac:dyDescent="0.2">
      <c r="A46" s="204"/>
      <c r="B46" s="24">
        <v>6</v>
      </c>
      <c r="C46" s="41" t="s">
        <v>224</v>
      </c>
      <c r="D46" s="41" t="s">
        <v>225</v>
      </c>
      <c r="E46" s="24" t="s">
        <v>138</v>
      </c>
      <c r="F46" s="21">
        <v>2</v>
      </c>
      <c r="G46" s="18">
        <v>12</v>
      </c>
      <c r="H46" s="163"/>
      <c r="I46" s="164"/>
      <c r="J46" s="165"/>
      <c r="K46" s="33"/>
    </row>
    <row r="47" spans="1:11" ht="15" customHeight="1" x14ac:dyDescent="0.2">
      <c r="A47" s="204"/>
      <c r="B47" s="24">
        <v>7</v>
      </c>
      <c r="C47" s="30" t="s">
        <v>230</v>
      </c>
      <c r="D47" s="35" t="s">
        <v>231</v>
      </c>
      <c r="E47" s="97" t="s">
        <v>138</v>
      </c>
      <c r="F47" s="21">
        <v>1</v>
      </c>
      <c r="G47" s="18">
        <v>1</v>
      </c>
      <c r="H47" s="163"/>
      <c r="I47" s="164"/>
      <c r="J47" s="165"/>
      <c r="K47" s="33"/>
    </row>
    <row r="48" spans="1:11" x14ac:dyDescent="0.2">
      <c r="A48" s="204"/>
      <c r="B48" s="24">
        <v>8</v>
      </c>
      <c r="C48" s="30" t="s">
        <v>239</v>
      </c>
      <c r="D48" s="35" t="s">
        <v>238</v>
      </c>
      <c r="E48" s="97" t="s">
        <v>138</v>
      </c>
      <c r="F48" s="21">
        <v>1</v>
      </c>
      <c r="G48" s="18">
        <v>6</v>
      </c>
      <c r="H48" s="163"/>
      <c r="I48" s="164"/>
      <c r="J48" s="165"/>
      <c r="K48" s="33"/>
    </row>
    <row r="49" spans="1:11" ht="15" customHeight="1" x14ac:dyDescent="0.2">
      <c r="A49" s="204"/>
      <c r="B49" s="24">
        <v>9</v>
      </c>
      <c r="C49" s="30" t="s">
        <v>234</v>
      </c>
      <c r="D49" s="35" t="s">
        <v>232</v>
      </c>
      <c r="E49" s="97" t="s">
        <v>138</v>
      </c>
      <c r="F49" s="21">
        <v>1</v>
      </c>
      <c r="G49" s="18">
        <v>6</v>
      </c>
      <c r="H49" s="163"/>
      <c r="I49" s="164"/>
      <c r="J49" s="165"/>
      <c r="K49" s="33"/>
    </row>
    <row r="50" spans="1:11" ht="15" customHeight="1" x14ac:dyDescent="0.2">
      <c r="A50" s="204"/>
      <c r="B50" s="24">
        <v>10</v>
      </c>
      <c r="C50" s="30" t="s">
        <v>235</v>
      </c>
      <c r="D50" s="30" t="s">
        <v>236</v>
      </c>
      <c r="E50" s="97" t="s">
        <v>138</v>
      </c>
      <c r="F50" s="21">
        <v>1</v>
      </c>
      <c r="G50" s="18">
        <v>12</v>
      </c>
      <c r="H50" s="163"/>
      <c r="I50" s="164"/>
      <c r="J50" s="165"/>
      <c r="K50" s="33"/>
    </row>
    <row r="51" spans="1:11" ht="15" customHeight="1" x14ac:dyDescent="0.2">
      <c r="A51" s="204"/>
      <c r="B51" s="24">
        <v>11</v>
      </c>
      <c r="C51" s="41" t="s">
        <v>237</v>
      </c>
      <c r="D51" s="100" t="s">
        <v>236</v>
      </c>
      <c r="E51" s="24" t="s">
        <v>138</v>
      </c>
      <c r="F51" s="21">
        <v>1</v>
      </c>
      <c r="G51" s="18">
        <v>12</v>
      </c>
      <c r="H51" s="163"/>
      <c r="I51" s="164"/>
      <c r="J51" s="165"/>
      <c r="K51" s="33"/>
    </row>
    <row r="52" spans="1:11" ht="25.5" x14ac:dyDescent="0.2">
      <c r="A52" s="204"/>
      <c r="B52" s="24">
        <v>12</v>
      </c>
      <c r="C52" s="30" t="s">
        <v>243</v>
      </c>
      <c r="D52" s="35" t="s">
        <v>258</v>
      </c>
      <c r="E52" s="24" t="s">
        <v>138</v>
      </c>
      <c r="F52" s="21">
        <v>3</v>
      </c>
      <c r="G52" s="18">
        <v>18</v>
      </c>
      <c r="H52" s="163"/>
      <c r="I52" s="164"/>
      <c r="J52" s="165"/>
      <c r="K52" s="33"/>
    </row>
    <row r="53" spans="1:11" ht="38.25" x14ac:dyDescent="0.2">
      <c r="A53" s="204"/>
      <c r="B53" s="24">
        <v>13</v>
      </c>
      <c r="C53" s="41" t="s">
        <v>241</v>
      </c>
      <c r="D53" s="99" t="s">
        <v>242</v>
      </c>
      <c r="E53" s="24" t="s">
        <v>138</v>
      </c>
      <c r="F53" s="21">
        <v>1</v>
      </c>
      <c r="G53" s="18">
        <v>1</v>
      </c>
      <c r="H53" s="163"/>
      <c r="I53" s="164"/>
      <c r="J53" s="165"/>
      <c r="K53" s="33"/>
    </row>
    <row r="54" spans="1:11" ht="51" x14ac:dyDescent="0.2">
      <c r="A54" s="204"/>
      <c r="B54" s="24">
        <v>14</v>
      </c>
      <c r="C54" s="30" t="s">
        <v>244</v>
      </c>
      <c r="D54" s="35" t="s">
        <v>252</v>
      </c>
      <c r="E54" s="24" t="s">
        <v>251</v>
      </c>
      <c r="F54" s="21">
        <v>1</v>
      </c>
      <c r="G54" s="18">
        <v>1</v>
      </c>
      <c r="H54" s="163"/>
      <c r="I54" s="164"/>
      <c r="J54" s="165"/>
      <c r="K54" s="33"/>
    </row>
    <row r="55" spans="1:11" ht="51" x14ac:dyDescent="0.2">
      <c r="A55" s="204"/>
      <c r="B55" s="24">
        <v>15</v>
      </c>
      <c r="C55" s="30" t="s">
        <v>245</v>
      </c>
      <c r="D55" s="30" t="s">
        <v>253</v>
      </c>
      <c r="E55" s="24" t="s">
        <v>251</v>
      </c>
      <c r="F55" s="21">
        <v>1</v>
      </c>
      <c r="G55" s="18">
        <v>1</v>
      </c>
      <c r="H55" s="163"/>
      <c r="I55" s="164"/>
      <c r="J55" s="165"/>
      <c r="K55" s="33"/>
    </row>
    <row r="56" spans="1:11" ht="38.25" x14ac:dyDescent="0.2">
      <c r="A56" s="204"/>
      <c r="B56" s="24">
        <v>16</v>
      </c>
      <c r="C56" s="30" t="s">
        <v>248</v>
      </c>
      <c r="D56" s="30" t="s">
        <v>250</v>
      </c>
      <c r="E56" s="97" t="s">
        <v>249</v>
      </c>
      <c r="F56" s="21">
        <v>1</v>
      </c>
      <c r="G56" s="18">
        <v>1</v>
      </c>
      <c r="H56" s="163"/>
      <c r="I56" s="164"/>
      <c r="J56" s="165"/>
      <c r="K56" s="33"/>
    </row>
    <row r="57" spans="1:11" ht="51" x14ac:dyDescent="0.2">
      <c r="A57" s="204"/>
      <c r="B57" s="24">
        <v>17</v>
      </c>
      <c r="C57" s="30" t="s">
        <v>247</v>
      </c>
      <c r="D57" s="35" t="s">
        <v>254</v>
      </c>
      <c r="E57" s="97" t="s">
        <v>255</v>
      </c>
      <c r="F57" s="21">
        <v>1</v>
      </c>
      <c r="G57" s="18">
        <v>1</v>
      </c>
      <c r="H57" s="163"/>
      <c r="I57" s="164"/>
      <c r="J57" s="165"/>
      <c r="K57" s="33"/>
    </row>
    <row r="58" spans="1:11" x14ac:dyDescent="0.2">
      <c r="A58" s="204"/>
      <c r="B58" s="24">
        <v>18</v>
      </c>
      <c r="C58" s="30" t="s">
        <v>276</v>
      </c>
      <c r="D58" s="35" t="s">
        <v>277</v>
      </c>
      <c r="E58" s="97" t="s">
        <v>249</v>
      </c>
      <c r="F58" s="21">
        <v>1</v>
      </c>
      <c r="G58" s="18">
        <v>1</v>
      </c>
      <c r="H58" s="163"/>
      <c r="I58" s="164"/>
      <c r="J58" s="165"/>
      <c r="K58" s="33"/>
    </row>
    <row r="59" spans="1:11" ht="15" customHeight="1" x14ac:dyDescent="0.2">
      <c r="A59" s="204"/>
      <c r="B59" s="154" t="s">
        <v>55</v>
      </c>
      <c r="C59" s="155"/>
      <c r="D59" s="155"/>
      <c r="E59" s="155"/>
      <c r="F59" s="155"/>
      <c r="G59" s="156"/>
      <c r="H59" s="157" t="s">
        <v>54</v>
      </c>
      <c r="I59" s="158"/>
      <c r="J59" s="159"/>
      <c r="K59" s="33"/>
    </row>
    <row r="60" spans="1:11" ht="25.5" x14ac:dyDescent="0.2">
      <c r="A60" s="204"/>
      <c r="B60" s="18" t="s">
        <v>39</v>
      </c>
      <c r="C60" s="43" t="s">
        <v>40</v>
      </c>
      <c r="D60" s="43" t="s">
        <v>49</v>
      </c>
      <c r="E60" s="18" t="s">
        <v>42</v>
      </c>
      <c r="F60" s="18" t="s">
        <v>56</v>
      </c>
      <c r="G60" s="18" t="s">
        <v>44</v>
      </c>
      <c r="H60" s="160" t="s">
        <v>52</v>
      </c>
      <c r="I60" s="161"/>
      <c r="J60" s="162"/>
      <c r="K60" s="33"/>
    </row>
    <row r="61" spans="1:11" ht="15" customHeight="1" x14ac:dyDescent="0.2">
      <c r="A61" s="204"/>
      <c r="B61" s="96">
        <v>1</v>
      </c>
      <c r="C61" s="38" t="s">
        <v>259</v>
      </c>
      <c r="D61" s="35" t="s">
        <v>260</v>
      </c>
      <c r="E61" s="97" t="s">
        <v>138</v>
      </c>
      <c r="F61" s="21">
        <v>1</v>
      </c>
      <c r="G61" s="18">
        <v>4</v>
      </c>
      <c r="H61" s="163"/>
      <c r="I61" s="164"/>
      <c r="J61" s="165"/>
      <c r="K61" s="33"/>
    </row>
    <row r="62" spans="1:11" ht="15" customHeight="1" x14ac:dyDescent="0.2">
      <c r="A62" s="204"/>
      <c r="B62" s="39">
        <v>2</v>
      </c>
      <c r="C62" s="101" t="s">
        <v>278</v>
      </c>
      <c r="D62" s="100" t="s">
        <v>279</v>
      </c>
      <c r="E62" s="39" t="s">
        <v>138</v>
      </c>
      <c r="F62" s="42">
        <v>1</v>
      </c>
      <c r="G62" s="43">
        <v>1</v>
      </c>
      <c r="H62" s="163"/>
      <c r="I62" s="164"/>
      <c r="J62" s="165"/>
      <c r="K62" s="33"/>
    </row>
    <row r="63" spans="1:11" ht="15" customHeight="1" x14ac:dyDescent="0.2">
      <c r="A63" s="204"/>
      <c r="B63" s="39">
        <v>3</v>
      </c>
      <c r="C63" s="40"/>
      <c r="D63" s="41"/>
      <c r="E63" s="39"/>
      <c r="F63" s="42"/>
      <c r="G63" s="43"/>
      <c r="H63" s="166"/>
      <c r="I63" s="167"/>
      <c r="J63" s="168"/>
      <c r="K63" s="33"/>
    </row>
    <row r="64" spans="1:11" ht="15" customHeight="1" x14ac:dyDescent="0.2">
      <c r="A64" s="205"/>
      <c r="B64" s="209" t="s">
        <v>57</v>
      </c>
      <c r="C64" s="209"/>
      <c r="D64" s="209"/>
      <c r="E64" s="209"/>
      <c r="F64" s="209"/>
      <c r="G64" s="209"/>
      <c r="H64" s="209"/>
      <c r="I64" s="209"/>
      <c r="J64" s="210"/>
      <c r="K64" s="33"/>
    </row>
    <row r="65" spans="1:11" ht="22.5" customHeight="1" x14ac:dyDescent="0.2">
      <c r="A65" s="204"/>
      <c r="B65" s="44" t="s">
        <v>39</v>
      </c>
      <c r="C65" s="131" t="s">
        <v>58</v>
      </c>
      <c r="D65" s="132"/>
      <c r="E65" s="132"/>
      <c r="F65" s="132"/>
      <c r="G65" s="133"/>
      <c r="H65" s="131" t="s">
        <v>59</v>
      </c>
      <c r="I65" s="132"/>
      <c r="J65" s="133"/>
      <c r="K65" s="33"/>
    </row>
    <row r="66" spans="1:11" ht="15" customHeight="1" x14ac:dyDescent="0.2">
      <c r="A66" s="204"/>
      <c r="B66" s="24">
        <v>1</v>
      </c>
      <c r="C66" s="123" t="s">
        <v>264</v>
      </c>
      <c r="D66" s="124"/>
      <c r="E66" s="124"/>
      <c r="F66" s="124"/>
      <c r="G66" s="125"/>
      <c r="H66" s="169"/>
      <c r="I66" s="170"/>
      <c r="J66" s="171"/>
      <c r="K66" s="33"/>
    </row>
    <row r="67" spans="1:11" ht="15" customHeight="1" x14ac:dyDescent="0.2">
      <c r="A67" s="204"/>
      <c r="B67" s="24">
        <v>2</v>
      </c>
      <c r="C67" s="123" t="s">
        <v>263</v>
      </c>
      <c r="D67" s="124"/>
      <c r="E67" s="124"/>
      <c r="F67" s="124"/>
      <c r="G67" s="125"/>
      <c r="H67" s="169"/>
      <c r="I67" s="170"/>
      <c r="J67" s="171"/>
      <c r="K67" s="33"/>
    </row>
    <row r="68" spans="1:11" ht="15" customHeight="1" x14ac:dyDescent="0.2">
      <c r="A68" s="204"/>
      <c r="B68" s="24">
        <v>3</v>
      </c>
      <c r="C68" s="123" t="s">
        <v>265</v>
      </c>
      <c r="D68" s="124"/>
      <c r="E68" s="124"/>
      <c r="F68" s="124"/>
      <c r="G68" s="125"/>
      <c r="H68" s="76"/>
      <c r="I68" s="77"/>
      <c r="J68" s="78"/>
      <c r="K68" s="33"/>
    </row>
    <row r="69" spans="1:11" ht="15" customHeight="1" x14ac:dyDescent="0.2">
      <c r="A69" s="204"/>
      <c r="B69" s="24">
        <v>4</v>
      </c>
      <c r="C69" s="123" t="s">
        <v>268</v>
      </c>
      <c r="D69" s="124"/>
      <c r="E69" s="124"/>
      <c r="F69" s="124"/>
      <c r="G69" s="125"/>
      <c r="H69" s="76"/>
      <c r="I69" s="77"/>
      <c r="J69" s="78"/>
      <c r="K69" s="33"/>
    </row>
    <row r="70" spans="1:11" ht="15" customHeight="1" x14ac:dyDescent="0.2">
      <c r="A70" s="204"/>
      <c r="B70" s="24">
        <v>5</v>
      </c>
      <c r="C70" s="126" t="s">
        <v>270</v>
      </c>
      <c r="D70" s="127"/>
      <c r="E70" s="127"/>
      <c r="F70" s="127"/>
      <c r="G70" s="128"/>
      <c r="H70" s="76"/>
      <c r="I70" s="77"/>
      <c r="J70" s="78"/>
      <c r="K70" s="33"/>
    </row>
    <row r="71" spans="1:11" ht="15" customHeight="1" x14ac:dyDescent="0.2">
      <c r="A71" s="204"/>
      <c r="B71" s="24">
        <v>6</v>
      </c>
      <c r="C71" s="126" t="s">
        <v>275</v>
      </c>
      <c r="D71" s="127"/>
      <c r="E71" s="127"/>
      <c r="F71" s="127"/>
      <c r="G71" s="128"/>
      <c r="H71" s="169"/>
      <c r="I71" s="170"/>
      <c r="J71" s="171"/>
      <c r="K71" s="33"/>
    </row>
    <row r="72" spans="1:11" ht="15" customHeight="1" x14ac:dyDescent="0.2">
      <c r="A72" s="205"/>
      <c r="B72" s="211"/>
      <c r="C72" s="211"/>
      <c r="D72" s="211"/>
      <c r="E72" s="211"/>
      <c r="F72" s="211"/>
      <c r="G72" s="211"/>
      <c r="H72" s="211"/>
      <c r="I72" s="211"/>
      <c r="J72" s="211"/>
      <c r="K72" s="33"/>
    </row>
    <row r="73" spans="1:11" ht="15" customHeight="1" x14ac:dyDescent="0.2">
      <c r="A73" s="205"/>
      <c r="B73" s="212"/>
      <c r="C73" s="212"/>
      <c r="D73" s="212"/>
      <c r="E73" s="212"/>
      <c r="F73" s="212"/>
      <c r="G73" s="212"/>
      <c r="H73" s="212"/>
      <c r="I73" s="212"/>
      <c r="J73" s="212"/>
      <c r="K73" s="33"/>
    </row>
    <row r="74" spans="1:11" ht="27.75" customHeight="1" x14ac:dyDescent="0.2">
      <c r="A74" s="204"/>
      <c r="B74" s="207" t="s">
        <v>60</v>
      </c>
      <c r="C74" s="208"/>
      <c r="D74" s="208"/>
      <c r="E74" s="208"/>
      <c r="F74" s="208"/>
      <c r="G74" s="208"/>
      <c r="H74" s="208"/>
      <c r="I74" s="208"/>
      <c r="J74" s="213"/>
      <c r="K74" s="214"/>
    </row>
    <row r="75" spans="1:11" ht="21" customHeight="1" x14ac:dyDescent="0.2">
      <c r="A75" s="205"/>
      <c r="B75" s="215" t="s">
        <v>61</v>
      </c>
      <c r="C75" s="216"/>
      <c r="D75" s="216"/>
      <c r="E75" s="216"/>
      <c r="F75" s="216"/>
      <c r="G75" s="216"/>
      <c r="H75" s="216"/>
      <c r="I75" s="216"/>
      <c r="J75" s="217"/>
      <c r="K75" s="214"/>
    </row>
    <row r="76" spans="1:11" ht="25.5" x14ac:dyDescent="0.2">
      <c r="A76" s="204"/>
      <c r="B76" s="18" t="s">
        <v>39</v>
      </c>
      <c r="C76" s="18" t="s">
        <v>40</v>
      </c>
      <c r="D76" s="18" t="s">
        <v>49</v>
      </c>
      <c r="E76" s="18" t="s">
        <v>42</v>
      </c>
      <c r="F76" s="218" t="s">
        <v>62</v>
      </c>
      <c r="G76" s="218"/>
      <c r="H76" s="131" t="s">
        <v>59</v>
      </c>
      <c r="I76" s="132"/>
      <c r="J76" s="133"/>
      <c r="K76" s="214"/>
    </row>
    <row r="77" spans="1:11" ht="267.75" x14ac:dyDescent="0.2">
      <c r="A77" s="204"/>
      <c r="B77" s="24">
        <v>1</v>
      </c>
      <c r="C77" s="22" t="s">
        <v>199</v>
      </c>
      <c r="D77" s="23" t="s">
        <v>197</v>
      </c>
      <c r="E77" s="24" t="s">
        <v>138</v>
      </c>
      <c r="F77" s="129">
        <v>2</v>
      </c>
      <c r="G77" s="130"/>
      <c r="H77" s="219"/>
      <c r="I77" s="220"/>
      <c r="J77" s="221"/>
      <c r="K77" s="214"/>
    </row>
    <row r="78" spans="1:11" ht="357" x14ac:dyDescent="0.2">
      <c r="A78" s="204"/>
      <c r="B78" s="24">
        <v>2</v>
      </c>
      <c r="C78" s="23" t="s">
        <v>200</v>
      </c>
      <c r="D78" s="23" t="s">
        <v>198</v>
      </c>
      <c r="E78" s="24" t="s">
        <v>138</v>
      </c>
      <c r="F78" s="129">
        <v>2</v>
      </c>
      <c r="G78" s="130"/>
      <c r="H78" s="219"/>
      <c r="I78" s="220"/>
      <c r="J78" s="221"/>
      <c r="K78" s="214"/>
    </row>
    <row r="79" spans="1:11" ht="114.75" x14ac:dyDescent="0.2">
      <c r="A79" s="204"/>
      <c r="B79" s="24">
        <v>3</v>
      </c>
      <c r="C79" s="23" t="s">
        <v>201</v>
      </c>
      <c r="D79" s="23" t="s">
        <v>204</v>
      </c>
      <c r="E79" s="24" t="s">
        <v>138</v>
      </c>
      <c r="F79" s="129">
        <v>1</v>
      </c>
      <c r="G79" s="130"/>
      <c r="H79" s="219"/>
      <c r="I79" s="220"/>
      <c r="J79" s="221"/>
      <c r="K79" s="214"/>
    </row>
    <row r="80" spans="1:11" ht="89.25" x14ac:dyDescent="0.2">
      <c r="A80" s="204"/>
      <c r="B80" s="24">
        <v>4</v>
      </c>
      <c r="C80" s="23" t="s">
        <v>202</v>
      </c>
      <c r="D80" s="23" t="s">
        <v>203</v>
      </c>
      <c r="E80" s="24" t="s">
        <v>138</v>
      </c>
      <c r="F80" s="129">
        <v>12</v>
      </c>
      <c r="G80" s="130"/>
      <c r="H80" s="219"/>
      <c r="I80" s="220"/>
      <c r="J80" s="221"/>
      <c r="K80" s="214"/>
    </row>
    <row r="81" spans="1:11" ht="76.5" x14ac:dyDescent="0.2">
      <c r="A81" s="204"/>
      <c r="B81" s="39">
        <v>5</v>
      </c>
      <c r="C81" s="23" t="s">
        <v>261</v>
      </c>
      <c r="D81" s="23" t="s">
        <v>262</v>
      </c>
      <c r="E81" s="39" t="s">
        <v>138</v>
      </c>
      <c r="F81" s="129">
        <v>16</v>
      </c>
      <c r="G81" s="130"/>
      <c r="H81" s="142"/>
      <c r="I81" s="144"/>
      <c r="J81" s="143"/>
      <c r="K81" s="214"/>
    </row>
    <row r="82" spans="1:11" x14ac:dyDescent="0.2">
      <c r="A82" s="204"/>
      <c r="B82" s="39"/>
      <c r="C82" s="23"/>
      <c r="D82" s="23"/>
      <c r="E82" s="39"/>
      <c r="F82" s="129"/>
      <c r="G82" s="130"/>
      <c r="H82" s="142"/>
      <c r="I82" s="144"/>
      <c r="J82" s="143"/>
      <c r="K82" s="214"/>
    </row>
    <row r="83" spans="1:11" x14ac:dyDescent="0.2">
      <c r="A83" s="204"/>
      <c r="B83" s="39"/>
      <c r="C83" s="23"/>
      <c r="D83" s="23"/>
      <c r="E83" s="39"/>
      <c r="F83" s="129"/>
      <c r="G83" s="130"/>
      <c r="H83" s="219"/>
      <c r="I83" s="220"/>
      <c r="J83" s="221"/>
      <c r="K83" s="214"/>
    </row>
    <row r="84" spans="1:11" ht="20.25" customHeight="1" x14ac:dyDescent="0.2">
      <c r="A84" s="205"/>
      <c r="B84" s="215" t="s">
        <v>63</v>
      </c>
      <c r="C84" s="216"/>
      <c r="D84" s="216"/>
      <c r="E84" s="216"/>
      <c r="F84" s="216"/>
      <c r="G84" s="216"/>
      <c r="H84" s="216"/>
      <c r="I84" s="216"/>
      <c r="J84" s="217"/>
      <c r="K84" s="214"/>
    </row>
    <row r="85" spans="1:11" ht="25.5" x14ac:dyDescent="0.2">
      <c r="A85" s="204"/>
      <c r="B85" s="18" t="s">
        <v>39</v>
      </c>
      <c r="C85" s="18" t="s">
        <v>40</v>
      </c>
      <c r="D85" s="18" t="s">
        <v>49</v>
      </c>
      <c r="E85" s="18" t="s">
        <v>42</v>
      </c>
      <c r="F85" s="218" t="s">
        <v>62</v>
      </c>
      <c r="G85" s="218"/>
      <c r="H85" s="131" t="s">
        <v>59</v>
      </c>
      <c r="I85" s="132"/>
      <c r="J85" s="133"/>
      <c r="K85" s="214"/>
    </row>
    <row r="86" spans="1:11" ht="15" customHeight="1" x14ac:dyDescent="0.25">
      <c r="A86" s="204"/>
      <c r="B86" s="24">
        <v>1</v>
      </c>
      <c r="C86" s="30" t="s">
        <v>216</v>
      </c>
      <c r="D86" s="95" t="s">
        <v>217</v>
      </c>
      <c r="E86" s="24" t="s">
        <v>138</v>
      </c>
      <c r="F86" s="142">
        <v>6</v>
      </c>
      <c r="G86" s="143"/>
      <c r="H86" s="222"/>
      <c r="I86" s="223"/>
      <c r="J86" s="224"/>
      <c r="K86" s="214"/>
    </row>
    <row r="87" spans="1:11" ht="25.5" x14ac:dyDescent="0.2">
      <c r="A87" s="204"/>
      <c r="B87" s="24">
        <v>2</v>
      </c>
      <c r="C87" s="30" t="s">
        <v>219</v>
      </c>
      <c r="D87" s="30" t="s">
        <v>306</v>
      </c>
      <c r="E87" s="24" t="s">
        <v>138</v>
      </c>
      <c r="F87" s="142">
        <v>4</v>
      </c>
      <c r="G87" s="143"/>
      <c r="H87" s="222"/>
      <c r="I87" s="223"/>
      <c r="J87" s="224"/>
      <c r="K87" s="214"/>
    </row>
    <row r="88" spans="1:11" ht="15" customHeight="1" x14ac:dyDescent="0.2">
      <c r="A88" s="204"/>
      <c r="B88" s="24">
        <v>3</v>
      </c>
      <c r="C88" s="30" t="s">
        <v>213</v>
      </c>
      <c r="D88" s="30" t="s">
        <v>214</v>
      </c>
      <c r="E88" s="24" t="s">
        <v>138</v>
      </c>
      <c r="F88" s="142">
        <v>1</v>
      </c>
      <c r="G88" s="143"/>
      <c r="H88" s="222"/>
      <c r="I88" s="223"/>
      <c r="J88" s="224"/>
      <c r="K88" s="214"/>
    </row>
    <row r="89" spans="1:11" ht="38.25" x14ac:dyDescent="0.2">
      <c r="A89" s="204"/>
      <c r="B89" s="24">
        <v>4</v>
      </c>
      <c r="C89" s="30" t="s">
        <v>266</v>
      </c>
      <c r="D89" s="30" t="s">
        <v>267</v>
      </c>
      <c r="E89" s="24" t="s">
        <v>138</v>
      </c>
      <c r="F89" s="142">
        <v>12</v>
      </c>
      <c r="G89" s="143"/>
      <c r="H89" s="222"/>
      <c r="I89" s="223"/>
      <c r="J89" s="224"/>
      <c r="K89" s="214"/>
    </row>
    <row r="90" spans="1:11" ht="15" customHeight="1" x14ac:dyDescent="0.2">
      <c r="A90" s="204"/>
      <c r="B90" s="24">
        <v>5</v>
      </c>
      <c r="C90" s="94" t="s">
        <v>272</v>
      </c>
      <c r="D90" s="103" t="s">
        <v>273</v>
      </c>
      <c r="E90" s="24" t="s">
        <v>138</v>
      </c>
      <c r="F90" s="142">
        <v>1</v>
      </c>
      <c r="G90" s="143"/>
      <c r="H90" s="222"/>
      <c r="I90" s="223"/>
      <c r="J90" s="224"/>
      <c r="K90" s="214"/>
    </row>
    <row r="91" spans="1:11" ht="15" customHeight="1" x14ac:dyDescent="0.2">
      <c r="A91" s="204"/>
      <c r="B91" s="39">
        <v>6</v>
      </c>
      <c r="C91" s="37" t="s">
        <v>271</v>
      </c>
      <c r="D91" s="35" t="s">
        <v>274</v>
      </c>
      <c r="E91" s="24" t="s">
        <v>138</v>
      </c>
      <c r="F91" s="142">
        <v>4</v>
      </c>
      <c r="G91" s="143"/>
      <c r="H91" s="222"/>
      <c r="I91" s="223"/>
      <c r="J91" s="224"/>
      <c r="K91" s="214"/>
    </row>
    <row r="92" spans="1:11" ht="21" customHeight="1" x14ac:dyDescent="0.2">
      <c r="A92" s="205"/>
      <c r="B92" s="215" t="s">
        <v>64</v>
      </c>
      <c r="C92" s="216"/>
      <c r="D92" s="216"/>
      <c r="E92" s="216"/>
      <c r="F92" s="216"/>
      <c r="G92" s="216"/>
      <c r="H92" s="216"/>
      <c r="I92" s="216"/>
      <c r="J92" s="217"/>
      <c r="K92" s="214"/>
    </row>
    <row r="93" spans="1:11" ht="25.5" x14ac:dyDescent="0.2">
      <c r="A93" s="204"/>
      <c r="B93" s="18" t="s">
        <v>39</v>
      </c>
      <c r="C93" s="18" t="s">
        <v>40</v>
      </c>
      <c r="D93" s="18" t="s">
        <v>49</v>
      </c>
      <c r="E93" s="18" t="s">
        <v>42</v>
      </c>
      <c r="F93" s="218" t="s">
        <v>62</v>
      </c>
      <c r="G93" s="218"/>
      <c r="H93" s="131" t="s">
        <v>59</v>
      </c>
      <c r="I93" s="132"/>
      <c r="J93" s="133"/>
      <c r="K93" s="214"/>
    </row>
    <row r="94" spans="1:11" ht="38.25" x14ac:dyDescent="0.2">
      <c r="A94" s="204"/>
      <c r="B94" s="25">
        <v>1</v>
      </c>
      <c r="C94" s="30" t="s">
        <v>221</v>
      </c>
      <c r="D94" s="30" t="s">
        <v>220</v>
      </c>
      <c r="E94" s="25" t="s">
        <v>138</v>
      </c>
      <c r="F94" s="142">
        <v>6</v>
      </c>
      <c r="G94" s="143"/>
      <c r="H94" s="131"/>
      <c r="I94" s="132"/>
      <c r="J94" s="133"/>
      <c r="K94" s="214"/>
    </row>
    <row r="95" spans="1:11" ht="38.25" x14ac:dyDescent="0.2">
      <c r="A95" s="204"/>
      <c r="B95" s="25">
        <v>2</v>
      </c>
      <c r="C95" s="41" t="s">
        <v>226</v>
      </c>
      <c r="D95" s="99" t="s">
        <v>227</v>
      </c>
      <c r="E95" s="25" t="s">
        <v>138</v>
      </c>
      <c r="F95" s="142">
        <v>6</v>
      </c>
      <c r="G95" s="143"/>
      <c r="H95" s="131"/>
      <c r="I95" s="132"/>
      <c r="J95" s="133"/>
      <c r="K95" s="214"/>
    </row>
    <row r="96" spans="1:11" ht="38.25" x14ac:dyDescent="0.2">
      <c r="A96" s="204"/>
      <c r="B96" s="25">
        <v>3</v>
      </c>
      <c r="C96" s="30" t="s">
        <v>222</v>
      </c>
      <c r="D96" s="30" t="s">
        <v>223</v>
      </c>
      <c r="E96" s="25" t="s">
        <v>138</v>
      </c>
      <c r="F96" s="142">
        <v>6</v>
      </c>
      <c r="G96" s="143"/>
      <c r="H96" s="131"/>
      <c r="I96" s="132"/>
      <c r="J96" s="133"/>
      <c r="K96" s="214"/>
    </row>
    <row r="97" spans="1:11" ht="38.25" x14ac:dyDescent="0.2">
      <c r="A97" s="204"/>
      <c r="B97" s="25">
        <v>4</v>
      </c>
      <c r="C97" s="30" t="s">
        <v>228</v>
      </c>
      <c r="D97" s="30" t="s">
        <v>229</v>
      </c>
      <c r="E97" s="25" t="s">
        <v>138</v>
      </c>
      <c r="F97" s="142">
        <v>6</v>
      </c>
      <c r="G97" s="143"/>
      <c r="H97" s="131"/>
      <c r="I97" s="132"/>
      <c r="J97" s="133"/>
      <c r="K97" s="214"/>
    </row>
    <row r="98" spans="1:11" ht="38.25" x14ac:dyDescent="0.2">
      <c r="A98" s="204"/>
      <c r="B98" s="25">
        <v>5</v>
      </c>
      <c r="C98" s="41" t="s">
        <v>233</v>
      </c>
      <c r="D98" s="30" t="s">
        <v>240</v>
      </c>
      <c r="E98" s="25" t="s">
        <v>138</v>
      </c>
      <c r="F98" s="142">
        <v>6</v>
      </c>
      <c r="G98" s="143"/>
      <c r="H98" s="131"/>
      <c r="I98" s="132"/>
      <c r="J98" s="133"/>
      <c r="K98" s="214"/>
    </row>
    <row r="99" spans="1:11" ht="25.5" x14ac:dyDescent="0.2">
      <c r="A99" s="204"/>
      <c r="B99" s="25">
        <v>6</v>
      </c>
      <c r="C99" s="41" t="s">
        <v>256</v>
      </c>
      <c r="D99" s="41" t="s">
        <v>257</v>
      </c>
      <c r="E99" s="25" t="s">
        <v>138</v>
      </c>
      <c r="F99" s="142">
        <v>6</v>
      </c>
      <c r="G99" s="143"/>
      <c r="H99" s="131"/>
      <c r="I99" s="132"/>
      <c r="J99" s="133"/>
      <c r="K99" s="214"/>
    </row>
    <row r="100" spans="1:11" ht="15" customHeight="1" x14ac:dyDescent="0.2">
      <c r="A100" s="204"/>
      <c r="B100" s="25">
        <v>7</v>
      </c>
      <c r="C100" s="41" t="s">
        <v>224</v>
      </c>
      <c r="D100" s="41" t="s">
        <v>225</v>
      </c>
      <c r="E100" s="25" t="s">
        <v>138</v>
      </c>
      <c r="F100" s="138">
        <v>12</v>
      </c>
      <c r="G100" s="138"/>
      <c r="H100" s="134"/>
      <c r="I100" s="135"/>
      <c r="J100" s="136"/>
      <c r="K100" s="214"/>
    </row>
    <row r="101" spans="1:11" ht="15" customHeight="1" x14ac:dyDescent="0.2">
      <c r="A101" s="204"/>
      <c r="B101" s="25">
        <v>8</v>
      </c>
      <c r="C101" s="30" t="s">
        <v>230</v>
      </c>
      <c r="D101" s="35" t="s">
        <v>231</v>
      </c>
      <c r="E101" s="25" t="s">
        <v>138</v>
      </c>
      <c r="F101" s="138">
        <v>2</v>
      </c>
      <c r="G101" s="138"/>
      <c r="H101" s="134"/>
      <c r="I101" s="135"/>
      <c r="J101" s="136"/>
      <c r="K101" s="214"/>
    </row>
    <row r="102" spans="1:11" ht="15" customHeight="1" x14ac:dyDescent="0.2">
      <c r="A102" s="204"/>
      <c r="B102" s="25">
        <v>9</v>
      </c>
      <c r="C102" s="30" t="s">
        <v>239</v>
      </c>
      <c r="D102" s="35" t="s">
        <v>238</v>
      </c>
      <c r="E102" s="25" t="s">
        <v>138</v>
      </c>
      <c r="F102" s="129">
        <v>6</v>
      </c>
      <c r="G102" s="130"/>
      <c r="H102" s="139"/>
      <c r="I102" s="140"/>
      <c r="J102" s="141"/>
      <c r="K102" s="214"/>
    </row>
    <row r="103" spans="1:11" ht="15" customHeight="1" x14ac:dyDescent="0.2">
      <c r="A103" s="204"/>
      <c r="B103" s="25">
        <v>10</v>
      </c>
      <c r="C103" s="30" t="s">
        <v>234</v>
      </c>
      <c r="D103" s="35" t="s">
        <v>232</v>
      </c>
      <c r="E103" s="25" t="s">
        <v>138</v>
      </c>
      <c r="F103" s="129">
        <v>6</v>
      </c>
      <c r="G103" s="130"/>
      <c r="H103" s="139"/>
      <c r="I103" s="140"/>
      <c r="J103" s="141"/>
      <c r="K103" s="214"/>
    </row>
    <row r="104" spans="1:11" ht="15" customHeight="1" x14ac:dyDescent="0.2">
      <c r="A104" s="204"/>
      <c r="B104" s="25">
        <v>11</v>
      </c>
      <c r="C104" s="30" t="s">
        <v>235</v>
      </c>
      <c r="D104" s="30" t="s">
        <v>236</v>
      </c>
      <c r="E104" s="25" t="s">
        <v>138</v>
      </c>
      <c r="F104" s="129">
        <v>12</v>
      </c>
      <c r="G104" s="130"/>
      <c r="H104" s="139"/>
      <c r="I104" s="140"/>
      <c r="J104" s="141"/>
      <c r="K104" s="214"/>
    </row>
    <row r="105" spans="1:11" ht="15" customHeight="1" x14ac:dyDescent="0.2">
      <c r="A105" s="204"/>
      <c r="B105" s="25">
        <v>12</v>
      </c>
      <c r="C105" s="41" t="s">
        <v>237</v>
      </c>
      <c r="D105" s="100" t="s">
        <v>236</v>
      </c>
      <c r="E105" s="25" t="s">
        <v>138</v>
      </c>
      <c r="F105" s="129">
        <v>12</v>
      </c>
      <c r="G105" s="130"/>
      <c r="H105" s="139"/>
      <c r="I105" s="140"/>
      <c r="J105" s="141"/>
      <c r="K105" s="214"/>
    </row>
    <row r="106" spans="1:11" ht="25.5" x14ac:dyDescent="0.2">
      <c r="A106" s="204"/>
      <c r="B106" s="25">
        <v>13</v>
      </c>
      <c r="C106" s="30" t="s">
        <v>243</v>
      </c>
      <c r="D106" s="35" t="s">
        <v>258</v>
      </c>
      <c r="E106" s="25" t="s">
        <v>138</v>
      </c>
      <c r="F106" s="129">
        <f>6*4</f>
        <v>24</v>
      </c>
      <c r="G106" s="130"/>
      <c r="H106" s="139"/>
      <c r="I106" s="140"/>
      <c r="J106" s="141"/>
      <c r="K106" s="214"/>
    </row>
    <row r="107" spans="1:11" ht="38.25" x14ac:dyDescent="0.2">
      <c r="A107" s="204"/>
      <c r="B107" s="25">
        <v>14</v>
      </c>
      <c r="C107" s="41" t="s">
        <v>241</v>
      </c>
      <c r="D107" s="99" t="s">
        <v>242</v>
      </c>
      <c r="E107" s="25" t="s">
        <v>138</v>
      </c>
      <c r="F107" s="129">
        <v>6</v>
      </c>
      <c r="G107" s="130"/>
      <c r="H107" s="139"/>
      <c r="I107" s="140"/>
      <c r="J107" s="141"/>
      <c r="K107" s="214"/>
    </row>
    <row r="108" spans="1:11" ht="51" x14ac:dyDescent="0.2">
      <c r="A108" s="204"/>
      <c r="B108" s="25">
        <v>15</v>
      </c>
      <c r="C108" s="30" t="s">
        <v>244</v>
      </c>
      <c r="D108" s="35" t="s">
        <v>252</v>
      </c>
      <c r="E108" s="25" t="s">
        <v>251</v>
      </c>
      <c r="F108" s="129">
        <v>1</v>
      </c>
      <c r="G108" s="130"/>
      <c r="H108" s="139"/>
      <c r="I108" s="140"/>
      <c r="J108" s="141"/>
      <c r="K108" s="214"/>
    </row>
    <row r="109" spans="1:11" ht="42.75" customHeight="1" x14ac:dyDescent="0.2">
      <c r="A109" s="204"/>
      <c r="B109" s="25">
        <v>16</v>
      </c>
      <c r="C109" s="30" t="s">
        <v>245</v>
      </c>
      <c r="D109" s="30" t="s">
        <v>253</v>
      </c>
      <c r="E109" s="25" t="s">
        <v>251</v>
      </c>
      <c r="F109" s="129">
        <v>1</v>
      </c>
      <c r="G109" s="130"/>
      <c r="H109" s="139"/>
      <c r="I109" s="140"/>
      <c r="J109" s="141"/>
      <c r="K109" s="214"/>
    </row>
    <row r="110" spans="1:11" ht="38.25" x14ac:dyDescent="0.2">
      <c r="A110" s="204"/>
      <c r="B110" s="25">
        <v>17</v>
      </c>
      <c r="C110" s="30" t="s">
        <v>248</v>
      </c>
      <c r="D110" s="30" t="s">
        <v>250</v>
      </c>
      <c r="E110" s="25" t="s">
        <v>249</v>
      </c>
      <c r="F110" s="129">
        <v>2</v>
      </c>
      <c r="G110" s="130"/>
      <c r="H110" s="139"/>
      <c r="I110" s="140"/>
      <c r="J110" s="141"/>
      <c r="K110" s="214"/>
    </row>
    <row r="111" spans="1:11" ht="51" x14ac:dyDescent="0.2">
      <c r="A111" s="204"/>
      <c r="B111" s="25">
        <v>18</v>
      </c>
      <c r="C111" s="30" t="s">
        <v>247</v>
      </c>
      <c r="D111" s="35" t="s">
        <v>254</v>
      </c>
      <c r="E111" s="25" t="s">
        <v>280</v>
      </c>
      <c r="F111" s="129">
        <v>1</v>
      </c>
      <c r="G111" s="130"/>
      <c r="H111" s="134"/>
      <c r="I111" s="135"/>
      <c r="J111" s="136"/>
      <c r="K111" s="214"/>
    </row>
    <row r="112" spans="1:11" x14ac:dyDescent="0.2">
      <c r="A112" s="204"/>
      <c r="B112" s="25">
        <v>19</v>
      </c>
      <c r="C112" s="30" t="s">
        <v>276</v>
      </c>
      <c r="D112" s="35" t="s">
        <v>277</v>
      </c>
      <c r="E112" s="24" t="s">
        <v>249</v>
      </c>
      <c r="F112" s="129">
        <v>1</v>
      </c>
      <c r="G112" s="130"/>
      <c r="H112" s="134"/>
      <c r="I112" s="135"/>
      <c r="J112" s="136"/>
      <c r="K112" s="214"/>
    </row>
    <row r="113" spans="1:11" ht="15" customHeight="1" x14ac:dyDescent="0.2">
      <c r="A113" s="204"/>
      <c r="B113" s="25">
        <v>20</v>
      </c>
      <c r="C113" s="30"/>
      <c r="D113" s="30"/>
      <c r="E113" s="24"/>
      <c r="F113" s="129"/>
      <c r="G113" s="130"/>
      <c r="H113" s="134"/>
      <c r="I113" s="135"/>
      <c r="J113" s="136"/>
      <c r="K113" s="214"/>
    </row>
    <row r="114" spans="1:11" ht="15" customHeight="1" x14ac:dyDescent="0.2">
      <c r="A114" s="204"/>
      <c r="B114" s="25">
        <v>21</v>
      </c>
      <c r="C114" s="41"/>
      <c r="D114" s="41"/>
      <c r="E114" s="39"/>
      <c r="F114" s="137"/>
      <c r="G114" s="137"/>
      <c r="H114" s="134"/>
      <c r="I114" s="135"/>
      <c r="J114" s="136"/>
      <c r="K114" s="214"/>
    </row>
    <row r="115" spans="1:11" ht="21.75" customHeight="1" x14ac:dyDescent="0.2">
      <c r="A115" s="205"/>
      <c r="B115" s="215" t="s">
        <v>65</v>
      </c>
      <c r="C115" s="216"/>
      <c r="D115" s="216"/>
      <c r="E115" s="216"/>
      <c r="F115" s="216"/>
      <c r="G115" s="216"/>
      <c r="H115" s="216"/>
      <c r="I115" s="216"/>
      <c r="J115" s="217"/>
      <c r="K115" s="214"/>
    </row>
    <row r="116" spans="1:11" ht="25.5" x14ac:dyDescent="0.2">
      <c r="A116" s="204"/>
      <c r="B116" s="18" t="s">
        <v>39</v>
      </c>
      <c r="C116" s="18" t="s">
        <v>40</v>
      </c>
      <c r="D116" s="18" t="s">
        <v>49</v>
      </c>
      <c r="E116" s="18" t="s">
        <v>42</v>
      </c>
      <c r="F116" s="218" t="s">
        <v>62</v>
      </c>
      <c r="G116" s="218"/>
      <c r="H116" s="131" t="s">
        <v>59</v>
      </c>
      <c r="I116" s="132"/>
      <c r="J116" s="133"/>
      <c r="K116" s="214"/>
    </row>
    <row r="117" spans="1:11" ht="25.5" x14ac:dyDescent="0.2">
      <c r="A117" s="204"/>
      <c r="B117" s="18">
        <v>1</v>
      </c>
      <c r="C117" s="38" t="s">
        <v>259</v>
      </c>
      <c r="D117" s="35" t="s">
        <v>260</v>
      </c>
      <c r="E117" s="25" t="s">
        <v>138</v>
      </c>
      <c r="F117" s="142">
        <v>4</v>
      </c>
      <c r="G117" s="143"/>
      <c r="H117" s="73"/>
      <c r="I117" s="74"/>
      <c r="J117" s="75"/>
      <c r="K117" s="214"/>
    </row>
    <row r="118" spans="1:11" x14ac:dyDescent="0.2">
      <c r="A118" s="204"/>
      <c r="B118" s="18">
        <v>2</v>
      </c>
      <c r="C118" s="101" t="s">
        <v>278</v>
      </c>
      <c r="D118" s="100" t="s">
        <v>279</v>
      </c>
      <c r="E118" s="25" t="s">
        <v>138</v>
      </c>
      <c r="F118" s="142">
        <v>6</v>
      </c>
      <c r="G118" s="143"/>
      <c r="H118" s="73"/>
      <c r="I118" s="74"/>
      <c r="J118" s="75"/>
      <c r="K118" s="214"/>
    </row>
    <row r="119" spans="1:11" ht="15" customHeight="1" x14ac:dyDescent="0.2">
      <c r="A119" s="204"/>
      <c r="B119" s="24">
        <v>3</v>
      </c>
      <c r="C119" s="38"/>
      <c r="D119" s="30"/>
      <c r="E119" s="24"/>
      <c r="F119" s="138"/>
      <c r="G119" s="138"/>
      <c r="H119" s="134"/>
      <c r="I119" s="135"/>
      <c r="J119" s="136"/>
      <c r="K119" s="214"/>
    </row>
    <row r="120" spans="1:11" ht="15" customHeight="1" x14ac:dyDescent="0.2">
      <c r="A120" s="204"/>
      <c r="B120" s="39">
        <v>4</v>
      </c>
      <c r="C120" s="40"/>
      <c r="D120" s="41"/>
      <c r="E120" s="39"/>
      <c r="F120" s="137"/>
      <c r="G120" s="137"/>
      <c r="H120" s="134"/>
      <c r="I120" s="135"/>
      <c r="J120" s="136"/>
      <c r="K120" s="214"/>
    </row>
    <row r="121" spans="1:11" ht="23.25" customHeight="1" x14ac:dyDescent="0.2">
      <c r="A121" s="205"/>
      <c r="B121" s="215" t="s">
        <v>66</v>
      </c>
      <c r="C121" s="216"/>
      <c r="D121" s="216"/>
      <c r="E121" s="216"/>
      <c r="F121" s="216"/>
      <c r="G121" s="216"/>
      <c r="H121" s="216"/>
      <c r="I121" s="216"/>
      <c r="J121" s="217"/>
      <c r="K121" s="214"/>
    </row>
    <row r="122" spans="1:11" ht="27.75" customHeight="1" x14ac:dyDescent="0.2">
      <c r="A122" s="204"/>
      <c r="B122" s="18" t="s">
        <v>39</v>
      </c>
      <c r="C122" s="18" t="s">
        <v>58</v>
      </c>
      <c r="D122" s="18"/>
      <c r="E122" s="46" t="s">
        <v>42</v>
      </c>
      <c r="F122" s="218" t="s">
        <v>62</v>
      </c>
      <c r="G122" s="218"/>
      <c r="H122" s="131" t="s">
        <v>59</v>
      </c>
      <c r="I122" s="132"/>
      <c r="J122" s="133"/>
      <c r="K122" s="214"/>
    </row>
    <row r="123" spans="1:11" ht="15" customHeight="1" x14ac:dyDescent="0.2">
      <c r="A123" s="204"/>
      <c r="B123" s="24">
        <v>1</v>
      </c>
      <c r="C123" s="123" t="s">
        <v>264</v>
      </c>
      <c r="D123" s="124"/>
      <c r="E123" s="124"/>
      <c r="F123" s="124"/>
      <c r="G123" s="125"/>
      <c r="H123" s="219"/>
      <c r="I123" s="220"/>
      <c r="J123" s="221"/>
      <c r="K123" s="214"/>
    </row>
    <row r="124" spans="1:11" ht="15" customHeight="1" x14ac:dyDescent="0.2">
      <c r="A124" s="204"/>
      <c r="B124" s="24">
        <v>2</v>
      </c>
      <c r="C124" s="123" t="s">
        <v>263</v>
      </c>
      <c r="D124" s="124"/>
      <c r="E124" s="124"/>
      <c r="F124" s="124"/>
      <c r="G124" s="125"/>
      <c r="H124" s="219"/>
      <c r="I124" s="220"/>
      <c r="J124" s="221"/>
      <c r="K124" s="214"/>
    </row>
    <row r="125" spans="1:11" ht="15" customHeight="1" x14ac:dyDescent="0.2">
      <c r="A125" s="204"/>
      <c r="B125" s="24">
        <v>3</v>
      </c>
      <c r="C125" s="123" t="s">
        <v>265</v>
      </c>
      <c r="D125" s="124"/>
      <c r="E125" s="124"/>
      <c r="F125" s="124"/>
      <c r="G125" s="125"/>
      <c r="H125" s="79"/>
      <c r="I125" s="80"/>
      <c r="J125" s="81"/>
      <c r="K125" s="214"/>
    </row>
    <row r="126" spans="1:11" ht="15" customHeight="1" x14ac:dyDescent="0.2">
      <c r="A126" s="204"/>
      <c r="B126" s="24">
        <v>4</v>
      </c>
      <c r="C126" s="123" t="s">
        <v>298</v>
      </c>
      <c r="D126" s="124"/>
      <c r="E126" s="124"/>
      <c r="F126" s="124"/>
      <c r="G126" s="125"/>
      <c r="H126" s="79"/>
      <c r="I126" s="80"/>
      <c r="J126" s="81"/>
      <c r="K126" s="214"/>
    </row>
    <row r="127" spans="1:11" ht="15" customHeight="1" x14ac:dyDescent="0.2">
      <c r="A127" s="204"/>
      <c r="B127" s="24">
        <v>5</v>
      </c>
      <c r="C127" s="126" t="s">
        <v>270</v>
      </c>
      <c r="D127" s="127"/>
      <c r="E127" s="127"/>
      <c r="F127" s="127"/>
      <c r="G127" s="128"/>
      <c r="H127" s="79"/>
      <c r="I127" s="80"/>
      <c r="J127" s="81"/>
      <c r="K127" s="214"/>
    </row>
    <row r="128" spans="1:11" ht="15" customHeight="1" x14ac:dyDescent="0.2">
      <c r="A128" s="204"/>
      <c r="B128" s="24">
        <v>6</v>
      </c>
      <c r="C128" s="123" t="s">
        <v>297</v>
      </c>
      <c r="D128" s="124"/>
      <c r="E128" s="124"/>
      <c r="F128" s="124"/>
      <c r="G128" s="125"/>
      <c r="H128" s="79"/>
      <c r="I128" s="80"/>
      <c r="J128" s="81"/>
      <c r="K128" s="214"/>
    </row>
    <row r="129" spans="1:11" ht="15" customHeight="1" x14ac:dyDescent="0.2">
      <c r="A129" s="204"/>
      <c r="B129" s="24">
        <v>7</v>
      </c>
      <c r="C129" s="126" t="s">
        <v>275</v>
      </c>
      <c r="D129" s="127"/>
      <c r="E129" s="127"/>
      <c r="F129" s="127"/>
      <c r="G129" s="128"/>
      <c r="H129" s="219"/>
      <c r="I129" s="220"/>
      <c r="J129" s="221"/>
      <c r="K129" s="214"/>
    </row>
    <row r="130" spans="1:11" ht="15" customHeight="1" x14ac:dyDescent="0.2">
      <c r="A130" s="205"/>
      <c r="B130" s="211"/>
      <c r="C130" s="211"/>
      <c r="D130" s="211"/>
      <c r="E130" s="211"/>
      <c r="F130" s="211"/>
      <c r="G130" s="211"/>
      <c r="H130" s="211"/>
      <c r="I130" s="211"/>
      <c r="J130" s="211"/>
      <c r="K130" s="225"/>
    </row>
    <row r="131" spans="1:11" ht="15" customHeight="1" x14ac:dyDescent="0.2">
      <c r="A131" s="205"/>
      <c r="B131" s="212"/>
      <c r="C131" s="212"/>
      <c r="D131" s="212"/>
      <c r="E131" s="212"/>
      <c r="F131" s="212"/>
      <c r="G131" s="212"/>
      <c r="H131" s="212"/>
      <c r="I131" s="212"/>
      <c r="J131" s="212"/>
      <c r="K131" s="225"/>
    </row>
    <row r="132" spans="1:11" s="47" customFormat="1" ht="20.25" customHeight="1" x14ac:dyDescent="0.25">
      <c r="A132" s="204"/>
      <c r="B132" s="226" t="s">
        <v>67</v>
      </c>
      <c r="C132" s="227"/>
      <c r="D132" s="227"/>
      <c r="E132" s="227"/>
      <c r="F132" s="227"/>
      <c r="G132" s="227"/>
      <c r="H132" s="227"/>
      <c r="I132" s="227"/>
      <c r="J132" s="227"/>
      <c r="K132" s="228"/>
    </row>
    <row r="133" spans="1:11" ht="19.5" customHeight="1" x14ac:dyDescent="0.2">
      <c r="A133" s="205"/>
      <c r="B133" s="231" t="s">
        <v>68</v>
      </c>
      <c r="C133" s="232"/>
      <c r="D133" s="232"/>
      <c r="E133" s="232"/>
      <c r="F133" s="232"/>
      <c r="G133" s="232"/>
      <c r="H133" s="232"/>
      <c r="I133" s="232"/>
      <c r="J133" s="233"/>
      <c r="K133" s="228"/>
    </row>
    <row r="134" spans="1:11" ht="25.5" x14ac:dyDescent="0.2">
      <c r="A134" s="204"/>
      <c r="B134" s="44" t="s">
        <v>39</v>
      </c>
      <c r="C134" s="44" t="s">
        <v>40</v>
      </c>
      <c r="D134" s="105" t="s">
        <v>49</v>
      </c>
      <c r="E134" s="44" t="s">
        <v>42</v>
      </c>
      <c r="F134" s="234" t="s">
        <v>62</v>
      </c>
      <c r="G134" s="234"/>
      <c r="H134" s="235" t="s">
        <v>59</v>
      </c>
      <c r="I134" s="236"/>
      <c r="J134" s="237"/>
      <c r="K134" s="228"/>
    </row>
    <row r="135" spans="1:11" x14ac:dyDescent="0.2">
      <c r="A135" s="204"/>
      <c r="B135" s="24">
        <v>1</v>
      </c>
      <c r="C135" s="104" t="s">
        <v>283</v>
      </c>
      <c r="D135" s="30" t="s">
        <v>246</v>
      </c>
      <c r="E135" s="97" t="s">
        <v>284</v>
      </c>
      <c r="F135" s="138">
        <v>1</v>
      </c>
      <c r="G135" s="138"/>
      <c r="H135" s="134"/>
      <c r="I135" s="135"/>
      <c r="J135" s="136"/>
      <c r="K135" s="228"/>
    </row>
    <row r="136" spans="1:11" ht="89.25" x14ac:dyDescent="0.2">
      <c r="A136" s="204"/>
      <c r="B136" s="24">
        <v>2</v>
      </c>
      <c r="C136" s="38" t="s">
        <v>281</v>
      </c>
      <c r="D136" s="106" t="s">
        <v>203</v>
      </c>
      <c r="E136" s="24" t="s">
        <v>284</v>
      </c>
      <c r="F136" s="129">
        <v>1</v>
      </c>
      <c r="G136" s="130"/>
      <c r="H136" s="134"/>
      <c r="I136" s="135"/>
      <c r="J136" s="136"/>
      <c r="K136" s="228"/>
    </row>
    <row r="137" spans="1:11" ht="15" customHeight="1" x14ac:dyDescent="0.2">
      <c r="A137" s="204"/>
      <c r="B137" s="24">
        <v>3</v>
      </c>
      <c r="C137" s="38" t="s">
        <v>282</v>
      </c>
      <c r="D137" s="30" t="s">
        <v>285</v>
      </c>
      <c r="E137" s="24" t="s">
        <v>284</v>
      </c>
      <c r="F137" s="129">
        <v>1</v>
      </c>
      <c r="G137" s="130"/>
      <c r="H137" s="134"/>
      <c r="I137" s="135"/>
      <c r="J137" s="136"/>
      <c r="K137" s="228"/>
    </row>
    <row r="138" spans="1:11" ht="15" customHeight="1" x14ac:dyDescent="0.2">
      <c r="A138" s="204"/>
      <c r="B138" s="24"/>
      <c r="C138" s="38"/>
      <c r="D138" s="30"/>
      <c r="E138" s="24"/>
      <c r="F138" s="82"/>
      <c r="G138" s="83"/>
      <c r="H138" s="84"/>
      <c r="I138" s="85"/>
      <c r="J138" s="86"/>
      <c r="K138" s="228"/>
    </row>
    <row r="139" spans="1:11" ht="15" customHeight="1" x14ac:dyDescent="0.2">
      <c r="A139" s="204"/>
      <c r="B139" s="24"/>
      <c r="C139" s="38"/>
      <c r="D139" s="30"/>
      <c r="E139" s="24"/>
      <c r="F139" s="82"/>
      <c r="G139" s="83"/>
      <c r="H139" s="84"/>
      <c r="I139" s="85"/>
      <c r="J139" s="86"/>
      <c r="K139" s="228"/>
    </row>
    <row r="140" spans="1:11" ht="15" customHeight="1" x14ac:dyDescent="0.2">
      <c r="A140" s="204"/>
      <c r="B140" s="24"/>
      <c r="C140" s="38"/>
      <c r="D140" s="30"/>
      <c r="E140" s="24"/>
      <c r="F140" s="129"/>
      <c r="G140" s="130"/>
      <c r="H140" s="134"/>
      <c r="I140" s="135"/>
      <c r="J140" s="136"/>
      <c r="K140" s="228"/>
    </row>
    <row r="141" spans="1:11" ht="15" customHeight="1" x14ac:dyDescent="0.2">
      <c r="A141" s="204"/>
      <c r="B141" s="39"/>
      <c r="C141" s="40"/>
      <c r="D141" s="41"/>
      <c r="E141" s="39"/>
      <c r="F141" s="238"/>
      <c r="G141" s="239"/>
      <c r="H141" s="134"/>
      <c r="I141" s="135"/>
      <c r="J141" s="136"/>
      <c r="K141" s="228"/>
    </row>
    <row r="142" spans="1:11" ht="15" customHeight="1" x14ac:dyDescent="0.2">
      <c r="A142" s="205"/>
      <c r="B142" s="240" t="s">
        <v>69</v>
      </c>
      <c r="C142" s="209"/>
      <c r="D142" s="209"/>
      <c r="E142" s="209"/>
      <c r="F142" s="209"/>
      <c r="G142" s="209"/>
      <c r="H142" s="209"/>
      <c r="I142" s="209"/>
      <c r="J142" s="210"/>
      <c r="K142" s="228"/>
    </row>
    <row r="143" spans="1:11" ht="25.5" x14ac:dyDescent="0.2">
      <c r="A143" s="204"/>
      <c r="B143" s="44" t="s">
        <v>39</v>
      </c>
      <c r="C143" s="44" t="s">
        <v>40</v>
      </c>
      <c r="D143" s="44" t="s">
        <v>49</v>
      </c>
      <c r="E143" s="44" t="s">
        <v>42</v>
      </c>
      <c r="F143" s="234" t="s">
        <v>62</v>
      </c>
      <c r="G143" s="234"/>
      <c r="H143" s="131" t="s">
        <v>59</v>
      </c>
      <c r="I143" s="132"/>
      <c r="J143" s="133"/>
      <c r="K143" s="228"/>
    </row>
    <row r="144" spans="1:11" ht="15" customHeight="1" x14ac:dyDescent="0.2">
      <c r="A144" s="204"/>
      <c r="B144" s="24">
        <v>1</v>
      </c>
      <c r="C144" s="30" t="s">
        <v>286</v>
      </c>
      <c r="D144" s="30" t="s">
        <v>331</v>
      </c>
      <c r="E144" s="24" t="s">
        <v>138</v>
      </c>
      <c r="F144" s="138">
        <v>1</v>
      </c>
      <c r="G144" s="138"/>
      <c r="H144" s="134"/>
      <c r="I144" s="135"/>
      <c r="J144" s="136"/>
      <c r="K144" s="228"/>
    </row>
    <row r="145" spans="1:11" ht="15" customHeight="1" x14ac:dyDescent="0.2">
      <c r="A145" s="204"/>
      <c r="B145" s="24">
        <v>2</v>
      </c>
      <c r="C145" s="41" t="s">
        <v>215</v>
      </c>
      <c r="D145" s="41" t="s">
        <v>287</v>
      </c>
      <c r="E145" s="24" t="s">
        <v>138</v>
      </c>
      <c r="F145" s="138">
        <v>12</v>
      </c>
      <c r="G145" s="138"/>
      <c r="H145" s="134"/>
      <c r="I145" s="135"/>
      <c r="J145" s="136"/>
      <c r="K145" s="228"/>
    </row>
    <row r="146" spans="1:11" ht="15" customHeight="1" x14ac:dyDescent="0.2">
      <c r="A146" s="204"/>
      <c r="B146" s="96">
        <v>3</v>
      </c>
      <c r="C146" s="38" t="s">
        <v>288</v>
      </c>
      <c r="D146" s="30" t="s">
        <v>289</v>
      </c>
      <c r="E146" s="24" t="s">
        <v>138</v>
      </c>
      <c r="F146" s="129">
        <v>3</v>
      </c>
      <c r="G146" s="130"/>
      <c r="H146" s="134"/>
      <c r="I146" s="135"/>
      <c r="J146" s="136"/>
      <c r="K146" s="228"/>
    </row>
    <row r="147" spans="1:11" ht="15" customHeight="1" x14ac:dyDescent="0.2">
      <c r="A147" s="204"/>
      <c r="B147" s="96">
        <v>4</v>
      </c>
      <c r="C147" s="30" t="s">
        <v>290</v>
      </c>
      <c r="D147" s="30" t="s">
        <v>291</v>
      </c>
      <c r="E147" s="24" t="s">
        <v>138</v>
      </c>
      <c r="F147" s="129">
        <v>3</v>
      </c>
      <c r="G147" s="130"/>
      <c r="H147" s="134"/>
      <c r="I147" s="135"/>
      <c r="J147" s="136"/>
      <c r="K147" s="228"/>
    </row>
    <row r="148" spans="1:11" x14ac:dyDescent="0.2">
      <c r="A148" s="204"/>
      <c r="B148" s="96">
        <v>5</v>
      </c>
      <c r="C148" s="30" t="s">
        <v>292</v>
      </c>
      <c r="D148" s="30" t="s">
        <v>293</v>
      </c>
      <c r="E148" s="24" t="s">
        <v>138</v>
      </c>
      <c r="F148" s="129">
        <v>3</v>
      </c>
      <c r="G148" s="130"/>
      <c r="H148" s="134"/>
      <c r="I148" s="135"/>
      <c r="J148" s="136"/>
      <c r="K148" s="228"/>
    </row>
    <row r="149" spans="1:11" ht="15" customHeight="1" x14ac:dyDescent="0.2">
      <c r="A149" s="204"/>
      <c r="B149" s="39">
        <v>6</v>
      </c>
      <c r="C149" s="100"/>
      <c r="D149" s="100"/>
      <c r="E149" s="39"/>
      <c r="F149" s="137"/>
      <c r="G149" s="137"/>
      <c r="H149" s="134"/>
      <c r="I149" s="135"/>
      <c r="J149" s="136"/>
      <c r="K149" s="228"/>
    </row>
    <row r="150" spans="1:11" ht="15" customHeight="1" x14ac:dyDescent="0.2">
      <c r="A150" s="205"/>
      <c r="B150" s="240" t="s">
        <v>70</v>
      </c>
      <c r="C150" s="209"/>
      <c r="D150" s="209"/>
      <c r="E150" s="209"/>
      <c r="F150" s="209"/>
      <c r="G150" s="209"/>
      <c r="H150" s="209"/>
      <c r="I150" s="209"/>
      <c r="J150" s="210"/>
      <c r="K150" s="228"/>
    </row>
    <row r="151" spans="1:11" ht="15" customHeight="1" x14ac:dyDescent="0.2">
      <c r="A151" s="204"/>
      <c r="B151" s="18" t="s">
        <v>39</v>
      </c>
      <c r="C151" s="131" t="s">
        <v>58</v>
      </c>
      <c r="D151" s="132"/>
      <c r="E151" s="132"/>
      <c r="F151" s="132"/>
      <c r="G151" s="133"/>
      <c r="H151" s="131" t="s">
        <v>59</v>
      </c>
      <c r="I151" s="132"/>
      <c r="J151" s="133"/>
      <c r="K151" s="228"/>
    </row>
    <row r="152" spans="1:11" ht="15" customHeight="1" x14ac:dyDescent="0.2">
      <c r="A152" s="204"/>
      <c r="B152" s="24">
        <v>1</v>
      </c>
      <c r="C152" s="123" t="s">
        <v>307</v>
      </c>
      <c r="D152" s="124"/>
      <c r="E152" s="124"/>
      <c r="F152" s="124"/>
      <c r="G152" s="125"/>
      <c r="H152" s="131"/>
      <c r="I152" s="132"/>
      <c r="J152" s="133"/>
      <c r="K152" s="228"/>
    </row>
    <row r="153" spans="1:11" ht="15" customHeight="1" x14ac:dyDescent="0.2">
      <c r="A153" s="204"/>
      <c r="B153" s="39">
        <v>2</v>
      </c>
      <c r="C153" s="123" t="s">
        <v>268</v>
      </c>
      <c r="D153" s="124"/>
      <c r="E153" s="124"/>
      <c r="F153" s="124"/>
      <c r="G153" s="125"/>
      <c r="H153" s="73"/>
      <c r="I153" s="74"/>
      <c r="J153" s="75"/>
      <c r="K153" s="228"/>
    </row>
    <row r="154" spans="1:11" ht="15" customHeight="1" x14ac:dyDescent="0.2">
      <c r="A154" s="205"/>
      <c r="B154" s="211"/>
      <c r="C154" s="211"/>
      <c r="D154" s="211"/>
      <c r="E154" s="211"/>
      <c r="F154" s="211"/>
      <c r="G154" s="211"/>
      <c r="H154" s="211"/>
      <c r="I154" s="211"/>
      <c r="J154" s="211"/>
      <c r="K154" s="229"/>
    </row>
    <row r="155" spans="1:11" ht="15" customHeight="1" x14ac:dyDescent="0.2">
      <c r="A155" s="205"/>
      <c r="B155" s="212"/>
      <c r="C155" s="212"/>
      <c r="D155" s="212"/>
      <c r="E155" s="212"/>
      <c r="F155" s="212"/>
      <c r="G155" s="212"/>
      <c r="H155" s="212"/>
      <c r="I155" s="212"/>
      <c r="J155" s="212"/>
      <c r="K155" s="229"/>
    </row>
    <row r="156" spans="1:11" s="48" customFormat="1" ht="31.5" customHeight="1" x14ac:dyDescent="0.25">
      <c r="A156" s="204"/>
      <c r="B156" s="241" t="s">
        <v>71</v>
      </c>
      <c r="C156" s="242"/>
      <c r="D156" s="242"/>
      <c r="E156" s="242"/>
      <c r="F156" s="242"/>
      <c r="G156" s="242"/>
      <c r="H156" s="242"/>
      <c r="I156" s="242"/>
      <c r="J156" s="243"/>
      <c r="K156" s="228"/>
    </row>
    <row r="157" spans="1:11" ht="19.5" customHeight="1" x14ac:dyDescent="0.2">
      <c r="A157" s="205"/>
      <c r="B157" s="231" t="s">
        <v>72</v>
      </c>
      <c r="C157" s="232"/>
      <c r="D157" s="232"/>
      <c r="E157" s="232"/>
      <c r="F157" s="232"/>
      <c r="G157" s="232"/>
      <c r="H157" s="232"/>
      <c r="I157" s="232"/>
      <c r="J157" s="233"/>
      <c r="K157" s="228"/>
    </row>
    <row r="158" spans="1:11" ht="25.5" x14ac:dyDescent="0.2">
      <c r="A158" s="204"/>
      <c r="B158" s="44" t="s">
        <v>39</v>
      </c>
      <c r="C158" s="43" t="s">
        <v>40</v>
      </c>
      <c r="D158" s="105" t="s">
        <v>49</v>
      </c>
      <c r="E158" s="44" t="s">
        <v>42</v>
      </c>
      <c r="F158" s="234" t="s">
        <v>62</v>
      </c>
      <c r="G158" s="234"/>
      <c r="H158" s="131" t="s">
        <v>59</v>
      </c>
      <c r="I158" s="132"/>
      <c r="J158" s="133"/>
      <c r="K158" s="228"/>
    </row>
    <row r="159" spans="1:11" ht="30" customHeight="1" x14ac:dyDescent="0.2">
      <c r="A159" s="204"/>
      <c r="B159" s="96">
        <v>1</v>
      </c>
      <c r="C159" s="30" t="s">
        <v>294</v>
      </c>
      <c r="D159" s="30" t="s">
        <v>246</v>
      </c>
      <c r="E159" s="97" t="s">
        <v>138</v>
      </c>
      <c r="F159" s="138">
        <v>2</v>
      </c>
      <c r="G159" s="138"/>
      <c r="H159" s="134"/>
      <c r="I159" s="135"/>
      <c r="J159" s="136"/>
      <c r="K159" s="228"/>
    </row>
    <row r="160" spans="1:11" ht="30" customHeight="1" x14ac:dyDescent="0.2">
      <c r="A160" s="204"/>
      <c r="B160" s="107">
        <v>2</v>
      </c>
      <c r="C160" s="30" t="s">
        <v>295</v>
      </c>
      <c r="D160" s="30" t="s">
        <v>296</v>
      </c>
      <c r="E160" s="24"/>
      <c r="F160" s="129">
        <v>1</v>
      </c>
      <c r="G160" s="130"/>
      <c r="H160" s="84"/>
      <c r="I160" s="85"/>
      <c r="J160" s="86"/>
      <c r="K160" s="228"/>
    </row>
    <row r="161" spans="1:11" ht="89.25" x14ac:dyDescent="0.2">
      <c r="A161" s="204"/>
      <c r="B161" s="107">
        <v>3</v>
      </c>
      <c r="C161" s="108" t="s">
        <v>281</v>
      </c>
      <c r="D161" s="106" t="s">
        <v>203</v>
      </c>
      <c r="E161" s="109" t="s">
        <v>284</v>
      </c>
      <c r="F161" s="129">
        <v>1</v>
      </c>
      <c r="G161" s="130"/>
      <c r="H161" s="84"/>
      <c r="I161" s="85"/>
      <c r="J161" s="86"/>
      <c r="K161" s="228"/>
    </row>
    <row r="162" spans="1:11" ht="15.6" customHeight="1" x14ac:dyDescent="0.2">
      <c r="A162" s="204"/>
      <c r="B162" s="39"/>
      <c r="C162" s="100"/>
      <c r="D162" s="100"/>
      <c r="E162" s="39"/>
      <c r="F162" s="137"/>
      <c r="G162" s="137"/>
      <c r="H162" s="134"/>
      <c r="I162" s="135"/>
      <c r="J162" s="136"/>
      <c r="K162" s="228"/>
    </row>
    <row r="163" spans="1:11" ht="19.5" customHeight="1" x14ac:dyDescent="0.2">
      <c r="A163" s="205"/>
      <c r="B163" s="231" t="s">
        <v>73</v>
      </c>
      <c r="C163" s="232"/>
      <c r="D163" s="232"/>
      <c r="E163" s="232"/>
      <c r="F163" s="232"/>
      <c r="G163" s="232"/>
      <c r="H163" s="232"/>
      <c r="I163" s="232"/>
      <c r="J163" s="233"/>
      <c r="K163" s="228"/>
    </row>
    <row r="164" spans="1:11" ht="25.5" x14ac:dyDescent="0.2">
      <c r="A164" s="204"/>
      <c r="B164" s="44" t="s">
        <v>39</v>
      </c>
      <c r="C164" s="43" t="s">
        <v>40</v>
      </c>
      <c r="D164" s="105" t="s">
        <v>49</v>
      </c>
      <c r="E164" s="44" t="s">
        <v>42</v>
      </c>
      <c r="F164" s="244" t="s">
        <v>62</v>
      </c>
      <c r="G164" s="245"/>
      <c r="H164" s="131" t="s">
        <v>59</v>
      </c>
      <c r="I164" s="132"/>
      <c r="J164" s="133"/>
      <c r="K164" s="228"/>
    </row>
    <row r="165" spans="1:11" ht="15" customHeight="1" x14ac:dyDescent="0.25">
      <c r="A165" s="204"/>
      <c r="B165" s="96">
        <v>1</v>
      </c>
      <c r="C165" s="30" t="s">
        <v>299</v>
      </c>
      <c r="D165" s="95" t="s">
        <v>300</v>
      </c>
      <c r="E165" s="97" t="s">
        <v>138</v>
      </c>
      <c r="F165" s="129">
        <v>6</v>
      </c>
      <c r="G165" s="130"/>
      <c r="H165" s="134"/>
      <c r="I165" s="135"/>
      <c r="J165" s="136"/>
      <c r="K165" s="228"/>
    </row>
    <row r="166" spans="1:11" ht="15" customHeight="1" x14ac:dyDescent="0.2">
      <c r="A166" s="204"/>
      <c r="B166" s="96">
        <v>2</v>
      </c>
      <c r="C166" s="30" t="s">
        <v>301</v>
      </c>
      <c r="D166" s="30" t="s">
        <v>302</v>
      </c>
      <c r="E166" s="97" t="s">
        <v>138</v>
      </c>
      <c r="F166" s="129">
        <v>12</v>
      </c>
      <c r="G166" s="130"/>
      <c r="H166" s="134"/>
      <c r="I166" s="135"/>
      <c r="J166" s="136"/>
      <c r="K166" s="228"/>
    </row>
    <row r="167" spans="1:11" x14ac:dyDescent="0.2">
      <c r="A167" s="204"/>
      <c r="B167" s="96">
        <v>3</v>
      </c>
      <c r="C167" s="30" t="s">
        <v>271</v>
      </c>
      <c r="D167" s="30" t="s">
        <v>246</v>
      </c>
      <c r="E167" s="97" t="s">
        <v>138</v>
      </c>
      <c r="F167" s="129">
        <v>1</v>
      </c>
      <c r="G167" s="130"/>
      <c r="H167" s="134"/>
      <c r="I167" s="135"/>
      <c r="J167" s="136"/>
      <c r="K167" s="228"/>
    </row>
    <row r="168" spans="1:11" ht="15" customHeight="1" x14ac:dyDescent="0.2">
      <c r="A168" s="204"/>
      <c r="B168" s="24">
        <v>4</v>
      </c>
      <c r="C168" s="98"/>
      <c r="D168" s="98"/>
      <c r="E168" s="24"/>
      <c r="F168" s="129"/>
      <c r="G168" s="130"/>
      <c r="H168" s="134"/>
      <c r="I168" s="135"/>
      <c r="J168" s="136"/>
      <c r="K168" s="228"/>
    </row>
    <row r="169" spans="1:11" x14ac:dyDescent="0.2">
      <c r="A169" s="204"/>
      <c r="B169" s="24">
        <v>5</v>
      </c>
      <c r="C169" s="30"/>
      <c r="D169" s="30"/>
      <c r="E169" s="24"/>
      <c r="F169" s="129"/>
      <c r="G169" s="130"/>
      <c r="H169" s="134"/>
      <c r="I169" s="135"/>
      <c r="J169" s="136"/>
      <c r="K169" s="228"/>
    </row>
    <row r="170" spans="1:11" ht="15" customHeight="1" x14ac:dyDescent="0.2">
      <c r="A170" s="204"/>
      <c r="B170" s="24">
        <v>6</v>
      </c>
      <c r="C170" s="30"/>
      <c r="D170" s="30"/>
      <c r="E170" s="24"/>
      <c r="F170" s="129"/>
      <c r="G170" s="130"/>
      <c r="H170" s="134"/>
      <c r="I170" s="135"/>
      <c r="J170" s="136"/>
      <c r="K170" s="228"/>
    </row>
    <row r="171" spans="1:11" ht="15" customHeight="1" x14ac:dyDescent="0.2">
      <c r="A171" s="204"/>
      <c r="B171" s="39">
        <v>7</v>
      </c>
      <c r="C171" s="41"/>
      <c r="D171" s="41"/>
      <c r="E171" s="39"/>
      <c r="F171" s="238"/>
      <c r="G171" s="239"/>
      <c r="H171" s="134"/>
      <c r="I171" s="135"/>
      <c r="J171" s="136"/>
      <c r="K171" s="228"/>
    </row>
    <row r="172" spans="1:11" ht="18" customHeight="1" x14ac:dyDescent="0.2">
      <c r="A172" s="205"/>
      <c r="B172" s="231" t="s">
        <v>74</v>
      </c>
      <c r="C172" s="232"/>
      <c r="D172" s="232"/>
      <c r="E172" s="232"/>
      <c r="F172" s="232"/>
      <c r="G172" s="232"/>
      <c r="H172" s="232"/>
      <c r="I172" s="232"/>
      <c r="J172" s="233"/>
      <c r="K172" s="228"/>
    </row>
    <row r="173" spans="1:11" ht="15" customHeight="1" x14ac:dyDescent="0.2">
      <c r="A173" s="204"/>
      <c r="B173" s="44" t="s">
        <v>39</v>
      </c>
      <c r="C173" s="131" t="s">
        <v>58</v>
      </c>
      <c r="D173" s="132"/>
      <c r="E173" s="132"/>
      <c r="F173" s="132"/>
      <c r="G173" s="133"/>
      <c r="H173" s="131" t="s">
        <v>59</v>
      </c>
      <c r="I173" s="132"/>
      <c r="J173" s="133"/>
      <c r="K173" s="228"/>
    </row>
    <row r="174" spans="1:11" ht="15" customHeight="1" x14ac:dyDescent="0.2">
      <c r="A174" s="204"/>
      <c r="B174" s="24">
        <v>1</v>
      </c>
      <c r="C174" s="123" t="s">
        <v>268</v>
      </c>
      <c r="D174" s="124"/>
      <c r="E174" s="124"/>
      <c r="F174" s="124"/>
      <c r="G174" s="125"/>
      <c r="H174" s="219"/>
      <c r="I174" s="220"/>
      <c r="J174" s="221"/>
      <c r="K174" s="228"/>
    </row>
    <row r="175" spans="1:11" ht="15" customHeight="1" x14ac:dyDescent="0.2">
      <c r="A175" s="204"/>
      <c r="B175" s="39">
        <v>2</v>
      </c>
      <c r="C175" s="123" t="s">
        <v>269</v>
      </c>
      <c r="D175" s="124"/>
      <c r="E175" s="124"/>
      <c r="F175" s="124"/>
      <c r="G175" s="125"/>
      <c r="H175" s="219"/>
      <c r="I175" s="220"/>
      <c r="J175" s="221"/>
      <c r="K175" s="228"/>
    </row>
    <row r="176" spans="1:11" ht="15" customHeight="1" x14ac:dyDescent="0.2">
      <c r="A176" s="205"/>
      <c r="B176" s="211"/>
      <c r="C176" s="211"/>
      <c r="D176" s="211"/>
      <c r="E176" s="211"/>
      <c r="F176" s="211"/>
      <c r="G176" s="211"/>
      <c r="H176" s="211"/>
      <c r="I176" s="211"/>
      <c r="J176" s="211"/>
      <c r="K176" s="229"/>
    </row>
    <row r="177" spans="1:11" ht="15" customHeight="1" x14ac:dyDescent="0.2">
      <c r="A177" s="205"/>
      <c r="B177" s="212"/>
      <c r="C177" s="212"/>
      <c r="D177" s="212"/>
      <c r="E177" s="212"/>
      <c r="F177" s="212"/>
      <c r="G177" s="212"/>
      <c r="H177" s="212"/>
      <c r="I177" s="212"/>
      <c r="J177" s="212"/>
      <c r="K177" s="229"/>
    </row>
    <row r="178" spans="1:11" ht="27" customHeight="1" x14ac:dyDescent="0.2">
      <c r="A178" s="204"/>
      <c r="B178" s="207" t="s">
        <v>75</v>
      </c>
      <c r="C178" s="208"/>
      <c r="D178" s="208"/>
      <c r="E178" s="208"/>
      <c r="F178" s="208"/>
      <c r="G178" s="208"/>
      <c r="H178" s="208"/>
      <c r="I178" s="208"/>
      <c r="J178" s="213"/>
      <c r="K178" s="228"/>
    </row>
    <row r="179" spans="1:11" ht="21.75" customHeight="1" x14ac:dyDescent="0.2">
      <c r="A179" s="205"/>
      <c r="B179" s="231" t="s">
        <v>76</v>
      </c>
      <c r="C179" s="232"/>
      <c r="D179" s="232"/>
      <c r="E179" s="232"/>
      <c r="F179" s="232"/>
      <c r="G179" s="232"/>
      <c r="H179" s="232"/>
      <c r="I179" s="232"/>
      <c r="J179" s="233"/>
      <c r="K179" s="228"/>
    </row>
    <row r="180" spans="1:11" ht="25.5" x14ac:dyDescent="0.2">
      <c r="A180" s="204"/>
      <c r="B180" s="44" t="s">
        <v>39</v>
      </c>
      <c r="C180" s="105" t="s">
        <v>40</v>
      </c>
      <c r="D180" s="105" t="s">
        <v>49</v>
      </c>
      <c r="E180" s="44" t="s">
        <v>42</v>
      </c>
      <c r="F180" s="234" t="s">
        <v>62</v>
      </c>
      <c r="G180" s="234"/>
      <c r="H180" s="131" t="s">
        <v>59</v>
      </c>
      <c r="I180" s="132"/>
      <c r="J180" s="133"/>
      <c r="K180" s="228"/>
    </row>
    <row r="181" spans="1:11" ht="102" x14ac:dyDescent="0.2">
      <c r="A181" s="204"/>
      <c r="B181" s="96">
        <v>1</v>
      </c>
      <c r="C181" s="38" t="s">
        <v>281</v>
      </c>
      <c r="D181" s="30" t="s">
        <v>303</v>
      </c>
      <c r="E181" s="97" t="s">
        <v>138</v>
      </c>
      <c r="F181" s="138">
        <v>1</v>
      </c>
      <c r="G181" s="138"/>
      <c r="H181" s="139"/>
      <c r="I181" s="140"/>
      <c r="J181" s="141"/>
      <c r="K181" s="228"/>
    </row>
    <row r="182" spans="1:11" x14ac:dyDescent="0.2">
      <c r="A182" s="204"/>
      <c r="B182" s="24">
        <v>2</v>
      </c>
      <c r="C182" s="38" t="s">
        <v>304</v>
      </c>
      <c r="D182" s="49" t="s">
        <v>285</v>
      </c>
      <c r="E182" s="24" t="s">
        <v>138</v>
      </c>
      <c r="F182" s="138">
        <v>1</v>
      </c>
      <c r="G182" s="138"/>
      <c r="H182" s="139"/>
      <c r="I182" s="140"/>
      <c r="J182" s="141"/>
      <c r="K182" s="228"/>
    </row>
    <row r="183" spans="1:11" ht="21.75" customHeight="1" x14ac:dyDescent="0.2">
      <c r="A183" s="205"/>
      <c r="B183" s="231" t="s">
        <v>77</v>
      </c>
      <c r="C183" s="232"/>
      <c r="D183" s="232"/>
      <c r="E183" s="232"/>
      <c r="F183" s="232"/>
      <c r="G183" s="232"/>
      <c r="H183" s="232"/>
      <c r="I183" s="232"/>
      <c r="J183" s="233"/>
      <c r="K183" s="228"/>
    </row>
    <row r="184" spans="1:11" ht="25.5" x14ac:dyDescent="0.2">
      <c r="A184" s="204"/>
      <c r="B184" s="44" t="s">
        <v>39</v>
      </c>
      <c r="C184" s="105" t="s">
        <v>40</v>
      </c>
      <c r="D184" s="105" t="s">
        <v>49</v>
      </c>
      <c r="E184" s="44" t="s">
        <v>42</v>
      </c>
      <c r="F184" s="234" t="s">
        <v>62</v>
      </c>
      <c r="G184" s="234"/>
      <c r="H184" s="131" t="s">
        <v>59</v>
      </c>
      <c r="I184" s="132"/>
      <c r="J184" s="133"/>
      <c r="K184" s="228"/>
    </row>
    <row r="185" spans="1:11" ht="15" customHeight="1" x14ac:dyDescent="0.25">
      <c r="A185" s="204"/>
      <c r="B185" s="96">
        <v>1</v>
      </c>
      <c r="C185" s="30" t="s">
        <v>216</v>
      </c>
      <c r="D185" s="95" t="s">
        <v>300</v>
      </c>
      <c r="E185" s="97" t="s">
        <v>138</v>
      </c>
      <c r="F185" s="138">
        <v>1</v>
      </c>
      <c r="G185" s="138"/>
      <c r="H185" s="134"/>
      <c r="I185" s="135"/>
      <c r="J185" s="136"/>
      <c r="K185" s="228"/>
    </row>
    <row r="186" spans="1:11" ht="25.5" x14ac:dyDescent="0.2">
      <c r="A186" s="204"/>
      <c r="B186" s="96">
        <v>2</v>
      </c>
      <c r="C186" s="30" t="s">
        <v>301</v>
      </c>
      <c r="D186" s="30" t="s">
        <v>305</v>
      </c>
      <c r="E186" s="97" t="s">
        <v>138</v>
      </c>
      <c r="F186" s="129">
        <v>2</v>
      </c>
      <c r="G186" s="130"/>
      <c r="H186" s="134"/>
      <c r="I186" s="135"/>
      <c r="J186" s="136"/>
      <c r="K186" s="228"/>
    </row>
    <row r="187" spans="1:11" ht="15" customHeight="1" x14ac:dyDescent="0.2">
      <c r="A187" s="204"/>
      <c r="B187" s="96">
        <v>3</v>
      </c>
      <c r="C187" s="30" t="s">
        <v>271</v>
      </c>
      <c r="D187" s="30" t="s">
        <v>246</v>
      </c>
      <c r="E187" s="97" t="s">
        <v>138</v>
      </c>
      <c r="F187" s="129">
        <v>2</v>
      </c>
      <c r="G187" s="130"/>
      <c r="H187" s="134"/>
      <c r="I187" s="135"/>
      <c r="J187" s="136"/>
      <c r="K187" s="228"/>
    </row>
    <row r="188" spans="1:11" ht="15" customHeight="1" x14ac:dyDescent="0.2">
      <c r="A188" s="204"/>
      <c r="B188" s="24">
        <v>4</v>
      </c>
      <c r="C188" s="30" t="s">
        <v>219</v>
      </c>
      <c r="D188" s="30" t="s">
        <v>306</v>
      </c>
      <c r="E188" s="97" t="s">
        <v>138</v>
      </c>
      <c r="F188" s="129">
        <v>1</v>
      </c>
      <c r="G188" s="130"/>
      <c r="H188" s="134"/>
      <c r="I188" s="135"/>
      <c r="J188" s="136"/>
      <c r="K188" s="228"/>
    </row>
    <row r="189" spans="1:11" x14ac:dyDescent="0.2">
      <c r="A189" s="204"/>
      <c r="B189" s="24">
        <v>5</v>
      </c>
      <c r="C189" s="30"/>
      <c r="D189" s="30"/>
      <c r="E189" s="24"/>
      <c r="F189" s="129"/>
      <c r="G189" s="130"/>
      <c r="H189" s="134"/>
      <c r="I189" s="135"/>
      <c r="J189" s="136"/>
      <c r="K189" s="228"/>
    </row>
    <row r="190" spans="1:11" ht="15" customHeight="1" x14ac:dyDescent="0.2">
      <c r="A190" s="204"/>
      <c r="B190" s="39">
        <v>6</v>
      </c>
      <c r="C190" s="41"/>
      <c r="D190" s="41"/>
      <c r="E190" s="39"/>
      <c r="F190" s="137"/>
      <c r="G190" s="137"/>
      <c r="H190" s="134"/>
      <c r="I190" s="135"/>
      <c r="J190" s="136"/>
      <c r="K190" s="228"/>
    </row>
    <row r="191" spans="1:11" ht="18.75" customHeight="1" x14ac:dyDescent="0.2">
      <c r="A191" s="205"/>
      <c r="B191" s="231" t="s">
        <v>78</v>
      </c>
      <c r="C191" s="232"/>
      <c r="D191" s="232"/>
      <c r="E191" s="232"/>
      <c r="F191" s="232"/>
      <c r="G191" s="232"/>
      <c r="H191" s="232"/>
      <c r="I191" s="232"/>
      <c r="J191" s="233"/>
      <c r="K191" s="228"/>
    </row>
    <row r="192" spans="1:11" ht="15" customHeight="1" x14ac:dyDescent="0.2">
      <c r="A192" s="204"/>
      <c r="B192" s="44" t="s">
        <v>39</v>
      </c>
      <c r="C192" s="131" t="s">
        <v>58</v>
      </c>
      <c r="D192" s="132"/>
      <c r="E192" s="132"/>
      <c r="F192" s="132"/>
      <c r="G192" s="133"/>
      <c r="H192" s="131" t="s">
        <v>59</v>
      </c>
      <c r="I192" s="132"/>
      <c r="J192" s="133"/>
      <c r="K192" s="228"/>
    </row>
    <row r="193" spans="1:11" ht="15" customHeight="1" x14ac:dyDescent="0.2">
      <c r="A193" s="204"/>
      <c r="B193" s="24">
        <v>1</v>
      </c>
      <c r="C193" s="123" t="s">
        <v>268</v>
      </c>
      <c r="D193" s="124"/>
      <c r="E193" s="124"/>
      <c r="F193" s="124"/>
      <c r="G193" s="125"/>
      <c r="H193" s="219"/>
      <c r="I193" s="220"/>
      <c r="J193" s="221"/>
      <c r="K193" s="228"/>
    </row>
    <row r="194" spans="1:11" ht="15" customHeight="1" x14ac:dyDescent="0.2">
      <c r="A194" s="204"/>
      <c r="B194" s="24">
        <v>2</v>
      </c>
      <c r="C194" s="123" t="s">
        <v>269</v>
      </c>
      <c r="D194" s="124"/>
      <c r="E194" s="124"/>
      <c r="F194" s="124"/>
      <c r="G194" s="125"/>
      <c r="H194" s="219"/>
      <c r="I194" s="220"/>
      <c r="J194" s="221"/>
      <c r="K194" s="228"/>
    </row>
    <row r="195" spans="1:11" ht="15" customHeight="1" x14ac:dyDescent="0.2">
      <c r="A195" s="204"/>
      <c r="B195" s="39">
        <v>3</v>
      </c>
      <c r="C195" s="123"/>
      <c r="D195" s="124"/>
      <c r="E195" s="124"/>
      <c r="F195" s="124"/>
      <c r="G195" s="125"/>
      <c r="H195" s="219"/>
      <c r="I195" s="220"/>
      <c r="J195" s="221"/>
      <c r="K195" s="228"/>
    </row>
    <row r="196" spans="1:11" ht="28.5" customHeight="1" x14ac:dyDescent="0.2">
      <c r="A196" s="205"/>
      <c r="B196" s="246"/>
      <c r="C196" s="246"/>
      <c r="D196" s="246"/>
      <c r="E196" s="246"/>
      <c r="F196" s="246"/>
      <c r="G196" s="246"/>
      <c r="H196" s="246"/>
      <c r="I196" s="246"/>
      <c r="J196" s="246"/>
      <c r="K196" s="229"/>
    </row>
    <row r="197" spans="1:11" ht="20.25" customHeight="1" x14ac:dyDescent="0.2">
      <c r="A197" s="204"/>
      <c r="B197" s="207" t="s">
        <v>79</v>
      </c>
      <c r="C197" s="208"/>
      <c r="D197" s="208"/>
      <c r="E197" s="208"/>
      <c r="F197" s="208"/>
      <c r="G197" s="208"/>
      <c r="H197" s="208"/>
      <c r="I197" s="208"/>
      <c r="J197" s="213"/>
      <c r="K197" s="228"/>
    </row>
    <row r="198" spans="1:11" ht="15" customHeight="1" x14ac:dyDescent="0.2">
      <c r="A198" s="205"/>
      <c r="B198" s="154" t="s">
        <v>80</v>
      </c>
      <c r="C198" s="155"/>
      <c r="D198" s="155"/>
      <c r="E198" s="155"/>
      <c r="F198" s="155"/>
      <c r="G198" s="155"/>
      <c r="H198" s="155"/>
      <c r="I198" s="155"/>
      <c r="J198" s="156"/>
      <c r="K198" s="228"/>
    </row>
    <row r="199" spans="1:11" ht="25.5" x14ac:dyDescent="0.2">
      <c r="A199" s="204"/>
      <c r="B199" s="44" t="s">
        <v>39</v>
      </c>
      <c r="C199" s="18" t="s">
        <v>40</v>
      </c>
      <c r="D199" s="44" t="s">
        <v>49</v>
      </c>
      <c r="E199" s="44" t="s">
        <v>42</v>
      </c>
      <c r="F199" s="234" t="s">
        <v>62</v>
      </c>
      <c r="G199" s="234"/>
      <c r="H199" s="131" t="s">
        <v>59</v>
      </c>
      <c r="I199" s="132"/>
      <c r="J199" s="133"/>
      <c r="K199" s="228"/>
    </row>
    <row r="200" spans="1:11" x14ac:dyDescent="0.2">
      <c r="A200" s="204"/>
      <c r="B200" s="44">
        <v>1</v>
      </c>
      <c r="C200" s="30" t="s">
        <v>294</v>
      </c>
      <c r="D200" s="30" t="s">
        <v>246</v>
      </c>
      <c r="E200" s="97" t="s">
        <v>138</v>
      </c>
      <c r="F200" s="138">
        <v>2</v>
      </c>
      <c r="G200" s="138"/>
      <c r="H200" s="131"/>
      <c r="I200" s="132"/>
      <c r="J200" s="133"/>
      <c r="K200" s="228"/>
    </row>
    <row r="201" spans="1:11" x14ac:dyDescent="0.2">
      <c r="A201" s="204"/>
      <c r="B201" s="44">
        <v>2</v>
      </c>
      <c r="C201" s="30"/>
      <c r="D201" s="30"/>
      <c r="E201" s="97"/>
      <c r="F201" s="129"/>
      <c r="G201" s="130"/>
      <c r="H201" s="131"/>
      <c r="I201" s="132"/>
      <c r="J201" s="133"/>
      <c r="K201" s="228"/>
    </row>
    <row r="202" spans="1:11" x14ac:dyDescent="0.2">
      <c r="A202" s="204"/>
      <c r="B202" s="44">
        <v>3</v>
      </c>
      <c r="C202" s="30"/>
      <c r="D202" s="30"/>
      <c r="E202" s="97"/>
      <c r="F202" s="129"/>
      <c r="G202" s="130"/>
      <c r="H202" s="131"/>
      <c r="I202" s="132"/>
      <c r="J202" s="133"/>
      <c r="K202" s="228"/>
    </row>
    <row r="203" spans="1:11" ht="15" customHeight="1" x14ac:dyDescent="0.2">
      <c r="A203" s="204"/>
      <c r="B203" s="39">
        <v>4</v>
      </c>
      <c r="C203" s="41"/>
      <c r="D203" s="41"/>
      <c r="E203" s="39"/>
      <c r="F203" s="137"/>
      <c r="G203" s="137"/>
      <c r="H203" s="134"/>
      <c r="I203" s="135"/>
      <c r="J203" s="136"/>
      <c r="K203" s="228"/>
    </row>
    <row r="204" spans="1:11" ht="15" customHeight="1" x14ac:dyDescent="0.2">
      <c r="A204" s="205"/>
      <c r="B204" s="154" t="s">
        <v>81</v>
      </c>
      <c r="C204" s="155"/>
      <c r="D204" s="155"/>
      <c r="E204" s="155"/>
      <c r="F204" s="155"/>
      <c r="G204" s="155"/>
      <c r="H204" s="155"/>
      <c r="I204" s="155"/>
      <c r="J204" s="156"/>
      <c r="K204" s="228"/>
    </row>
    <row r="205" spans="1:11" ht="25.5" x14ac:dyDescent="0.2">
      <c r="A205" s="204"/>
      <c r="B205" s="44" t="s">
        <v>39</v>
      </c>
      <c r="C205" s="18" t="s">
        <v>40</v>
      </c>
      <c r="D205" s="44" t="s">
        <v>49</v>
      </c>
      <c r="E205" s="44" t="s">
        <v>42</v>
      </c>
      <c r="F205" s="234" t="s">
        <v>62</v>
      </c>
      <c r="G205" s="234"/>
      <c r="H205" s="131" t="s">
        <v>59</v>
      </c>
      <c r="I205" s="132"/>
      <c r="J205" s="133"/>
      <c r="K205" s="228"/>
    </row>
    <row r="206" spans="1:11" ht="15" customHeight="1" x14ac:dyDescent="0.25">
      <c r="A206" s="204"/>
      <c r="B206" s="24">
        <v>1</v>
      </c>
      <c r="C206" s="30" t="s">
        <v>299</v>
      </c>
      <c r="D206" s="95" t="s">
        <v>300</v>
      </c>
      <c r="E206" s="97" t="s">
        <v>138</v>
      </c>
      <c r="F206" s="129">
        <v>6</v>
      </c>
      <c r="G206" s="130"/>
      <c r="H206" s="134"/>
      <c r="I206" s="135"/>
      <c r="J206" s="136"/>
      <c r="K206" s="228"/>
    </row>
    <row r="207" spans="1:11" ht="15" customHeight="1" x14ac:dyDescent="0.2">
      <c r="A207" s="204"/>
      <c r="B207" s="24">
        <v>2</v>
      </c>
      <c r="C207" s="30" t="s">
        <v>301</v>
      </c>
      <c r="D207" s="30" t="s">
        <v>302</v>
      </c>
      <c r="E207" s="97" t="s">
        <v>138</v>
      </c>
      <c r="F207" s="129">
        <v>12</v>
      </c>
      <c r="G207" s="130"/>
      <c r="H207" s="134"/>
      <c r="I207" s="135"/>
      <c r="J207" s="136"/>
      <c r="K207" s="228"/>
    </row>
    <row r="208" spans="1:11" ht="15" customHeight="1" x14ac:dyDescent="0.2">
      <c r="A208" s="204"/>
      <c r="B208" s="24">
        <v>3</v>
      </c>
      <c r="C208" s="30" t="s">
        <v>271</v>
      </c>
      <c r="D208" s="30" t="s">
        <v>246</v>
      </c>
      <c r="E208" s="97" t="s">
        <v>138</v>
      </c>
      <c r="F208" s="129">
        <v>1</v>
      </c>
      <c r="G208" s="130"/>
      <c r="H208" s="134"/>
      <c r="I208" s="135"/>
      <c r="J208" s="136"/>
      <c r="K208" s="228"/>
    </row>
    <row r="209" spans="1:11" ht="15" customHeight="1" x14ac:dyDescent="0.2">
      <c r="A209" s="204"/>
      <c r="B209" s="24">
        <v>4</v>
      </c>
      <c r="C209" s="30"/>
      <c r="D209" s="30"/>
      <c r="E209" s="24"/>
      <c r="F209" s="129"/>
      <c r="G209" s="130"/>
      <c r="H209" s="134"/>
      <c r="I209" s="135"/>
      <c r="J209" s="136"/>
      <c r="K209" s="228"/>
    </row>
    <row r="210" spans="1:11" ht="15" customHeight="1" x14ac:dyDescent="0.2">
      <c r="A210" s="204"/>
      <c r="B210" s="24">
        <v>5</v>
      </c>
      <c r="C210" s="30"/>
      <c r="D210" s="30"/>
      <c r="E210" s="24"/>
      <c r="F210" s="129"/>
      <c r="G210" s="130"/>
      <c r="H210" s="134"/>
      <c r="I210" s="135"/>
      <c r="J210" s="136"/>
      <c r="K210" s="228"/>
    </row>
    <row r="211" spans="1:11" ht="15" customHeight="1" x14ac:dyDescent="0.2">
      <c r="A211" s="204"/>
      <c r="B211" s="24">
        <v>6</v>
      </c>
      <c r="C211" s="30"/>
      <c r="D211" s="30"/>
      <c r="E211" s="24"/>
      <c r="F211" s="129"/>
      <c r="G211" s="130"/>
      <c r="H211" s="134"/>
      <c r="I211" s="135"/>
      <c r="J211" s="136"/>
      <c r="K211" s="228"/>
    </row>
    <row r="212" spans="1:11" ht="15" customHeight="1" x14ac:dyDescent="0.2">
      <c r="A212" s="204"/>
      <c r="B212" s="24">
        <v>7</v>
      </c>
      <c r="C212" s="30"/>
      <c r="D212" s="30"/>
      <c r="E212" s="24"/>
      <c r="F212" s="129"/>
      <c r="G212" s="130"/>
      <c r="H212" s="134"/>
      <c r="I212" s="135"/>
      <c r="J212" s="136"/>
      <c r="K212" s="228"/>
    </row>
    <row r="213" spans="1:11" ht="15" customHeight="1" x14ac:dyDescent="0.2">
      <c r="A213" s="204"/>
      <c r="B213" s="24">
        <v>8</v>
      </c>
      <c r="C213" s="30"/>
      <c r="D213" s="30"/>
      <c r="E213" s="24"/>
      <c r="F213" s="138"/>
      <c r="G213" s="138"/>
      <c r="H213" s="134"/>
      <c r="I213" s="135"/>
      <c r="J213" s="136"/>
      <c r="K213" s="228"/>
    </row>
    <row r="214" spans="1:11" x14ac:dyDescent="0.2">
      <c r="A214" s="204"/>
      <c r="B214" s="39">
        <v>9</v>
      </c>
      <c r="C214" s="41"/>
      <c r="D214" s="41"/>
      <c r="E214" s="39"/>
      <c r="F214" s="137"/>
      <c r="G214" s="137"/>
      <c r="H214" s="134"/>
      <c r="I214" s="135"/>
      <c r="J214" s="136"/>
      <c r="K214" s="228"/>
    </row>
    <row r="215" spans="1:11" ht="24.75" customHeight="1" x14ac:dyDescent="0.2">
      <c r="A215" s="205"/>
      <c r="B215" s="215" t="s">
        <v>82</v>
      </c>
      <c r="C215" s="216"/>
      <c r="D215" s="216"/>
      <c r="E215" s="216"/>
      <c r="F215" s="216"/>
      <c r="G215" s="216"/>
      <c r="H215" s="216"/>
      <c r="I215" s="216"/>
      <c r="J215" s="217"/>
      <c r="K215" s="229"/>
    </row>
    <row r="216" spans="1:11" ht="23.25" customHeight="1" x14ac:dyDescent="0.2">
      <c r="A216" s="204"/>
      <c r="B216" s="44" t="s">
        <v>39</v>
      </c>
      <c r="C216" s="131" t="s">
        <v>58</v>
      </c>
      <c r="D216" s="132"/>
      <c r="E216" s="132"/>
      <c r="F216" s="132"/>
      <c r="G216" s="133"/>
      <c r="H216" s="131" t="s">
        <v>59</v>
      </c>
      <c r="I216" s="132"/>
      <c r="J216" s="133"/>
      <c r="K216" s="228"/>
    </row>
    <row r="217" spans="1:11" ht="15" customHeight="1" x14ac:dyDescent="0.2">
      <c r="A217" s="204"/>
      <c r="B217" s="24">
        <v>1</v>
      </c>
      <c r="C217" s="123"/>
      <c r="D217" s="124"/>
      <c r="E217" s="124"/>
      <c r="F217" s="124"/>
      <c r="G217" s="125"/>
      <c r="H217" s="247"/>
      <c r="I217" s="248"/>
      <c r="J217" s="249"/>
      <c r="K217" s="228"/>
    </row>
    <row r="218" spans="1:11" ht="15" customHeight="1" x14ac:dyDescent="0.2">
      <c r="A218" s="204"/>
      <c r="B218" s="24">
        <v>2</v>
      </c>
      <c r="C218" s="123"/>
      <c r="D218" s="124"/>
      <c r="E218" s="124"/>
      <c r="F218" s="124"/>
      <c r="G218" s="125"/>
      <c r="H218" s="247"/>
      <c r="I218" s="248"/>
      <c r="J218" s="249"/>
      <c r="K218" s="228"/>
    </row>
    <row r="219" spans="1:11" ht="15" customHeight="1" x14ac:dyDescent="0.2">
      <c r="A219" s="204"/>
      <c r="B219" s="24">
        <v>3</v>
      </c>
      <c r="C219" s="123"/>
      <c r="D219" s="124"/>
      <c r="E219" s="124"/>
      <c r="F219" s="124"/>
      <c r="G219" s="125"/>
      <c r="H219" s="247"/>
      <c r="I219" s="248"/>
      <c r="J219" s="249"/>
      <c r="K219" s="228"/>
    </row>
    <row r="220" spans="1:11" ht="15" customHeight="1" x14ac:dyDescent="0.2">
      <c r="A220" s="204"/>
      <c r="B220" s="39">
        <v>4</v>
      </c>
      <c r="C220" s="123"/>
      <c r="D220" s="124"/>
      <c r="E220" s="124"/>
      <c r="F220" s="124"/>
      <c r="G220" s="125"/>
      <c r="H220" s="247"/>
      <c r="I220" s="248"/>
      <c r="J220" s="249"/>
      <c r="K220" s="228"/>
    </row>
    <row r="221" spans="1:11" ht="15" customHeight="1" x14ac:dyDescent="0.2">
      <c r="A221" s="205"/>
      <c r="B221" s="211"/>
      <c r="C221" s="211"/>
      <c r="D221" s="211"/>
      <c r="E221" s="211"/>
      <c r="F221" s="211"/>
      <c r="G221" s="211"/>
      <c r="H221" s="211"/>
      <c r="I221" s="211"/>
      <c r="J221" s="211"/>
      <c r="K221" s="229"/>
    </row>
    <row r="222" spans="1:11" ht="15" customHeight="1" x14ac:dyDescent="0.2">
      <c r="A222" s="205"/>
      <c r="B222" s="212"/>
      <c r="C222" s="212"/>
      <c r="D222" s="212"/>
      <c r="E222" s="212"/>
      <c r="F222" s="212"/>
      <c r="G222" s="212"/>
      <c r="H222" s="212"/>
      <c r="I222" s="212"/>
      <c r="J222" s="212"/>
      <c r="K222" s="229"/>
    </row>
    <row r="223" spans="1:11" ht="31.5" customHeight="1" x14ac:dyDescent="0.2">
      <c r="A223" s="204"/>
      <c r="B223" s="250" t="s">
        <v>83</v>
      </c>
      <c r="C223" s="251"/>
      <c r="D223" s="251"/>
      <c r="E223" s="251"/>
      <c r="F223" s="251"/>
      <c r="G223" s="251"/>
      <c r="H223" s="251"/>
      <c r="I223" s="251"/>
      <c r="J223" s="252"/>
      <c r="K223" s="228"/>
    </row>
    <row r="224" spans="1:11" ht="25.5" x14ac:dyDescent="0.2">
      <c r="A224" s="204"/>
      <c r="B224" s="44" t="s">
        <v>39</v>
      </c>
      <c r="C224" s="43" t="s">
        <v>40</v>
      </c>
      <c r="D224" s="105" t="s">
        <v>49</v>
      </c>
      <c r="E224" s="105" t="s">
        <v>42</v>
      </c>
      <c r="F224" s="234" t="s">
        <v>62</v>
      </c>
      <c r="G224" s="234"/>
      <c r="H224" s="131" t="s">
        <v>59</v>
      </c>
      <c r="I224" s="132"/>
      <c r="J224" s="133"/>
      <c r="K224" s="228"/>
    </row>
    <row r="225" spans="1:11" ht="15" customHeight="1" x14ac:dyDescent="0.2">
      <c r="A225" s="204"/>
      <c r="B225" s="96">
        <v>1</v>
      </c>
      <c r="C225" s="30" t="s">
        <v>308</v>
      </c>
      <c r="D225" s="102" t="s">
        <v>309</v>
      </c>
      <c r="E225" s="24" t="s">
        <v>251</v>
      </c>
      <c r="F225" s="129">
        <v>3</v>
      </c>
      <c r="G225" s="130">
        <v>3</v>
      </c>
      <c r="H225" s="134"/>
      <c r="I225" s="135"/>
      <c r="J225" s="136"/>
      <c r="K225" s="228"/>
    </row>
    <row r="226" spans="1:11" ht="15" customHeight="1" x14ac:dyDescent="0.2">
      <c r="A226" s="204"/>
      <c r="B226" s="96">
        <v>2</v>
      </c>
      <c r="C226" s="30" t="s">
        <v>310</v>
      </c>
      <c r="D226" s="102" t="s">
        <v>246</v>
      </c>
      <c r="E226" s="24" t="s">
        <v>284</v>
      </c>
      <c r="F226" s="129">
        <v>15</v>
      </c>
      <c r="G226" s="130">
        <v>15</v>
      </c>
      <c r="H226" s="134"/>
      <c r="I226" s="135"/>
      <c r="J226" s="136"/>
      <c r="K226" s="228"/>
    </row>
    <row r="227" spans="1:11" ht="15" customHeight="1" x14ac:dyDescent="0.2">
      <c r="A227" s="204"/>
      <c r="B227" s="96">
        <v>3</v>
      </c>
      <c r="C227" s="30" t="s">
        <v>311</v>
      </c>
      <c r="D227" s="102" t="s">
        <v>312</v>
      </c>
      <c r="E227" s="24" t="s">
        <v>284</v>
      </c>
      <c r="F227" s="129">
        <v>2</v>
      </c>
      <c r="G227" s="130">
        <v>2</v>
      </c>
      <c r="H227" s="134"/>
      <c r="I227" s="135"/>
      <c r="J227" s="136"/>
      <c r="K227" s="228"/>
    </row>
    <row r="228" spans="1:11" ht="15" customHeight="1" x14ac:dyDescent="0.2">
      <c r="A228" s="204"/>
      <c r="B228" s="96">
        <v>4</v>
      </c>
      <c r="C228" s="30" t="s">
        <v>313</v>
      </c>
      <c r="D228" s="102" t="s">
        <v>246</v>
      </c>
      <c r="E228" s="24" t="s">
        <v>284</v>
      </c>
      <c r="F228" s="129">
        <v>2</v>
      </c>
      <c r="G228" s="130">
        <v>2</v>
      </c>
      <c r="H228" s="134"/>
      <c r="I228" s="135"/>
      <c r="J228" s="136"/>
      <c r="K228" s="228"/>
    </row>
    <row r="229" spans="1:11" ht="15" customHeight="1" x14ac:dyDescent="0.2">
      <c r="A229" s="204"/>
      <c r="B229" s="96">
        <v>5</v>
      </c>
      <c r="C229" s="30" t="s">
        <v>314</v>
      </c>
      <c r="D229" s="102" t="s">
        <v>246</v>
      </c>
      <c r="E229" s="24" t="s">
        <v>284</v>
      </c>
      <c r="F229" s="129">
        <v>2</v>
      </c>
      <c r="G229" s="130">
        <v>2</v>
      </c>
      <c r="H229" s="134"/>
      <c r="I229" s="135"/>
      <c r="J229" s="136"/>
      <c r="K229" s="228"/>
    </row>
    <row r="230" spans="1:11" ht="15" customHeight="1" x14ac:dyDescent="0.2">
      <c r="A230" s="204"/>
      <c r="B230" s="96">
        <v>6</v>
      </c>
      <c r="C230" s="30" t="s">
        <v>315</v>
      </c>
      <c r="D230" s="102" t="s">
        <v>246</v>
      </c>
      <c r="E230" s="24" t="s">
        <v>251</v>
      </c>
      <c r="F230" s="129">
        <v>3</v>
      </c>
      <c r="G230" s="130">
        <v>3</v>
      </c>
      <c r="H230" s="134"/>
      <c r="I230" s="135"/>
      <c r="J230" s="136"/>
      <c r="K230" s="228"/>
    </row>
    <row r="231" spans="1:11" x14ac:dyDescent="0.2">
      <c r="A231" s="204"/>
      <c r="B231" s="96">
        <v>7</v>
      </c>
      <c r="C231" s="30" t="s">
        <v>316</v>
      </c>
      <c r="D231" s="102" t="s">
        <v>246</v>
      </c>
      <c r="E231" s="24" t="s">
        <v>284</v>
      </c>
      <c r="F231" s="129">
        <v>20</v>
      </c>
      <c r="G231" s="130">
        <v>20</v>
      </c>
      <c r="H231" s="134"/>
      <c r="I231" s="135"/>
      <c r="J231" s="136"/>
      <c r="K231" s="228"/>
    </row>
    <row r="232" spans="1:11" ht="15" customHeight="1" x14ac:dyDescent="0.2">
      <c r="A232" s="204"/>
      <c r="B232" s="96">
        <v>8</v>
      </c>
      <c r="C232" s="30" t="s">
        <v>317</v>
      </c>
      <c r="D232" s="102" t="s">
        <v>246</v>
      </c>
      <c r="E232" s="24" t="s">
        <v>284</v>
      </c>
      <c r="F232" s="129">
        <v>2</v>
      </c>
      <c r="G232" s="130">
        <v>2</v>
      </c>
      <c r="H232" s="134"/>
      <c r="I232" s="135"/>
      <c r="J232" s="136"/>
      <c r="K232" s="228"/>
    </row>
    <row r="233" spans="1:11" ht="15" customHeight="1" x14ac:dyDescent="0.2">
      <c r="A233" s="204"/>
      <c r="B233" s="96">
        <v>9</v>
      </c>
      <c r="C233" s="30" t="s">
        <v>318</v>
      </c>
      <c r="D233" s="102" t="s">
        <v>246</v>
      </c>
      <c r="E233" s="24" t="s">
        <v>284</v>
      </c>
      <c r="F233" s="129">
        <v>2</v>
      </c>
      <c r="G233" s="130">
        <v>2</v>
      </c>
      <c r="H233" s="134"/>
      <c r="I233" s="135"/>
      <c r="J233" s="136"/>
      <c r="K233" s="228"/>
    </row>
    <row r="234" spans="1:11" ht="15" customHeight="1" x14ac:dyDescent="0.2">
      <c r="A234" s="204"/>
      <c r="B234" s="96">
        <v>10</v>
      </c>
      <c r="C234" s="30" t="s">
        <v>319</v>
      </c>
      <c r="D234" s="102" t="s">
        <v>246</v>
      </c>
      <c r="E234" s="24" t="s">
        <v>284</v>
      </c>
      <c r="F234" s="129">
        <v>2</v>
      </c>
      <c r="G234" s="130">
        <v>2</v>
      </c>
      <c r="H234" s="134"/>
      <c r="I234" s="135"/>
      <c r="J234" s="136"/>
      <c r="K234" s="228"/>
    </row>
    <row r="235" spans="1:11" ht="15" customHeight="1" x14ac:dyDescent="0.2">
      <c r="A235" s="204"/>
      <c r="B235" s="96">
        <v>11</v>
      </c>
      <c r="C235" s="30" t="s">
        <v>320</v>
      </c>
      <c r="D235" s="102" t="s">
        <v>246</v>
      </c>
      <c r="E235" s="24" t="s">
        <v>251</v>
      </c>
      <c r="F235" s="129">
        <v>1</v>
      </c>
      <c r="G235" s="130">
        <v>1</v>
      </c>
      <c r="H235" s="134"/>
      <c r="I235" s="135"/>
      <c r="J235" s="136"/>
      <c r="K235" s="228"/>
    </row>
    <row r="236" spans="1:11" ht="15" customHeight="1" x14ac:dyDescent="0.2">
      <c r="A236" s="204"/>
      <c r="B236" s="96">
        <v>12</v>
      </c>
      <c r="C236" s="30" t="s">
        <v>321</v>
      </c>
      <c r="D236" s="102" t="s">
        <v>246</v>
      </c>
      <c r="E236" s="24" t="s">
        <v>284</v>
      </c>
      <c r="F236" s="129">
        <v>6</v>
      </c>
      <c r="G236" s="130">
        <v>6</v>
      </c>
      <c r="H236" s="134"/>
      <c r="I236" s="135"/>
      <c r="J236" s="136"/>
      <c r="K236" s="228"/>
    </row>
    <row r="237" spans="1:11" ht="15" customHeight="1" x14ac:dyDescent="0.2">
      <c r="A237" s="204"/>
      <c r="B237" s="24">
        <v>13</v>
      </c>
      <c r="C237" s="98"/>
      <c r="D237" s="98"/>
      <c r="E237" s="109"/>
      <c r="F237" s="129"/>
      <c r="G237" s="130"/>
      <c r="H237" s="134"/>
      <c r="I237" s="135"/>
      <c r="J237" s="136"/>
      <c r="K237" s="228"/>
    </row>
    <row r="238" spans="1:11" ht="15" customHeight="1" x14ac:dyDescent="0.2">
      <c r="A238" s="204"/>
      <c r="B238" s="24">
        <v>14</v>
      </c>
      <c r="C238" s="30"/>
      <c r="D238" s="30"/>
      <c r="E238" s="24"/>
      <c r="F238" s="129"/>
      <c r="G238" s="130"/>
      <c r="H238" s="134"/>
      <c r="I238" s="135"/>
      <c r="J238" s="136"/>
      <c r="K238" s="228"/>
    </row>
    <row r="239" spans="1:11" ht="15" customHeight="1" x14ac:dyDescent="0.2">
      <c r="A239" s="204"/>
      <c r="B239" s="24">
        <v>15</v>
      </c>
      <c r="C239" s="30"/>
      <c r="D239" s="30"/>
      <c r="E239" s="24"/>
      <c r="F239" s="129"/>
      <c r="G239" s="130"/>
      <c r="H239" s="134"/>
      <c r="I239" s="135"/>
      <c r="J239" s="136"/>
      <c r="K239" s="228"/>
    </row>
    <row r="240" spans="1:11" ht="15" customHeight="1" x14ac:dyDescent="0.2">
      <c r="A240" s="204"/>
      <c r="B240" s="24">
        <v>16</v>
      </c>
      <c r="C240" s="30"/>
      <c r="D240" s="30"/>
      <c r="E240" s="24"/>
      <c r="F240" s="129"/>
      <c r="G240" s="130"/>
      <c r="H240" s="134"/>
      <c r="I240" s="135"/>
      <c r="J240" s="136"/>
      <c r="K240" s="228"/>
    </row>
    <row r="241" spans="1:11" x14ac:dyDescent="0.2">
      <c r="A241" s="204"/>
      <c r="B241" s="24">
        <v>17</v>
      </c>
      <c r="C241" s="30"/>
      <c r="D241" s="30"/>
      <c r="E241" s="24"/>
      <c r="F241" s="129"/>
      <c r="G241" s="130"/>
      <c r="H241" s="134"/>
      <c r="I241" s="135"/>
      <c r="J241" s="136"/>
      <c r="K241" s="228"/>
    </row>
    <row r="242" spans="1:11" ht="15" customHeight="1" x14ac:dyDescent="0.2">
      <c r="A242" s="204"/>
      <c r="B242" s="24">
        <v>18</v>
      </c>
      <c r="C242" s="30"/>
      <c r="D242" s="30"/>
      <c r="E242" s="24"/>
      <c r="F242" s="129"/>
      <c r="G242" s="130"/>
      <c r="H242" s="134"/>
      <c r="I242" s="135"/>
      <c r="J242" s="136"/>
      <c r="K242" s="228"/>
    </row>
    <row r="243" spans="1:11" ht="15" customHeight="1" x14ac:dyDescent="0.2">
      <c r="A243" s="204"/>
      <c r="B243" s="39">
        <v>19</v>
      </c>
      <c r="C243" s="41"/>
      <c r="D243" s="41"/>
      <c r="E243" s="39"/>
      <c r="F243" s="137"/>
      <c r="G243" s="137"/>
      <c r="H243" s="134"/>
      <c r="I243" s="135"/>
      <c r="J243" s="136"/>
      <c r="K243" s="228"/>
    </row>
    <row r="244" spans="1:11" ht="24.75" customHeight="1" x14ac:dyDescent="0.2">
      <c r="A244" s="205"/>
      <c r="B244" s="246"/>
      <c r="C244" s="246"/>
      <c r="D244" s="246"/>
      <c r="E244" s="246"/>
      <c r="F244" s="246"/>
      <c r="G244" s="246"/>
      <c r="H244" s="246"/>
      <c r="I244" s="246"/>
      <c r="J244" s="246"/>
      <c r="K244" s="229"/>
    </row>
    <row r="245" spans="1:11" ht="22.5" customHeight="1" x14ac:dyDescent="0.2">
      <c r="A245" s="205"/>
      <c r="B245" s="251" t="s">
        <v>84</v>
      </c>
      <c r="C245" s="251"/>
      <c r="D245" s="251"/>
      <c r="E245" s="251"/>
      <c r="F245" s="251"/>
      <c r="G245" s="251"/>
      <c r="H245" s="251"/>
      <c r="I245" s="251"/>
      <c r="J245" s="251"/>
      <c r="K245" s="229"/>
    </row>
    <row r="246" spans="1:11" ht="19.5" customHeight="1" x14ac:dyDescent="0.2">
      <c r="A246" s="205"/>
      <c r="B246" s="232" t="s">
        <v>85</v>
      </c>
      <c r="C246" s="232"/>
      <c r="D246" s="232"/>
      <c r="E246" s="232"/>
      <c r="F246" s="232"/>
      <c r="G246" s="232"/>
      <c r="H246" s="232"/>
      <c r="I246" s="232"/>
      <c r="J246" s="233"/>
      <c r="K246" s="228"/>
    </row>
    <row r="247" spans="1:11" ht="25.5" x14ac:dyDescent="0.2">
      <c r="A247" s="204"/>
      <c r="B247" s="44" t="s">
        <v>39</v>
      </c>
      <c r="C247" s="43" t="s">
        <v>40</v>
      </c>
      <c r="D247" s="105" t="s">
        <v>49</v>
      </c>
      <c r="E247" s="44" t="s">
        <v>42</v>
      </c>
      <c r="F247" s="44" t="s">
        <v>62</v>
      </c>
      <c r="G247" s="44" t="s">
        <v>62</v>
      </c>
      <c r="H247" s="131" t="s">
        <v>59</v>
      </c>
      <c r="I247" s="132"/>
      <c r="J247" s="133"/>
      <c r="K247" s="228"/>
    </row>
    <row r="248" spans="1:11" x14ac:dyDescent="0.2">
      <c r="A248" s="204"/>
      <c r="B248" s="87">
        <v>1</v>
      </c>
      <c r="C248" s="30" t="s">
        <v>322</v>
      </c>
      <c r="D248" s="45" t="s">
        <v>323</v>
      </c>
      <c r="E248" s="113" t="s">
        <v>138</v>
      </c>
      <c r="F248" s="43">
        <v>1</v>
      </c>
      <c r="G248" s="43">
        <v>1</v>
      </c>
      <c r="H248" s="131"/>
      <c r="I248" s="132"/>
      <c r="J248" s="133"/>
      <c r="K248" s="228"/>
    </row>
    <row r="249" spans="1:11" x14ac:dyDescent="0.2">
      <c r="A249" s="204"/>
      <c r="B249" s="87">
        <v>2</v>
      </c>
      <c r="C249" s="112" t="s">
        <v>324</v>
      </c>
      <c r="D249" s="30" t="s">
        <v>289</v>
      </c>
      <c r="E249" s="113" t="s">
        <v>138</v>
      </c>
      <c r="F249" s="43">
        <v>1</v>
      </c>
      <c r="G249" s="43">
        <v>1</v>
      </c>
      <c r="H249" s="131"/>
      <c r="I249" s="132"/>
      <c r="J249" s="133"/>
      <c r="K249" s="228"/>
    </row>
    <row r="250" spans="1:11" x14ac:dyDescent="0.2">
      <c r="A250" s="204"/>
      <c r="B250" s="87">
        <v>3</v>
      </c>
      <c r="C250" s="112" t="s">
        <v>325</v>
      </c>
      <c r="D250" s="30" t="s">
        <v>246</v>
      </c>
      <c r="E250" s="113" t="s">
        <v>138</v>
      </c>
      <c r="F250" s="43">
        <v>1</v>
      </c>
      <c r="G250" s="43">
        <v>1</v>
      </c>
      <c r="H250" s="131"/>
      <c r="I250" s="132"/>
      <c r="J250" s="133"/>
      <c r="K250" s="228"/>
    </row>
    <row r="251" spans="1:11" ht="15" customHeight="1" x14ac:dyDescent="0.2">
      <c r="A251" s="204"/>
      <c r="B251" s="42">
        <v>4</v>
      </c>
      <c r="C251" s="110"/>
      <c r="D251" s="111"/>
      <c r="E251" s="50"/>
      <c r="F251" s="43"/>
      <c r="G251" s="51"/>
      <c r="H251" s="131"/>
      <c r="I251" s="132"/>
      <c r="J251" s="133"/>
      <c r="K251" s="228"/>
    </row>
    <row r="252" spans="1:11" ht="27" customHeight="1" x14ac:dyDescent="0.2">
      <c r="A252" s="205"/>
      <c r="B252" s="246"/>
      <c r="C252" s="246"/>
      <c r="D252" s="246"/>
      <c r="E252" s="246"/>
      <c r="F252" s="246"/>
      <c r="G252" s="246"/>
      <c r="H252" s="246"/>
      <c r="I252" s="246"/>
      <c r="J252" s="246"/>
      <c r="K252" s="229"/>
    </row>
    <row r="253" spans="1:11" ht="15" customHeight="1" x14ac:dyDescent="0.2">
      <c r="A253" s="204"/>
      <c r="B253" s="265"/>
      <c r="C253" s="253" t="s">
        <v>86</v>
      </c>
      <c r="D253" s="254"/>
      <c r="E253" s="257"/>
      <c r="F253" s="258"/>
      <c r="G253" s="259"/>
      <c r="H253" s="270"/>
      <c r="I253" s="271"/>
      <c r="J253" s="272"/>
      <c r="K253" s="228"/>
    </row>
    <row r="254" spans="1:11" ht="25.5" customHeight="1" x14ac:dyDescent="0.2">
      <c r="A254" s="204"/>
      <c r="B254" s="266"/>
      <c r="C254" s="255"/>
      <c r="D254" s="256"/>
      <c r="E254" s="267"/>
      <c r="F254" s="268"/>
      <c r="G254" s="269"/>
      <c r="H254" s="273"/>
      <c r="I254" s="274"/>
      <c r="J254" s="275"/>
      <c r="K254" s="228"/>
    </row>
    <row r="255" spans="1:11" ht="34.5" customHeight="1" x14ac:dyDescent="0.2">
      <c r="A255" s="204"/>
      <c r="B255" s="52"/>
      <c r="C255" s="279" t="s">
        <v>87</v>
      </c>
      <c r="D255" s="279"/>
      <c r="E255" s="280" t="s">
        <v>88</v>
      </c>
      <c r="F255" s="280"/>
      <c r="G255" s="280"/>
      <c r="H255" s="273"/>
      <c r="I255" s="274"/>
      <c r="J255" s="275"/>
      <c r="K255" s="228"/>
    </row>
    <row r="256" spans="1:11" ht="15" customHeight="1" x14ac:dyDescent="0.2">
      <c r="A256" s="204"/>
      <c r="B256" s="265"/>
      <c r="C256" s="253" t="s">
        <v>89</v>
      </c>
      <c r="D256" s="254"/>
      <c r="E256" s="257"/>
      <c r="F256" s="258"/>
      <c r="G256" s="259"/>
      <c r="H256" s="273"/>
      <c r="I256" s="274"/>
      <c r="J256" s="275"/>
      <c r="K256" s="228"/>
    </row>
    <row r="257" spans="1:11" ht="25.5" customHeight="1" x14ac:dyDescent="0.2">
      <c r="A257" s="204"/>
      <c r="B257" s="266"/>
      <c r="C257" s="255"/>
      <c r="D257" s="256"/>
      <c r="E257" s="260"/>
      <c r="F257" s="261"/>
      <c r="G257" s="262"/>
      <c r="H257" s="273"/>
      <c r="I257" s="274"/>
      <c r="J257" s="275"/>
      <c r="K257" s="228"/>
    </row>
    <row r="258" spans="1:11" ht="15" customHeight="1" x14ac:dyDescent="0.2">
      <c r="A258" s="204"/>
      <c r="B258" s="53"/>
      <c r="C258" s="263" t="s">
        <v>90</v>
      </c>
      <c r="D258" s="263"/>
      <c r="E258" s="222" t="s">
        <v>91</v>
      </c>
      <c r="F258" s="223"/>
      <c r="G258" s="224"/>
      <c r="H258" s="276"/>
      <c r="I258" s="277"/>
      <c r="J258" s="278"/>
      <c r="K258" s="228"/>
    </row>
    <row r="259" spans="1:11" ht="24.75" customHeight="1" x14ac:dyDescent="0.2">
      <c r="A259" s="206"/>
      <c r="B259" s="264"/>
      <c r="C259" s="264"/>
      <c r="D259" s="264"/>
      <c r="E259" s="264"/>
      <c r="F259" s="264"/>
      <c r="G259" s="264"/>
      <c r="H259" s="264"/>
      <c r="I259" s="264"/>
      <c r="J259" s="264"/>
      <c r="K259" s="230"/>
    </row>
  </sheetData>
  <mergeCells count="376">
    <mergeCell ref="C256:D257"/>
    <mergeCell ref="E256:G257"/>
    <mergeCell ref="C258:D258"/>
    <mergeCell ref="E258:G258"/>
    <mergeCell ref="B259:J259"/>
    <mergeCell ref="H250:J250"/>
    <mergeCell ref="H251:J251"/>
    <mergeCell ref="B252:J252"/>
    <mergeCell ref="B253:B254"/>
    <mergeCell ref="C253:D254"/>
    <mergeCell ref="E253:G254"/>
    <mergeCell ref="H253:J258"/>
    <mergeCell ref="C255:D255"/>
    <mergeCell ref="E255:G255"/>
    <mergeCell ref="B256:B257"/>
    <mergeCell ref="B244:J244"/>
    <mergeCell ref="B245:J245"/>
    <mergeCell ref="B246:J246"/>
    <mergeCell ref="H247:J247"/>
    <mergeCell ref="H248:J248"/>
    <mergeCell ref="H249:J249"/>
    <mergeCell ref="F241:G241"/>
    <mergeCell ref="H241:J241"/>
    <mergeCell ref="F242:G242"/>
    <mergeCell ref="H242:J242"/>
    <mergeCell ref="F243:G243"/>
    <mergeCell ref="H243:J243"/>
    <mergeCell ref="F238:G238"/>
    <mergeCell ref="H238:J238"/>
    <mergeCell ref="F239:G239"/>
    <mergeCell ref="H239:J239"/>
    <mergeCell ref="F240:G240"/>
    <mergeCell ref="H240:J240"/>
    <mergeCell ref="F235:G235"/>
    <mergeCell ref="H235:J235"/>
    <mergeCell ref="F236:G236"/>
    <mergeCell ref="H236:J236"/>
    <mergeCell ref="F237:G237"/>
    <mergeCell ref="H237:J237"/>
    <mergeCell ref="F232:G232"/>
    <mergeCell ref="H232:J232"/>
    <mergeCell ref="F233:G233"/>
    <mergeCell ref="H233:J233"/>
    <mergeCell ref="F234:G234"/>
    <mergeCell ref="H234:J234"/>
    <mergeCell ref="F229:G229"/>
    <mergeCell ref="H229:J229"/>
    <mergeCell ref="F230:G230"/>
    <mergeCell ref="H230:J230"/>
    <mergeCell ref="F231:G231"/>
    <mergeCell ref="H231:J231"/>
    <mergeCell ref="F226:G226"/>
    <mergeCell ref="H226:J226"/>
    <mergeCell ref="F227:G227"/>
    <mergeCell ref="H227:J227"/>
    <mergeCell ref="F228:G228"/>
    <mergeCell ref="H228:J228"/>
    <mergeCell ref="B221:J222"/>
    <mergeCell ref="B223:J223"/>
    <mergeCell ref="F224:G224"/>
    <mergeCell ref="H224:J224"/>
    <mergeCell ref="F225:G225"/>
    <mergeCell ref="H225:J225"/>
    <mergeCell ref="C218:G218"/>
    <mergeCell ref="H218:J218"/>
    <mergeCell ref="C219:G219"/>
    <mergeCell ref="H219:J219"/>
    <mergeCell ref="C220:G220"/>
    <mergeCell ref="H220:J220"/>
    <mergeCell ref="F214:G214"/>
    <mergeCell ref="H214:J214"/>
    <mergeCell ref="B215:J215"/>
    <mergeCell ref="C216:G216"/>
    <mergeCell ref="H216:J216"/>
    <mergeCell ref="C217:G217"/>
    <mergeCell ref="H217:J217"/>
    <mergeCell ref="F211:G211"/>
    <mergeCell ref="H211:J211"/>
    <mergeCell ref="F212:G212"/>
    <mergeCell ref="H212:J212"/>
    <mergeCell ref="F213:G213"/>
    <mergeCell ref="H213:J213"/>
    <mergeCell ref="F208:G208"/>
    <mergeCell ref="H208:J208"/>
    <mergeCell ref="F209:G209"/>
    <mergeCell ref="H209:J209"/>
    <mergeCell ref="F210:G210"/>
    <mergeCell ref="H210:J210"/>
    <mergeCell ref="B204:J204"/>
    <mergeCell ref="F205:G205"/>
    <mergeCell ref="H205:J205"/>
    <mergeCell ref="F206:G206"/>
    <mergeCell ref="H206:J206"/>
    <mergeCell ref="F207:G207"/>
    <mergeCell ref="H207:J207"/>
    <mergeCell ref="F201:G201"/>
    <mergeCell ref="H201:J201"/>
    <mergeCell ref="F202:G202"/>
    <mergeCell ref="H202:J202"/>
    <mergeCell ref="F203:G203"/>
    <mergeCell ref="H203:J203"/>
    <mergeCell ref="B196:J196"/>
    <mergeCell ref="B197:J197"/>
    <mergeCell ref="B198:J198"/>
    <mergeCell ref="F199:G199"/>
    <mergeCell ref="H199:J199"/>
    <mergeCell ref="F200:G200"/>
    <mergeCell ref="H200:J200"/>
    <mergeCell ref="C193:G193"/>
    <mergeCell ref="H193:J193"/>
    <mergeCell ref="C194:G194"/>
    <mergeCell ref="H194:J194"/>
    <mergeCell ref="C195:G195"/>
    <mergeCell ref="H195:J195"/>
    <mergeCell ref="F189:G189"/>
    <mergeCell ref="H189:J189"/>
    <mergeCell ref="F190:G190"/>
    <mergeCell ref="H190:J190"/>
    <mergeCell ref="B191:J191"/>
    <mergeCell ref="C192:G192"/>
    <mergeCell ref="H192:J192"/>
    <mergeCell ref="F186:G186"/>
    <mergeCell ref="H186:J186"/>
    <mergeCell ref="F187:G187"/>
    <mergeCell ref="H187:J187"/>
    <mergeCell ref="F188:G188"/>
    <mergeCell ref="H188:J188"/>
    <mergeCell ref="B183:J183"/>
    <mergeCell ref="F184:G184"/>
    <mergeCell ref="H184:J184"/>
    <mergeCell ref="F185:G185"/>
    <mergeCell ref="H185:J185"/>
    <mergeCell ref="B179:J179"/>
    <mergeCell ref="F180:G180"/>
    <mergeCell ref="H180:J180"/>
    <mergeCell ref="F181:G181"/>
    <mergeCell ref="H181:J181"/>
    <mergeCell ref="F182:G182"/>
    <mergeCell ref="H182:J182"/>
    <mergeCell ref="C174:G174"/>
    <mergeCell ref="H174:J174"/>
    <mergeCell ref="C175:G175"/>
    <mergeCell ref="H175:J175"/>
    <mergeCell ref="B176:J177"/>
    <mergeCell ref="B178:J178"/>
    <mergeCell ref="F170:G170"/>
    <mergeCell ref="H170:J170"/>
    <mergeCell ref="F171:G171"/>
    <mergeCell ref="H171:J171"/>
    <mergeCell ref="B172:J172"/>
    <mergeCell ref="C173:G173"/>
    <mergeCell ref="H173:J173"/>
    <mergeCell ref="F167:G167"/>
    <mergeCell ref="H167:J167"/>
    <mergeCell ref="F168:G168"/>
    <mergeCell ref="H168:J168"/>
    <mergeCell ref="F169:G169"/>
    <mergeCell ref="H169:J169"/>
    <mergeCell ref="B163:J163"/>
    <mergeCell ref="F164:G164"/>
    <mergeCell ref="H164:J164"/>
    <mergeCell ref="F165:G165"/>
    <mergeCell ref="H165:J165"/>
    <mergeCell ref="F166:G166"/>
    <mergeCell ref="H166:J166"/>
    <mergeCell ref="B157:J157"/>
    <mergeCell ref="F158:G158"/>
    <mergeCell ref="H158:J158"/>
    <mergeCell ref="F159:G159"/>
    <mergeCell ref="H159:J159"/>
    <mergeCell ref="F162:G162"/>
    <mergeCell ref="H162:J162"/>
    <mergeCell ref="C152:G152"/>
    <mergeCell ref="H152:J152"/>
    <mergeCell ref="B154:J155"/>
    <mergeCell ref="B156:J156"/>
    <mergeCell ref="F149:G149"/>
    <mergeCell ref="H149:J149"/>
    <mergeCell ref="B150:J150"/>
    <mergeCell ref="C151:G151"/>
    <mergeCell ref="H151:J151"/>
    <mergeCell ref="F145:G145"/>
    <mergeCell ref="H145:J145"/>
    <mergeCell ref="F146:G146"/>
    <mergeCell ref="H146:J146"/>
    <mergeCell ref="F147:G147"/>
    <mergeCell ref="H147:J147"/>
    <mergeCell ref="H129:J129"/>
    <mergeCell ref="B130:K131"/>
    <mergeCell ref="B132:J132"/>
    <mergeCell ref="K132:K259"/>
    <mergeCell ref="B133:J133"/>
    <mergeCell ref="F134:G134"/>
    <mergeCell ref="H134:J134"/>
    <mergeCell ref="F135:G135"/>
    <mergeCell ref="H135:J135"/>
    <mergeCell ref="F141:G141"/>
    <mergeCell ref="H141:J141"/>
    <mergeCell ref="B142:J142"/>
    <mergeCell ref="F143:G143"/>
    <mergeCell ref="H143:J143"/>
    <mergeCell ref="F144:G144"/>
    <mergeCell ref="H144:J144"/>
    <mergeCell ref="F136:G136"/>
    <mergeCell ref="H136:J136"/>
    <mergeCell ref="F137:G137"/>
    <mergeCell ref="H137:J137"/>
    <mergeCell ref="F140:G140"/>
    <mergeCell ref="H140:J140"/>
    <mergeCell ref="F148:G148"/>
    <mergeCell ref="H148:J148"/>
    <mergeCell ref="H102:J102"/>
    <mergeCell ref="B121:J121"/>
    <mergeCell ref="F122:G122"/>
    <mergeCell ref="H122:J122"/>
    <mergeCell ref="H123:J123"/>
    <mergeCell ref="H124:J124"/>
    <mergeCell ref="B115:J115"/>
    <mergeCell ref="F116:G116"/>
    <mergeCell ref="H116:J116"/>
    <mergeCell ref="F119:G119"/>
    <mergeCell ref="H119:J119"/>
    <mergeCell ref="F120:G120"/>
    <mergeCell ref="H120:J120"/>
    <mergeCell ref="C124:G124"/>
    <mergeCell ref="F91:G91"/>
    <mergeCell ref="H91:J91"/>
    <mergeCell ref="B92:J92"/>
    <mergeCell ref="F93:G93"/>
    <mergeCell ref="H93:J93"/>
    <mergeCell ref="F87:G87"/>
    <mergeCell ref="H87:J87"/>
    <mergeCell ref="F88:G88"/>
    <mergeCell ref="H88:J88"/>
    <mergeCell ref="F89:G89"/>
    <mergeCell ref="H89:J89"/>
    <mergeCell ref="C70:G70"/>
    <mergeCell ref="B72:J73"/>
    <mergeCell ref="B74:J74"/>
    <mergeCell ref="K74:K129"/>
    <mergeCell ref="B75:J75"/>
    <mergeCell ref="F76:G76"/>
    <mergeCell ref="H76:J76"/>
    <mergeCell ref="F77:G77"/>
    <mergeCell ref="H77:J77"/>
    <mergeCell ref="F83:G83"/>
    <mergeCell ref="H83:J83"/>
    <mergeCell ref="B84:J84"/>
    <mergeCell ref="F85:G85"/>
    <mergeCell ref="H85:J85"/>
    <mergeCell ref="F86:G86"/>
    <mergeCell ref="H86:J86"/>
    <mergeCell ref="F78:G78"/>
    <mergeCell ref="H78:J78"/>
    <mergeCell ref="F79:G79"/>
    <mergeCell ref="H79:J79"/>
    <mergeCell ref="F80:G80"/>
    <mergeCell ref="H80:J80"/>
    <mergeCell ref="F90:G90"/>
    <mergeCell ref="H90:J90"/>
    <mergeCell ref="K15:K25"/>
    <mergeCell ref="B22:G22"/>
    <mergeCell ref="H22:J22"/>
    <mergeCell ref="B26:G26"/>
    <mergeCell ref="H26:J26"/>
    <mergeCell ref="B30:G30"/>
    <mergeCell ref="H30:J30"/>
    <mergeCell ref="B10:C10"/>
    <mergeCell ref="D10:E10"/>
    <mergeCell ref="B11:C11"/>
    <mergeCell ref="D11:E11"/>
    <mergeCell ref="A12:J13"/>
    <mergeCell ref="A14:A259"/>
    <mergeCell ref="B14:J14"/>
    <mergeCell ref="B15:G15"/>
    <mergeCell ref="H15:J15"/>
    <mergeCell ref="H31:J37"/>
    <mergeCell ref="B64:J64"/>
    <mergeCell ref="C65:G65"/>
    <mergeCell ref="H65:J65"/>
    <mergeCell ref="C66:G66"/>
    <mergeCell ref="H66:J66"/>
    <mergeCell ref="C67:G67"/>
    <mergeCell ref="H67:J67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F96:G96"/>
    <mergeCell ref="F95:G95"/>
    <mergeCell ref="F94:G94"/>
    <mergeCell ref="H110:J110"/>
    <mergeCell ref="H109:J109"/>
    <mergeCell ref="H108:J108"/>
    <mergeCell ref="H107:J107"/>
    <mergeCell ref="H106:J106"/>
    <mergeCell ref="B4:C4"/>
    <mergeCell ref="D4:E4"/>
    <mergeCell ref="I4:J4"/>
    <mergeCell ref="B5:C5"/>
    <mergeCell ref="D5:E5"/>
    <mergeCell ref="I5:J5"/>
    <mergeCell ref="B38:G38"/>
    <mergeCell ref="H38:J38"/>
    <mergeCell ref="H39:J58"/>
    <mergeCell ref="B59:G59"/>
    <mergeCell ref="H59:J59"/>
    <mergeCell ref="H60:J63"/>
    <mergeCell ref="C71:G71"/>
    <mergeCell ref="H71:J71"/>
    <mergeCell ref="C68:G68"/>
    <mergeCell ref="C69:G69"/>
    <mergeCell ref="H98:J98"/>
    <mergeCell ref="H97:J97"/>
    <mergeCell ref="H96:J96"/>
    <mergeCell ref="H95:J95"/>
    <mergeCell ref="H94:J94"/>
    <mergeCell ref="F118:G118"/>
    <mergeCell ref="F117:G117"/>
    <mergeCell ref="C123:G123"/>
    <mergeCell ref="F81:G81"/>
    <mergeCell ref="H81:J81"/>
    <mergeCell ref="H82:J82"/>
    <mergeCell ref="F82:G82"/>
    <mergeCell ref="F110:G110"/>
    <mergeCell ref="F109:G109"/>
    <mergeCell ref="F108:G108"/>
    <mergeCell ref="F107:G107"/>
    <mergeCell ref="F106:G106"/>
    <mergeCell ref="F105:G105"/>
    <mergeCell ref="F104:G104"/>
    <mergeCell ref="F103:G103"/>
    <mergeCell ref="F102:G102"/>
    <mergeCell ref="F99:G99"/>
    <mergeCell ref="F98:G98"/>
    <mergeCell ref="F97:G97"/>
    <mergeCell ref="C125:G125"/>
    <mergeCell ref="C126:G126"/>
    <mergeCell ref="C127:G127"/>
    <mergeCell ref="C129:G129"/>
    <mergeCell ref="C153:G153"/>
    <mergeCell ref="F161:G161"/>
    <mergeCell ref="F160:G160"/>
    <mergeCell ref="C128:G128"/>
    <mergeCell ref="H99:J99"/>
    <mergeCell ref="F112:G112"/>
    <mergeCell ref="H112:J112"/>
    <mergeCell ref="F113:G113"/>
    <mergeCell ref="H113:J113"/>
    <mergeCell ref="F114:G114"/>
    <mergeCell ref="H114:J114"/>
    <mergeCell ref="F100:G100"/>
    <mergeCell ref="H100:J100"/>
    <mergeCell ref="F101:G101"/>
    <mergeCell ref="H101:J101"/>
    <mergeCell ref="F111:G111"/>
    <mergeCell ref="H111:J111"/>
    <mergeCell ref="H105:J105"/>
    <mergeCell ref="H104:J104"/>
    <mergeCell ref="H103:J1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6"/>
  <sheetViews>
    <sheetView topLeftCell="A244" workbookViewId="0">
      <selection activeCell="L254" sqref="L254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19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618F-4E80-4029-85A4-22985C732CF9}">
  <dimension ref="A1:I306"/>
  <sheetViews>
    <sheetView topLeftCell="A247" workbookViewId="0">
      <selection activeCell="B266" sqref="B266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19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115A-D867-431A-8A4A-BD521B2317C7}">
  <dimension ref="A1:I306"/>
  <sheetViews>
    <sheetView topLeftCell="A250" workbookViewId="0">
      <selection activeCell="B266" sqref="B266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19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31C2-D6FF-42A2-9D1B-D929B4CCE56B}">
  <dimension ref="A1:I306"/>
  <sheetViews>
    <sheetView topLeftCell="A256" workbookViewId="0">
      <selection activeCell="B266" sqref="B266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19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59C3-31DA-4273-9A7A-090FA1355FFC}">
  <dimension ref="A1:I306"/>
  <sheetViews>
    <sheetView topLeftCell="A250" workbookViewId="0">
      <selection activeCell="B266" sqref="B266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19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29CE-294F-47B0-A0F5-D043705CC39F}">
  <dimension ref="A1:I306"/>
  <sheetViews>
    <sheetView topLeftCell="A250" workbookViewId="0">
      <selection activeCell="K269" sqref="K269"/>
    </sheetView>
  </sheetViews>
  <sheetFormatPr defaultRowHeight="15" x14ac:dyDescent="0.25"/>
  <cols>
    <col min="2" max="2" width="15.140625" customWidth="1"/>
    <col min="3" max="3" width="8.7109375" bestFit="1" customWidth="1"/>
    <col min="4" max="4" width="41.5703125" bestFit="1" customWidth="1"/>
    <col min="6" max="6" width="26.28515625" customWidth="1"/>
    <col min="7" max="7" width="18.42578125" customWidth="1"/>
  </cols>
  <sheetData>
    <row r="1" spans="1:9" ht="45" x14ac:dyDescent="0.25">
      <c r="A1" s="301"/>
      <c r="B1" s="302" t="s">
        <v>368</v>
      </c>
      <c r="C1" s="303"/>
      <c r="D1" s="304" t="s">
        <v>369</v>
      </c>
      <c r="E1" s="305"/>
      <c r="F1" s="306"/>
      <c r="G1" s="306"/>
      <c r="H1" s="306"/>
    </row>
    <row r="2" spans="1:9" ht="15.75" x14ac:dyDescent="0.25">
      <c r="A2" s="301"/>
      <c r="B2" s="302" t="s">
        <v>370</v>
      </c>
      <c r="C2" s="303"/>
      <c r="D2" s="305"/>
      <c r="E2" s="305"/>
      <c r="F2" s="306"/>
      <c r="G2" s="306"/>
      <c r="H2" s="306"/>
    </row>
    <row r="3" spans="1:9" ht="15.75" x14ac:dyDescent="0.25">
      <c r="A3" s="301"/>
      <c r="B3" s="302" t="s">
        <v>371</v>
      </c>
      <c r="C3" s="303"/>
      <c r="D3" s="307" t="s">
        <v>372</v>
      </c>
      <c r="E3" s="305"/>
      <c r="F3" s="306"/>
      <c r="G3" s="306"/>
      <c r="H3" s="306"/>
    </row>
    <row r="4" spans="1:9" ht="15.75" x14ac:dyDescent="0.25">
      <c r="A4" s="301"/>
      <c r="B4" s="302" t="s">
        <v>373</v>
      </c>
      <c r="C4" s="303"/>
      <c r="D4" s="307" t="s">
        <v>374</v>
      </c>
      <c r="E4" s="308"/>
      <c r="F4" s="306"/>
      <c r="G4" s="306"/>
      <c r="H4" s="306"/>
    </row>
    <row r="5" spans="1:9" ht="15.75" x14ac:dyDescent="0.25">
      <c r="A5" s="301"/>
      <c r="B5" s="302" t="s">
        <v>375</v>
      </c>
      <c r="C5" s="303"/>
      <c r="D5" s="307" t="s">
        <v>374</v>
      </c>
      <c r="E5" s="308"/>
      <c r="F5" s="306"/>
      <c r="G5" s="306"/>
      <c r="H5" s="306"/>
    </row>
    <row r="6" spans="1:9" x14ac:dyDescent="0.25">
      <c r="A6" s="301"/>
      <c r="C6" s="303"/>
      <c r="D6" s="306"/>
      <c r="E6" s="303"/>
      <c r="F6" s="306"/>
      <c r="G6" s="306"/>
      <c r="H6" s="306"/>
    </row>
    <row r="7" spans="1:9" ht="47.25" x14ac:dyDescent="0.25">
      <c r="A7" s="309" t="s">
        <v>376</v>
      </c>
      <c r="B7" s="309" t="s">
        <v>377</v>
      </c>
      <c r="C7" s="309" t="s">
        <v>378</v>
      </c>
      <c r="D7" s="309" t="s">
        <v>379</v>
      </c>
      <c r="E7" s="309" t="s">
        <v>380</v>
      </c>
      <c r="F7" s="309" t="s">
        <v>381</v>
      </c>
      <c r="G7" s="309" t="s">
        <v>382</v>
      </c>
      <c r="H7" s="309" t="s">
        <v>383</v>
      </c>
      <c r="I7" s="309" t="s">
        <v>384</v>
      </c>
    </row>
    <row r="8" spans="1:9" x14ac:dyDescent="0.25">
      <c r="A8" s="301"/>
      <c r="C8" s="303"/>
      <c r="D8" s="306"/>
      <c r="E8" s="303"/>
      <c r="F8" s="306"/>
      <c r="G8" s="306"/>
    </row>
    <row r="9" spans="1:9" ht="18.75" x14ac:dyDescent="0.3">
      <c r="A9" s="310" t="s">
        <v>385</v>
      </c>
      <c r="B9" s="311" t="s">
        <v>386</v>
      </c>
      <c r="C9" s="310"/>
      <c r="D9" s="312"/>
      <c r="E9" s="310"/>
      <c r="F9" s="312"/>
      <c r="G9" s="312"/>
      <c r="H9" s="311"/>
      <c r="I9" s="313">
        <f>SUM(I10:I44)</f>
        <v>15</v>
      </c>
    </row>
    <row r="10" spans="1:9" x14ac:dyDescent="0.25">
      <c r="A10" s="314">
        <v>1</v>
      </c>
      <c r="B10" s="315" t="s">
        <v>387</v>
      </c>
      <c r="C10" s="316"/>
      <c r="D10" s="316"/>
      <c r="E10" s="316"/>
      <c r="F10" s="316"/>
      <c r="G10" s="316"/>
      <c r="H10" s="316"/>
      <c r="I10" s="317"/>
    </row>
    <row r="11" spans="1:9" ht="26.25" x14ac:dyDescent="0.25">
      <c r="A11" s="314"/>
      <c r="B11" s="95"/>
      <c r="C11" s="314" t="s">
        <v>388</v>
      </c>
      <c r="D11" s="318" t="s">
        <v>389</v>
      </c>
      <c r="E11" s="314"/>
      <c r="F11" s="319" t="s">
        <v>390</v>
      </c>
      <c r="G11" s="320"/>
      <c r="H11" s="321">
        <v>1</v>
      </c>
      <c r="I11" s="322">
        <v>0.5</v>
      </c>
    </row>
    <row r="12" spans="1:9" ht="89.25" x14ac:dyDescent="0.25">
      <c r="A12" s="314"/>
      <c r="B12" s="95"/>
      <c r="C12" s="314" t="s">
        <v>388</v>
      </c>
      <c r="D12" s="319" t="s">
        <v>391</v>
      </c>
      <c r="E12" s="314"/>
      <c r="F12" s="319" t="s">
        <v>392</v>
      </c>
      <c r="G12" s="320"/>
      <c r="H12" s="321">
        <v>1</v>
      </c>
      <c r="I12" s="323">
        <v>0.5</v>
      </c>
    </row>
    <row r="13" spans="1:9" ht="51" x14ac:dyDescent="0.25">
      <c r="A13" s="314"/>
      <c r="B13" s="95"/>
      <c r="C13" s="314" t="s">
        <v>388</v>
      </c>
      <c r="D13" s="319" t="s">
        <v>393</v>
      </c>
      <c r="E13" s="314"/>
      <c r="F13" s="319" t="s">
        <v>394</v>
      </c>
      <c r="G13" s="320"/>
      <c r="H13" s="321">
        <v>1</v>
      </c>
      <c r="I13" s="322">
        <v>0.5</v>
      </c>
    </row>
    <row r="14" spans="1:9" ht="38.25" x14ac:dyDescent="0.25">
      <c r="A14" s="314"/>
      <c r="B14" s="95"/>
      <c r="C14" s="314" t="s">
        <v>388</v>
      </c>
      <c r="D14" s="319" t="s">
        <v>395</v>
      </c>
      <c r="E14" s="314"/>
      <c r="F14" s="319" t="s">
        <v>396</v>
      </c>
      <c r="G14" s="320"/>
      <c r="H14" s="321">
        <v>1</v>
      </c>
      <c r="I14" s="322">
        <v>0.5</v>
      </c>
    </row>
    <row r="15" spans="1:9" ht="38.25" x14ac:dyDescent="0.25">
      <c r="A15" s="314"/>
      <c r="B15" s="95"/>
      <c r="C15" s="314" t="s">
        <v>388</v>
      </c>
      <c r="D15" s="319" t="s">
        <v>397</v>
      </c>
      <c r="E15" s="314"/>
      <c r="F15" s="319" t="s">
        <v>398</v>
      </c>
      <c r="G15" s="320"/>
      <c r="H15" s="321">
        <v>1</v>
      </c>
      <c r="I15" s="322">
        <v>0.3</v>
      </c>
    </row>
    <row r="16" spans="1:9" ht="51" x14ac:dyDescent="0.25">
      <c r="A16" s="314"/>
      <c r="B16" s="95"/>
      <c r="C16" s="314" t="s">
        <v>388</v>
      </c>
      <c r="D16" s="319" t="s">
        <v>399</v>
      </c>
      <c r="E16" s="314"/>
      <c r="F16" s="319" t="s">
        <v>400</v>
      </c>
      <c r="G16" s="320"/>
      <c r="H16" s="321">
        <v>1</v>
      </c>
      <c r="I16" s="322">
        <v>0.5</v>
      </c>
    </row>
    <row r="17" spans="1:9" x14ac:dyDescent="0.25">
      <c r="A17" s="314"/>
      <c r="B17" s="95"/>
      <c r="C17" s="314" t="s">
        <v>388</v>
      </c>
      <c r="D17" s="319" t="s">
        <v>401</v>
      </c>
      <c r="E17" s="314"/>
      <c r="F17" s="319" t="s">
        <v>398</v>
      </c>
      <c r="G17" s="320"/>
      <c r="H17" s="321">
        <v>1</v>
      </c>
      <c r="I17" s="322">
        <v>0.3</v>
      </c>
    </row>
    <row r="18" spans="1:9" ht="25.5" x14ac:dyDescent="0.25">
      <c r="A18" s="314"/>
      <c r="B18" s="95"/>
      <c r="C18" s="314" t="s">
        <v>388</v>
      </c>
      <c r="D18" s="319" t="s">
        <v>402</v>
      </c>
      <c r="E18" s="314"/>
      <c r="F18" s="319" t="s">
        <v>403</v>
      </c>
      <c r="G18" s="320"/>
      <c r="H18" s="321">
        <v>1</v>
      </c>
      <c r="I18" s="322">
        <v>0.3</v>
      </c>
    </row>
    <row r="19" spans="1:9" ht="25.5" x14ac:dyDescent="0.25">
      <c r="A19" s="314"/>
      <c r="B19" s="95"/>
      <c r="C19" s="314" t="s">
        <v>388</v>
      </c>
      <c r="D19" s="319" t="s">
        <v>404</v>
      </c>
      <c r="E19" s="314"/>
      <c r="F19" s="319" t="s">
        <v>403</v>
      </c>
      <c r="G19" s="320"/>
      <c r="H19" s="321">
        <v>1</v>
      </c>
      <c r="I19" s="322">
        <v>0.3</v>
      </c>
    </row>
    <row r="20" spans="1:9" ht="25.5" x14ac:dyDescent="0.25">
      <c r="A20" s="314"/>
      <c r="B20" s="95"/>
      <c r="C20" s="314" t="s">
        <v>388</v>
      </c>
      <c r="D20" s="319" t="s">
        <v>405</v>
      </c>
      <c r="E20" s="314"/>
      <c r="F20" s="319" t="s">
        <v>403</v>
      </c>
      <c r="G20" s="320"/>
      <c r="H20" s="321">
        <v>1</v>
      </c>
      <c r="I20" s="322">
        <v>0.3</v>
      </c>
    </row>
    <row r="21" spans="1:9" x14ac:dyDescent="0.25">
      <c r="A21" s="314">
        <v>2</v>
      </c>
      <c r="B21" s="315" t="s">
        <v>406</v>
      </c>
      <c r="C21" s="316"/>
      <c r="D21" s="316"/>
      <c r="E21" s="316"/>
      <c r="F21" s="316"/>
      <c r="G21" s="316"/>
      <c r="H21" s="324"/>
      <c r="I21" s="317"/>
    </row>
    <row r="22" spans="1:9" ht="51" x14ac:dyDescent="0.25">
      <c r="A22" s="314"/>
      <c r="B22" s="325"/>
      <c r="C22" s="314" t="s">
        <v>388</v>
      </c>
      <c r="D22" s="319" t="s">
        <v>407</v>
      </c>
      <c r="E22" s="326"/>
      <c r="F22" s="319" t="s">
        <v>408</v>
      </c>
      <c r="G22" s="326"/>
      <c r="H22" s="327">
        <v>2</v>
      </c>
      <c r="I22" s="323">
        <v>0.6</v>
      </c>
    </row>
    <row r="23" spans="1:9" ht="51" x14ac:dyDescent="0.25">
      <c r="A23" s="314"/>
      <c r="B23" s="325"/>
      <c r="C23" s="314" t="s">
        <v>388</v>
      </c>
      <c r="D23" s="319" t="s">
        <v>409</v>
      </c>
      <c r="E23" s="326"/>
      <c r="F23" s="319" t="s">
        <v>410</v>
      </c>
      <c r="G23" s="326"/>
      <c r="H23" s="327">
        <v>2</v>
      </c>
      <c r="I23" s="323">
        <v>1</v>
      </c>
    </row>
    <row r="24" spans="1:9" ht="51" x14ac:dyDescent="0.25">
      <c r="A24" s="314"/>
      <c r="B24" s="325"/>
      <c r="C24" s="314" t="s">
        <v>388</v>
      </c>
      <c r="D24" s="319" t="s">
        <v>411</v>
      </c>
      <c r="E24" s="326"/>
      <c r="F24" s="319" t="s">
        <v>410</v>
      </c>
      <c r="G24" s="326"/>
      <c r="H24" s="327">
        <v>2</v>
      </c>
      <c r="I24" s="323">
        <v>0.4</v>
      </c>
    </row>
    <row r="25" spans="1:9" ht="38.25" x14ac:dyDescent="0.25">
      <c r="A25" s="314"/>
      <c r="B25" s="325"/>
      <c r="C25" s="314" t="s">
        <v>388</v>
      </c>
      <c r="D25" s="319" t="s">
        <v>412</v>
      </c>
      <c r="E25" s="326"/>
      <c r="F25" s="319" t="s">
        <v>398</v>
      </c>
      <c r="G25" s="326"/>
      <c r="H25" s="327">
        <v>2</v>
      </c>
      <c r="I25" s="323">
        <v>0.4</v>
      </c>
    </row>
    <row r="26" spans="1:9" ht="38.25" x14ac:dyDescent="0.25">
      <c r="A26" s="314"/>
      <c r="B26" s="325"/>
      <c r="C26" s="314" t="s">
        <v>388</v>
      </c>
      <c r="D26" s="319" t="s">
        <v>413</v>
      </c>
      <c r="E26" s="326"/>
      <c r="F26" s="319" t="s">
        <v>398</v>
      </c>
      <c r="G26" s="326"/>
      <c r="H26" s="327">
        <v>2</v>
      </c>
      <c r="I26" s="323">
        <v>0.4</v>
      </c>
    </row>
    <row r="27" spans="1:9" ht="38.25" x14ac:dyDescent="0.25">
      <c r="A27" s="314"/>
      <c r="B27" s="325"/>
      <c r="C27" s="314" t="s">
        <v>388</v>
      </c>
      <c r="D27" s="319" t="s">
        <v>414</v>
      </c>
      <c r="E27" s="326"/>
      <c r="F27" s="319" t="s">
        <v>398</v>
      </c>
      <c r="G27" s="326"/>
      <c r="H27" s="327">
        <v>2</v>
      </c>
      <c r="I27" s="323">
        <v>0.4</v>
      </c>
    </row>
    <row r="28" spans="1:9" ht="25.5" x14ac:dyDescent="0.25">
      <c r="A28" s="314"/>
      <c r="B28" s="325"/>
      <c r="C28" s="314" t="s">
        <v>388</v>
      </c>
      <c r="D28" s="319" t="s">
        <v>415</v>
      </c>
      <c r="E28" s="326"/>
      <c r="F28" s="319" t="s">
        <v>416</v>
      </c>
      <c r="G28" s="326"/>
      <c r="H28" s="327">
        <v>2</v>
      </c>
      <c r="I28" s="323">
        <v>0.3</v>
      </c>
    </row>
    <row r="29" spans="1:9" ht="25.5" x14ac:dyDescent="0.25">
      <c r="A29" s="314"/>
      <c r="B29" s="325"/>
      <c r="C29" s="314" t="s">
        <v>388</v>
      </c>
      <c r="D29" s="319" t="s">
        <v>417</v>
      </c>
      <c r="E29" s="326"/>
      <c r="F29" s="319" t="s">
        <v>398</v>
      </c>
      <c r="G29" s="326"/>
      <c r="H29" s="327">
        <v>2</v>
      </c>
      <c r="I29" s="323">
        <v>0.5</v>
      </c>
    </row>
    <row r="30" spans="1:9" ht="38.25" x14ac:dyDescent="0.25">
      <c r="A30" s="314"/>
      <c r="B30" s="325"/>
      <c r="C30" s="314" t="s">
        <v>388</v>
      </c>
      <c r="D30" s="319" t="s">
        <v>418</v>
      </c>
      <c r="E30" s="326"/>
      <c r="F30" s="319" t="s">
        <v>419</v>
      </c>
      <c r="G30" s="326"/>
      <c r="H30" s="327">
        <v>2</v>
      </c>
      <c r="I30" s="323">
        <v>1</v>
      </c>
    </row>
    <row r="31" spans="1:9" x14ac:dyDescent="0.25">
      <c r="A31" s="314"/>
      <c r="B31" s="325"/>
      <c r="C31" s="314" t="s">
        <v>388</v>
      </c>
      <c r="D31" s="319" t="s">
        <v>420</v>
      </c>
      <c r="E31" s="326"/>
      <c r="F31" s="319" t="s">
        <v>398</v>
      </c>
      <c r="G31" s="326"/>
      <c r="H31" s="327">
        <v>2</v>
      </c>
      <c r="I31" s="323">
        <v>0.5</v>
      </c>
    </row>
    <row r="32" spans="1:9" ht="25.5" x14ac:dyDescent="0.25">
      <c r="A32" s="314"/>
      <c r="B32" s="95"/>
      <c r="C32" s="314" t="s">
        <v>388</v>
      </c>
      <c r="D32" s="319" t="s">
        <v>421</v>
      </c>
      <c r="E32" s="314"/>
      <c r="F32" s="319" t="s">
        <v>398</v>
      </c>
      <c r="G32" s="320"/>
      <c r="H32" s="327">
        <v>2</v>
      </c>
      <c r="I32" s="323">
        <v>0.5</v>
      </c>
    </row>
    <row r="33" spans="1:9" x14ac:dyDescent="0.25">
      <c r="A33" s="314">
        <v>3</v>
      </c>
      <c r="B33" s="315" t="s">
        <v>422</v>
      </c>
      <c r="C33" s="316"/>
      <c r="D33" s="316"/>
      <c r="E33" s="316"/>
      <c r="F33" s="316"/>
      <c r="G33" s="316"/>
      <c r="H33" s="324"/>
      <c r="I33" s="317"/>
    </row>
    <row r="34" spans="1:9" ht="25.5" x14ac:dyDescent="0.25">
      <c r="A34" s="314"/>
      <c r="B34" s="95"/>
      <c r="C34" s="314" t="s">
        <v>388</v>
      </c>
      <c r="D34" s="319" t="s">
        <v>423</v>
      </c>
      <c r="E34" s="327"/>
      <c r="F34" s="328"/>
      <c r="G34" s="320"/>
      <c r="H34" s="327">
        <v>3</v>
      </c>
      <c r="I34" s="323">
        <v>1</v>
      </c>
    </row>
    <row r="35" spans="1:9" ht="25.5" x14ac:dyDescent="0.25">
      <c r="A35" s="314"/>
      <c r="B35" s="95"/>
      <c r="C35" s="329" t="s">
        <v>424</v>
      </c>
      <c r="D35" s="319" t="s">
        <v>425</v>
      </c>
      <c r="E35" s="327" t="s">
        <v>426</v>
      </c>
      <c r="F35" s="328" t="s">
        <v>426</v>
      </c>
      <c r="G35" s="330"/>
      <c r="H35" s="327">
        <v>3</v>
      </c>
      <c r="I35" s="322">
        <v>2</v>
      </c>
    </row>
    <row r="36" spans="1:9" ht="63.75" x14ac:dyDescent="0.25">
      <c r="A36" s="314"/>
      <c r="B36" s="95"/>
      <c r="C36" s="314"/>
      <c r="D36" s="318"/>
      <c r="E36" s="327">
        <v>0</v>
      </c>
      <c r="F36" s="331" t="s">
        <v>427</v>
      </c>
      <c r="G36" s="320"/>
      <c r="H36" s="327"/>
      <c r="I36" s="322"/>
    </row>
    <row r="37" spans="1:9" ht="38.25" x14ac:dyDescent="0.25">
      <c r="A37" s="314"/>
      <c r="B37" s="95"/>
      <c r="C37" s="314"/>
      <c r="D37" s="318" t="s">
        <v>426</v>
      </c>
      <c r="E37" s="327">
        <v>1</v>
      </c>
      <c r="F37" s="331" t="s">
        <v>428</v>
      </c>
      <c r="G37" s="320"/>
      <c r="H37" s="327"/>
      <c r="I37" s="322"/>
    </row>
    <row r="38" spans="1:9" ht="89.25" x14ac:dyDescent="0.25">
      <c r="A38" s="314"/>
      <c r="B38" s="95"/>
      <c r="C38" s="314"/>
      <c r="D38" s="318" t="s">
        <v>426</v>
      </c>
      <c r="E38" s="327">
        <v>2</v>
      </c>
      <c r="F38" s="331" t="s">
        <v>429</v>
      </c>
      <c r="G38" s="320"/>
      <c r="H38" s="327"/>
      <c r="I38" s="322"/>
    </row>
    <row r="39" spans="1:9" ht="25.5" x14ac:dyDescent="0.25">
      <c r="A39" s="314"/>
      <c r="B39" s="95"/>
      <c r="C39" s="314"/>
      <c r="D39" s="318" t="s">
        <v>426</v>
      </c>
      <c r="E39" s="327">
        <v>3</v>
      </c>
      <c r="F39" s="331" t="s">
        <v>430</v>
      </c>
      <c r="G39" s="320"/>
      <c r="H39" s="327"/>
      <c r="I39" s="322"/>
    </row>
    <row r="40" spans="1:9" ht="25.5" x14ac:dyDescent="0.25">
      <c r="A40" s="314"/>
      <c r="B40" s="95"/>
      <c r="C40" s="329" t="s">
        <v>424</v>
      </c>
      <c r="D40" s="319" t="s">
        <v>431</v>
      </c>
      <c r="E40" s="327" t="s">
        <v>426</v>
      </c>
      <c r="F40" s="332" t="s">
        <v>426</v>
      </c>
      <c r="G40" s="330"/>
      <c r="H40" s="327">
        <v>3</v>
      </c>
      <c r="I40" s="322">
        <v>2</v>
      </c>
    </row>
    <row r="41" spans="1:9" ht="63.75" x14ac:dyDescent="0.25">
      <c r="A41" s="314"/>
      <c r="B41" s="95"/>
      <c r="C41" s="314"/>
      <c r="D41" s="333" t="s">
        <v>426</v>
      </c>
      <c r="E41" s="327">
        <v>0</v>
      </c>
      <c r="F41" s="331" t="s">
        <v>427</v>
      </c>
      <c r="G41" s="320"/>
      <c r="H41" s="314"/>
      <c r="I41" s="95"/>
    </row>
    <row r="42" spans="1:9" ht="38.25" x14ac:dyDescent="0.25">
      <c r="A42" s="314"/>
      <c r="B42" s="95"/>
      <c r="C42" s="314"/>
      <c r="D42" s="333"/>
      <c r="E42" s="327">
        <v>1</v>
      </c>
      <c r="F42" s="331" t="s">
        <v>428</v>
      </c>
      <c r="G42" s="320"/>
      <c r="H42" s="314"/>
      <c r="I42" s="95"/>
    </row>
    <row r="43" spans="1:9" ht="89.25" x14ac:dyDescent="0.25">
      <c r="A43" s="314"/>
      <c r="B43" s="95"/>
      <c r="C43" s="314"/>
      <c r="D43" s="333" t="s">
        <v>426</v>
      </c>
      <c r="E43" s="327">
        <v>2</v>
      </c>
      <c r="F43" s="331" t="s">
        <v>429</v>
      </c>
      <c r="G43" s="320"/>
      <c r="H43" s="314"/>
      <c r="I43" s="95"/>
    </row>
    <row r="44" spans="1:9" ht="25.5" x14ac:dyDescent="0.25">
      <c r="A44" s="314"/>
      <c r="B44" s="95"/>
      <c r="C44" s="314"/>
      <c r="D44" s="333"/>
      <c r="E44" s="327">
        <v>3</v>
      </c>
      <c r="F44" s="331" t="s">
        <v>430</v>
      </c>
      <c r="G44" s="320"/>
      <c r="H44" s="314"/>
      <c r="I44" s="95"/>
    </row>
    <row r="45" spans="1:9" ht="18.75" x14ac:dyDescent="0.3">
      <c r="A45" s="310" t="s">
        <v>432</v>
      </c>
      <c r="B45" s="311" t="s">
        <v>584</v>
      </c>
      <c r="C45" s="310"/>
      <c r="D45" s="312"/>
      <c r="E45" s="310"/>
      <c r="F45" s="312"/>
      <c r="G45" s="312"/>
      <c r="H45" s="310"/>
      <c r="I45" s="313">
        <f>SUM(I46:I164)</f>
        <v>30.000000000000025</v>
      </c>
    </row>
    <row r="46" spans="1:9" x14ac:dyDescent="0.25">
      <c r="A46" s="314">
        <v>1</v>
      </c>
      <c r="B46" s="315" t="s">
        <v>387</v>
      </c>
      <c r="C46" s="316"/>
      <c r="D46" s="316"/>
      <c r="E46" s="316"/>
      <c r="F46" s="316"/>
      <c r="G46" s="316"/>
      <c r="H46" s="324"/>
      <c r="I46" s="317"/>
    </row>
    <row r="47" spans="1:9" ht="26.25" x14ac:dyDescent="0.25">
      <c r="A47" s="314"/>
      <c r="B47" s="325"/>
      <c r="C47" s="314" t="s">
        <v>388</v>
      </c>
      <c r="D47" s="318" t="s">
        <v>389</v>
      </c>
      <c r="E47" s="326"/>
      <c r="F47" s="319" t="s">
        <v>390</v>
      </c>
      <c r="G47" s="326"/>
      <c r="H47" s="321">
        <v>1</v>
      </c>
      <c r="I47" s="322">
        <v>0.6</v>
      </c>
    </row>
    <row r="48" spans="1:9" ht="89.25" x14ac:dyDescent="0.25">
      <c r="A48" s="314"/>
      <c r="B48" s="325"/>
      <c r="C48" s="314" t="s">
        <v>388</v>
      </c>
      <c r="D48" s="319" t="s">
        <v>433</v>
      </c>
      <c r="E48" s="95"/>
      <c r="F48" s="319" t="s">
        <v>392</v>
      </c>
      <c r="G48" s="95"/>
      <c r="H48" s="321">
        <v>1</v>
      </c>
      <c r="I48" s="323">
        <v>0.2</v>
      </c>
    </row>
    <row r="49" spans="1:9" ht="89.25" x14ac:dyDescent="0.25">
      <c r="A49" s="314"/>
      <c r="B49" s="325"/>
      <c r="C49" s="314" t="s">
        <v>388</v>
      </c>
      <c r="D49" s="319" t="s">
        <v>434</v>
      </c>
      <c r="E49" s="95"/>
      <c r="F49" s="319" t="s">
        <v>392</v>
      </c>
      <c r="G49" s="95"/>
      <c r="H49" s="321">
        <v>1</v>
      </c>
      <c r="I49" s="323">
        <v>0.2</v>
      </c>
    </row>
    <row r="50" spans="1:9" ht="89.25" x14ac:dyDescent="0.25">
      <c r="A50" s="314"/>
      <c r="B50" s="325"/>
      <c r="C50" s="314" t="s">
        <v>388</v>
      </c>
      <c r="D50" s="319" t="s">
        <v>435</v>
      </c>
      <c r="E50" s="95"/>
      <c r="F50" s="319" t="s">
        <v>392</v>
      </c>
      <c r="G50" s="95"/>
      <c r="H50" s="321">
        <v>1</v>
      </c>
      <c r="I50" s="323">
        <v>0.2</v>
      </c>
    </row>
    <row r="51" spans="1:9" ht="89.25" x14ac:dyDescent="0.25">
      <c r="A51" s="314"/>
      <c r="B51" s="325"/>
      <c r="C51" s="314" t="s">
        <v>388</v>
      </c>
      <c r="D51" s="319" t="s">
        <v>436</v>
      </c>
      <c r="E51" s="95"/>
      <c r="F51" s="319" t="s">
        <v>392</v>
      </c>
      <c r="G51" s="95"/>
      <c r="H51" s="321">
        <v>1</v>
      </c>
      <c r="I51" s="323">
        <v>0.2</v>
      </c>
    </row>
    <row r="52" spans="1:9" ht="38.25" x14ac:dyDescent="0.25">
      <c r="A52" s="314"/>
      <c r="B52" s="325"/>
      <c r="C52" s="314" t="s">
        <v>388</v>
      </c>
      <c r="D52" s="319" t="s">
        <v>437</v>
      </c>
      <c r="E52" s="95"/>
      <c r="F52" s="319" t="s">
        <v>394</v>
      </c>
      <c r="G52" s="95"/>
      <c r="H52" s="321">
        <v>1</v>
      </c>
      <c r="I52" s="322">
        <v>0.5</v>
      </c>
    </row>
    <row r="53" spans="1:9" ht="25.5" x14ac:dyDescent="0.25">
      <c r="A53" s="314"/>
      <c r="B53" s="325"/>
      <c r="C53" s="314" t="s">
        <v>388</v>
      </c>
      <c r="D53" s="319" t="s">
        <v>438</v>
      </c>
      <c r="E53" s="95"/>
      <c r="F53" s="319" t="s">
        <v>439</v>
      </c>
      <c r="G53" s="95"/>
      <c r="H53" s="321">
        <v>1</v>
      </c>
      <c r="I53" s="322">
        <v>0.5</v>
      </c>
    </row>
    <row r="54" spans="1:9" ht="38.25" x14ac:dyDescent="0.25">
      <c r="A54" s="314"/>
      <c r="B54" s="325"/>
      <c r="C54" s="314" t="s">
        <v>388</v>
      </c>
      <c r="D54" s="319" t="s">
        <v>397</v>
      </c>
      <c r="E54" s="95"/>
      <c r="F54" s="319" t="s">
        <v>398</v>
      </c>
      <c r="G54" s="95"/>
      <c r="H54" s="321">
        <v>1</v>
      </c>
      <c r="I54" s="322">
        <v>0.2</v>
      </c>
    </row>
    <row r="55" spans="1:9" x14ac:dyDescent="0.25">
      <c r="A55" s="314"/>
      <c r="B55" s="325"/>
      <c r="C55" s="314" t="s">
        <v>388</v>
      </c>
      <c r="D55" s="319" t="s">
        <v>401</v>
      </c>
      <c r="E55" s="95"/>
      <c r="F55" s="319" t="s">
        <v>398</v>
      </c>
      <c r="G55" s="95"/>
      <c r="H55" s="321">
        <v>1</v>
      </c>
      <c r="I55" s="322">
        <v>0.5</v>
      </c>
    </row>
    <row r="56" spans="1:9" ht="25.5" x14ac:dyDescent="0.25">
      <c r="A56" s="314"/>
      <c r="B56" s="95"/>
      <c r="C56" s="314" t="s">
        <v>388</v>
      </c>
      <c r="D56" s="319" t="s">
        <v>402</v>
      </c>
      <c r="E56" s="314"/>
      <c r="F56" s="319" t="s">
        <v>403</v>
      </c>
      <c r="G56" s="320"/>
      <c r="H56" s="321">
        <v>1</v>
      </c>
      <c r="I56" s="322">
        <v>0.3</v>
      </c>
    </row>
    <row r="57" spans="1:9" ht="25.5" x14ac:dyDescent="0.25">
      <c r="A57" s="314"/>
      <c r="B57" s="95"/>
      <c r="C57" s="314" t="s">
        <v>388</v>
      </c>
      <c r="D57" s="319" t="s">
        <v>404</v>
      </c>
      <c r="E57" s="314"/>
      <c r="F57" s="319" t="s">
        <v>403</v>
      </c>
      <c r="G57" s="320"/>
      <c r="H57" s="321">
        <v>1</v>
      </c>
      <c r="I57" s="322">
        <v>0.3</v>
      </c>
    </row>
    <row r="58" spans="1:9" ht="25.5" x14ac:dyDescent="0.25">
      <c r="A58" s="314"/>
      <c r="B58" s="95"/>
      <c r="C58" s="314" t="s">
        <v>388</v>
      </c>
      <c r="D58" s="319" t="s">
        <v>405</v>
      </c>
      <c r="E58" s="329"/>
      <c r="F58" s="319" t="s">
        <v>403</v>
      </c>
      <c r="G58" s="330"/>
      <c r="H58" s="321">
        <v>1</v>
      </c>
      <c r="I58" s="322">
        <v>0.3</v>
      </c>
    </row>
    <row r="59" spans="1:9" x14ac:dyDescent="0.25">
      <c r="A59" s="314">
        <v>2</v>
      </c>
      <c r="B59" s="315" t="s">
        <v>406</v>
      </c>
      <c r="C59" s="316"/>
      <c r="D59" s="316"/>
      <c r="E59" s="316"/>
      <c r="F59" s="316"/>
      <c r="G59" s="316"/>
      <c r="H59" s="324"/>
      <c r="I59" s="317"/>
    </row>
    <row r="60" spans="1:9" ht="38.25" x14ac:dyDescent="0.25">
      <c r="A60" s="314"/>
      <c r="B60" s="95"/>
      <c r="C60" s="314" t="s">
        <v>388</v>
      </c>
      <c r="D60" s="319" t="s">
        <v>440</v>
      </c>
      <c r="E60" s="334" t="s">
        <v>426</v>
      </c>
      <c r="F60" s="319" t="s">
        <v>441</v>
      </c>
      <c r="G60" s="320"/>
      <c r="H60" s="334">
        <v>2</v>
      </c>
      <c r="I60" s="335">
        <v>0.3</v>
      </c>
    </row>
    <row r="61" spans="1:9" ht="38.25" x14ac:dyDescent="0.25">
      <c r="A61" s="314"/>
      <c r="B61" s="95"/>
      <c r="C61" s="314" t="s">
        <v>388</v>
      </c>
      <c r="D61" s="319" t="s">
        <v>442</v>
      </c>
      <c r="E61" s="334" t="s">
        <v>426</v>
      </c>
      <c r="F61" s="319" t="s">
        <v>443</v>
      </c>
      <c r="G61" s="320"/>
      <c r="H61" s="334">
        <v>2</v>
      </c>
      <c r="I61" s="335">
        <v>0.3</v>
      </c>
    </row>
    <row r="62" spans="1:9" ht="38.25" x14ac:dyDescent="0.25">
      <c r="A62" s="314"/>
      <c r="B62" s="95"/>
      <c r="C62" s="314" t="s">
        <v>388</v>
      </c>
      <c r="D62" s="319" t="s">
        <v>444</v>
      </c>
      <c r="E62" s="334" t="s">
        <v>426</v>
      </c>
      <c r="F62" s="319" t="s">
        <v>443</v>
      </c>
      <c r="G62" s="320"/>
      <c r="H62" s="336">
        <v>3</v>
      </c>
      <c r="I62" s="335">
        <v>1</v>
      </c>
    </row>
    <row r="63" spans="1:9" ht="51" x14ac:dyDescent="0.25">
      <c r="A63" s="314"/>
      <c r="B63" s="95"/>
      <c r="C63" s="314" t="s">
        <v>388</v>
      </c>
      <c r="D63" s="319" t="s">
        <v>445</v>
      </c>
      <c r="E63" s="334"/>
      <c r="F63" s="319" t="s">
        <v>446</v>
      </c>
      <c r="G63" s="320"/>
      <c r="H63" s="334">
        <v>2</v>
      </c>
      <c r="I63" s="335">
        <v>1.5</v>
      </c>
    </row>
    <row r="64" spans="1:9" ht="38.25" x14ac:dyDescent="0.25">
      <c r="A64" s="314"/>
      <c r="B64" s="95"/>
      <c r="C64" s="314" t="s">
        <v>388</v>
      </c>
      <c r="D64" s="319" t="s">
        <v>447</v>
      </c>
      <c r="E64" s="334"/>
      <c r="F64" s="319"/>
      <c r="G64" s="320"/>
      <c r="H64" s="336">
        <v>3</v>
      </c>
      <c r="I64" s="335">
        <v>1</v>
      </c>
    </row>
    <row r="65" spans="1:9" ht="38.25" x14ac:dyDescent="0.25">
      <c r="A65" s="314"/>
      <c r="B65" s="95"/>
      <c r="C65" s="314" t="s">
        <v>388</v>
      </c>
      <c r="D65" s="319" t="s">
        <v>448</v>
      </c>
      <c r="E65" s="334"/>
      <c r="F65" s="319" t="s">
        <v>449</v>
      </c>
      <c r="G65" s="320"/>
      <c r="H65" s="334">
        <v>2</v>
      </c>
      <c r="I65" s="335">
        <v>0.3</v>
      </c>
    </row>
    <row r="66" spans="1:9" ht="51" x14ac:dyDescent="0.25">
      <c r="A66" s="314"/>
      <c r="B66" s="95"/>
      <c r="C66" s="314" t="s">
        <v>388</v>
      </c>
      <c r="D66" s="319" t="s">
        <v>450</v>
      </c>
      <c r="E66" s="334"/>
      <c r="F66" s="319" t="s">
        <v>451</v>
      </c>
      <c r="G66" s="320"/>
      <c r="H66" s="336">
        <v>3</v>
      </c>
      <c r="I66" s="335">
        <v>0.4</v>
      </c>
    </row>
    <row r="67" spans="1:9" ht="25.5" x14ac:dyDescent="0.25">
      <c r="A67" s="314"/>
      <c r="B67" s="95"/>
      <c r="C67" s="314" t="s">
        <v>388</v>
      </c>
      <c r="D67" s="319" t="s">
        <v>452</v>
      </c>
      <c r="E67" s="334"/>
      <c r="F67" s="319" t="s">
        <v>453</v>
      </c>
      <c r="G67" s="320"/>
      <c r="H67" s="336">
        <v>3</v>
      </c>
      <c r="I67" s="335">
        <v>1.6</v>
      </c>
    </row>
    <row r="68" spans="1:9" ht="51" x14ac:dyDescent="0.25">
      <c r="A68" s="314"/>
      <c r="B68" s="95"/>
      <c r="C68" s="314" t="s">
        <v>388</v>
      </c>
      <c r="D68" s="319" t="s">
        <v>454</v>
      </c>
      <c r="E68" s="334"/>
      <c r="F68" s="319" t="s">
        <v>455</v>
      </c>
      <c r="G68" s="320"/>
      <c r="H68" s="336">
        <v>3</v>
      </c>
      <c r="I68" s="335">
        <v>0.8</v>
      </c>
    </row>
    <row r="69" spans="1:9" ht="51" x14ac:dyDescent="0.25">
      <c r="A69" s="314"/>
      <c r="B69" s="95"/>
      <c r="C69" s="314" t="s">
        <v>388</v>
      </c>
      <c r="D69" s="319" t="s">
        <v>456</v>
      </c>
      <c r="E69" s="334"/>
      <c r="F69" s="319" t="s">
        <v>455</v>
      </c>
      <c r="G69" s="320"/>
      <c r="H69" s="336">
        <v>3</v>
      </c>
      <c r="I69" s="335">
        <v>0.8</v>
      </c>
    </row>
    <row r="70" spans="1:9" ht="38.25" x14ac:dyDescent="0.25">
      <c r="A70" s="314"/>
      <c r="B70" s="95"/>
      <c r="C70" s="314" t="s">
        <v>388</v>
      </c>
      <c r="D70" s="319" t="s">
        <v>457</v>
      </c>
      <c r="E70" s="334"/>
      <c r="F70" s="319"/>
      <c r="G70" s="320"/>
      <c r="H70" s="334">
        <v>2</v>
      </c>
      <c r="I70" s="335">
        <v>0.3</v>
      </c>
    </row>
    <row r="71" spans="1:9" ht="38.25" x14ac:dyDescent="0.25">
      <c r="A71" s="314"/>
      <c r="B71" s="95"/>
      <c r="C71" s="314" t="s">
        <v>388</v>
      </c>
      <c r="D71" s="319" t="s">
        <v>458</v>
      </c>
      <c r="E71" s="334"/>
      <c r="F71" s="319"/>
      <c r="G71" s="320"/>
      <c r="H71" s="334">
        <v>2</v>
      </c>
      <c r="I71" s="335">
        <v>0.3</v>
      </c>
    </row>
    <row r="72" spans="1:9" ht="25.5" x14ac:dyDescent="0.25">
      <c r="A72" s="314"/>
      <c r="B72" s="95"/>
      <c r="C72" s="314" t="s">
        <v>388</v>
      </c>
      <c r="D72" s="319" t="s">
        <v>459</v>
      </c>
      <c r="E72" s="334"/>
      <c r="F72" s="319"/>
      <c r="G72" s="320"/>
      <c r="H72" s="334">
        <v>2</v>
      </c>
      <c r="I72" s="335">
        <v>0.3</v>
      </c>
    </row>
    <row r="73" spans="1:9" ht="51" x14ac:dyDescent="0.25">
      <c r="A73" s="314"/>
      <c r="B73" s="95"/>
      <c r="C73" s="314" t="s">
        <v>388</v>
      </c>
      <c r="D73" s="319" t="s">
        <v>460</v>
      </c>
      <c r="E73" s="334"/>
      <c r="F73" s="319"/>
      <c r="G73" s="320"/>
      <c r="H73" s="336">
        <v>3</v>
      </c>
      <c r="I73" s="335">
        <v>0.5</v>
      </c>
    </row>
    <row r="74" spans="1:9" ht="38.25" x14ac:dyDescent="0.25">
      <c r="A74" s="314"/>
      <c r="B74" s="95"/>
      <c r="C74" s="314" t="s">
        <v>388</v>
      </c>
      <c r="D74" s="319" t="s">
        <v>461</v>
      </c>
      <c r="E74" s="334"/>
      <c r="F74" s="319"/>
      <c r="G74" s="320"/>
      <c r="H74" s="334">
        <v>2</v>
      </c>
      <c r="I74" s="335">
        <v>0.5</v>
      </c>
    </row>
    <row r="75" spans="1:9" ht="38.25" x14ac:dyDescent="0.25">
      <c r="A75" s="314"/>
      <c r="B75" s="95"/>
      <c r="C75" s="314" t="s">
        <v>388</v>
      </c>
      <c r="D75" s="319" t="s">
        <v>462</v>
      </c>
      <c r="E75" s="334"/>
      <c r="F75" s="319"/>
      <c r="G75" s="320"/>
      <c r="H75" s="334">
        <v>2</v>
      </c>
      <c r="I75" s="335">
        <v>0.3</v>
      </c>
    </row>
    <row r="76" spans="1:9" ht="38.25" x14ac:dyDescent="0.25">
      <c r="A76" s="314"/>
      <c r="B76" s="95"/>
      <c r="C76" s="314" t="s">
        <v>388</v>
      </c>
      <c r="D76" s="319" t="s">
        <v>463</v>
      </c>
      <c r="E76" s="334"/>
      <c r="F76" s="319" t="s">
        <v>464</v>
      </c>
      <c r="G76" s="320"/>
      <c r="H76" s="334">
        <v>2</v>
      </c>
      <c r="I76" s="335">
        <v>1.4</v>
      </c>
    </row>
    <row r="77" spans="1:9" ht="51" x14ac:dyDescent="0.25">
      <c r="A77" s="314"/>
      <c r="B77" s="95"/>
      <c r="C77" s="314" t="s">
        <v>388</v>
      </c>
      <c r="D77" s="319" t="s">
        <v>465</v>
      </c>
      <c r="E77" s="334"/>
      <c r="F77" s="319" t="s">
        <v>466</v>
      </c>
      <c r="G77" s="320"/>
      <c r="H77" s="336">
        <v>3</v>
      </c>
      <c r="I77" s="335">
        <v>0.6</v>
      </c>
    </row>
    <row r="78" spans="1:9" ht="38.25" x14ac:dyDescent="0.25">
      <c r="A78" s="314"/>
      <c r="B78" s="95"/>
      <c r="C78" s="314" t="s">
        <v>388</v>
      </c>
      <c r="D78" s="319" t="s">
        <v>467</v>
      </c>
      <c r="E78" s="334"/>
      <c r="F78" s="319" t="s">
        <v>443</v>
      </c>
      <c r="G78" s="320"/>
      <c r="H78" s="334">
        <v>2</v>
      </c>
      <c r="I78" s="335">
        <v>0.3</v>
      </c>
    </row>
    <row r="79" spans="1:9" ht="38.25" x14ac:dyDescent="0.25">
      <c r="A79" s="314"/>
      <c r="B79" s="95"/>
      <c r="C79" s="314" t="s">
        <v>388</v>
      </c>
      <c r="D79" s="319" t="s">
        <v>468</v>
      </c>
      <c r="E79" s="334"/>
      <c r="F79" s="319" t="s">
        <v>398</v>
      </c>
      <c r="G79" s="320"/>
      <c r="H79" s="334">
        <v>2</v>
      </c>
      <c r="I79" s="335">
        <v>0.2</v>
      </c>
    </row>
    <row r="80" spans="1:9" ht="51" x14ac:dyDescent="0.25">
      <c r="A80" s="314"/>
      <c r="B80" s="95"/>
      <c r="C80" s="314" t="s">
        <v>388</v>
      </c>
      <c r="D80" s="319" t="s">
        <v>469</v>
      </c>
      <c r="E80" s="334"/>
      <c r="F80" s="319" t="s">
        <v>466</v>
      </c>
      <c r="G80" s="320"/>
      <c r="H80" s="336">
        <v>3</v>
      </c>
      <c r="I80" s="335">
        <v>0.6</v>
      </c>
    </row>
    <row r="81" spans="1:9" ht="51" x14ac:dyDescent="0.25">
      <c r="A81" s="314"/>
      <c r="B81" s="95"/>
      <c r="C81" s="314" t="s">
        <v>388</v>
      </c>
      <c r="D81" s="319" t="s">
        <v>470</v>
      </c>
      <c r="E81" s="334"/>
      <c r="F81" s="319" t="s">
        <v>471</v>
      </c>
      <c r="G81" s="320"/>
      <c r="H81" s="336">
        <v>3</v>
      </c>
      <c r="I81" s="335">
        <v>1</v>
      </c>
    </row>
    <row r="82" spans="1:9" ht="38.25" x14ac:dyDescent="0.25">
      <c r="A82" s="314"/>
      <c r="B82" s="95"/>
      <c r="C82" s="314" t="s">
        <v>388</v>
      </c>
      <c r="D82" s="319" t="s">
        <v>472</v>
      </c>
      <c r="E82" s="334"/>
      <c r="F82" s="319" t="s">
        <v>473</v>
      </c>
      <c r="G82" s="320"/>
      <c r="H82" s="336">
        <v>3</v>
      </c>
      <c r="I82" s="335">
        <v>2</v>
      </c>
    </row>
    <row r="83" spans="1:9" ht="15.75" x14ac:dyDescent="0.25">
      <c r="A83" s="314">
        <v>3</v>
      </c>
      <c r="B83" s="315" t="s">
        <v>422</v>
      </c>
      <c r="C83" s="337"/>
      <c r="D83" s="338" t="s">
        <v>474</v>
      </c>
      <c r="E83" s="337"/>
      <c r="F83" s="338"/>
      <c r="G83" s="338"/>
      <c r="H83" s="339"/>
      <c r="I83" s="340"/>
    </row>
    <row r="84" spans="1:9" ht="51" x14ac:dyDescent="0.25">
      <c r="A84" s="314"/>
      <c r="B84" s="95"/>
      <c r="C84" s="329" t="s">
        <v>424</v>
      </c>
      <c r="D84" s="319" t="s">
        <v>475</v>
      </c>
      <c r="E84" s="327" t="s">
        <v>426</v>
      </c>
      <c r="F84" s="320" t="s">
        <v>476</v>
      </c>
      <c r="G84" s="320"/>
      <c r="H84" s="341">
        <v>3</v>
      </c>
      <c r="I84" s="323">
        <v>0.6</v>
      </c>
    </row>
    <row r="85" spans="1:9" ht="25.5" x14ac:dyDescent="0.25">
      <c r="A85" s="314"/>
      <c r="B85" s="95"/>
      <c r="C85" s="314"/>
      <c r="D85" s="333"/>
      <c r="E85" s="327">
        <v>0</v>
      </c>
      <c r="F85" s="319" t="s">
        <v>477</v>
      </c>
      <c r="G85" s="320"/>
      <c r="H85" s="341"/>
      <c r="I85" s="323"/>
    </row>
    <row r="86" spans="1:9" ht="25.5" x14ac:dyDescent="0.25">
      <c r="A86" s="314"/>
      <c r="B86" s="95"/>
      <c r="C86" s="314"/>
      <c r="D86" s="333"/>
      <c r="E86" s="327">
        <v>1</v>
      </c>
      <c r="F86" s="319" t="s">
        <v>478</v>
      </c>
      <c r="G86" s="320"/>
      <c r="H86" s="341"/>
      <c r="I86" s="323"/>
    </row>
    <row r="87" spans="1:9" ht="25.5" x14ac:dyDescent="0.25">
      <c r="A87" s="314"/>
      <c r="B87" s="95"/>
      <c r="C87" s="314"/>
      <c r="D87" s="333"/>
      <c r="E87" s="327">
        <v>2</v>
      </c>
      <c r="F87" s="319" t="s">
        <v>479</v>
      </c>
      <c r="G87" s="320"/>
      <c r="H87" s="341"/>
      <c r="I87" s="323"/>
    </row>
    <row r="88" spans="1:9" ht="25.5" x14ac:dyDescent="0.25">
      <c r="A88" s="314"/>
      <c r="B88" s="95"/>
      <c r="C88" s="314"/>
      <c r="D88" s="333"/>
      <c r="E88" s="327">
        <v>3</v>
      </c>
      <c r="F88" s="319" t="s">
        <v>480</v>
      </c>
      <c r="G88" s="320"/>
      <c r="H88" s="341"/>
      <c r="I88" s="323"/>
    </row>
    <row r="89" spans="1:9" ht="51" x14ac:dyDescent="0.25">
      <c r="A89" s="314"/>
      <c r="B89" s="95"/>
      <c r="C89" s="329" t="s">
        <v>424</v>
      </c>
      <c r="D89" s="319" t="s">
        <v>481</v>
      </c>
      <c r="E89" s="327" t="s">
        <v>426</v>
      </c>
      <c r="F89" s="319"/>
      <c r="G89" s="320"/>
      <c r="H89" s="341">
        <v>3</v>
      </c>
      <c r="I89" s="323">
        <v>0.5</v>
      </c>
    </row>
    <row r="90" spans="1:9" ht="25.5" x14ac:dyDescent="0.25">
      <c r="A90" s="314"/>
      <c r="B90" s="95"/>
      <c r="C90" s="314"/>
      <c r="D90" s="333"/>
      <c r="E90" s="327">
        <v>0</v>
      </c>
      <c r="F90" s="319" t="s">
        <v>482</v>
      </c>
      <c r="G90" s="320"/>
      <c r="H90" s="341"/>
      <c r="I90" s="323"/>
    </row>
    <row r="91" spans="1:9" ht="25.5" x14ac:dyDescent="0.25">
      <c r="A91" s="314"/>
      <c r="B91" s="95"/>
      <c r="C91" s="314"/>
      <c r="D91" s="333"/>
      <c r="E91" s="327">
        <v>1</v>
      </c>
      <c r="F91" s="319" t="s">
        <v>483</v>
      </c>
      <c r="G91" s="320"/>
      <c r="H91" s="341"/>
      <c r="I91" s="323"/>
    </row>
    <row r="92" spans="1:9" ht="25.5" x14ac:dyDescent="0.25">
      <c r="A92" s="314"/>
      <c r="B92" s="95"/>
      <c r="C92" s="314"/>
      <c r="D92" s="333"/>
      <c r="E92" s="327">
        <v>2</v>
      </c>
      <c r="F92" s="319" t="s">
        <v>484</v>
      </c>
      <c r="G92" s="320"/>
      <c r="H92" s="341"/>
      <c r="I92" s="323"/>
    </row>
    <row r="93" spans="1:9" ht="25.5" x14ac:dyDescent="0.25">
      <c r="A93" s="314"/>
      <c r="B93" s="95"/>
      <c r="C93" s="314"/>
      <c r="D93" s="333"/>
      <c r="E93" s="327">
        <v>3</v>
      </c>
      <c r="F93" s="319" t="s">
        <v>485</v>
      </c>
      <c r="G93" s="320"/>
      <c r="H93" s="341"/>
      <c r="I93" s="323"/>
    </row>
    <row r="94" spans="1:9" ht="25.5" x14ac:dyDescent="0.25">
      <c r="A94" s="314"/>
      <c r="B94" s="95"/>
      <c r="C94" s="329" t="s">
        <v>424</v>
      </c>
      <c r="D94" s="331" t="s">
        <v>486</v>
      </c>
      <c r="E94" s="327" t="s">
        <v>426</v>
      </c>
      <c r="F94" s="319"/>
      <c r="G94" s="320"/>
      <c r="H94" s="341">
        <v>3</v>
      </c>
      <c r="I94" s="323">
        <v>0.5</v>
      </c>
    </row>
    <row r="95" spans="1:9" ht="25.5" x14ac:dyDescent="0.25">
      <c r="A95" s="314"/>
      <c r="B95" s="95"/>
      <c r="C95" s="314"/>
      <c r="D95" s="333"/>
      <c r="E95" s="327">
        <v>0</v>
      </c>
      <c r="F95" s="319" t="s">
        <v>487</v>
      </c>
      <c r="G95" s="320"/>
      <c r="H95" s="327"/>
      <c r="I95" s="323"/>
    </row>
    <row r="96" spans="1:9" ht="25.5" x14ac:dyDescent="0.25">
      <c r="A96" s="314"/>
      <c r="B96" s="95"/>
      <c r="C96" s="314"/>
      <c r="D96" s="333"/>
      <c r="E96" s="327">
        <v>1</v>
      </c>
      <c r="F96" s="319" t="s">
        <v>488</v>
      </c>
      <c r="G96" s="320"/>
      <c r="H96" s="341"/>
      <c r="I96" s="323"/>
    </row>
    <row r="97" spans="1:9" ht="25.5" x14ac:dyDescent="0.25">
      <c r="A97" s="314"/>
      <c r="B97" s="95"/>
      <c r="C97" s="314"/>
      <c r="D97" s="333"/>
      <c r="E97" s="327">
        <v>2</v>
      </c>
      <c r="F97" s="319" t="s">
        <v>489</v>
      </c>
      <c r="G97" s="320"/>
      <c r="H97" s="341"/>
      <c r="I97" s="323"/>
    </row>
    <row r="98" spans="1:9" ht="15.75" x14ac:dyDescent="0.25">
      <c r="A98" s="314"/>
      <c r="B98" s="95"/>
      <c r="C98" s="314"/>
      <c r="D98" s="333"/>
      <c r="E98" s="327">
        <v>3</v>
      </c>
      <c r="F98" s="319" t="s">
        <v>490</v>
      </c>
      <c r="G98" s="320"/>
      <c r="H98" s="341"/>
      <c r="I98" s="323"/>
    </row>
    <row r="99" spans="1:9" ht="15.75" x14ac:dyDescent="0.25">
      <c r="A99" s="314"/>
      <c r="B99" s="95"/>
      <c r="C99" s="329" t="s">
        <v>424</v>
      </c>
      <c r="D99" s="319" t="s">
        <v>491</v>
      </c>
      <c r="E99" s="327" t="s">
        <v>426</v>
      </c>
      <c r="F99" s="319"/>
      <c r="G99" s="320"/>
      <c r="H99" s="341">
        <v>3</v>
      </c>
      <c r="I99" s="323">
        <v>0.6</v>
      </c>
    </row>
    <row r="100" spans="1:9" ht="25.5" x14ac:dyDescent="0.25">
      <c r="A100" s="314"/>
      <c r="B100" s="95"/>
      <c r="C100" s="314"/>
      <c r="D100" s="318" t="s">
        <v>426</v>
      </c>
      <c r="E100" s="327">
        <v>0</v>
      </c>
      <c r="F100" s="319" t="s">
        <v>492</v>
      </c>
      <c r="G100" s="320"/>
      <c r="H100" s="341"/>
      <c r="I100" s="323"/>
    </row>
    <row r="101" spans="1:9" ht="25.5" x14ac:dyDescent="0.25">
      <c r="A101" s="314"/>
      <c r="B101" s="95"/>
      <c r="C101" s="314"/>
      <c r="D101" s="318"/>
      <c r="E101" s="327">
        <v>1</v>
      </c>
      <c r="F101" s="319" t="s">
        <v>493</v>
      </c>
      <c r="G101" s="320"/>
      <c r="H101" s="341"/>
      <c r="I101" s="323"/>
    </row>
    <row r="102" spans="1:9" x14ac:dyDescent="0.25">
      <c r="A102" s="314"/>
      <c r="B102" s="95"/>
      <c r="C102" s="314"/>
      <c r="D102" s="318" t="s">
        <v>426</v>
      </c>
      <c r="E102" s="327">
        <v>2</v>
      </c>
      <c r="F102" s="319" t="s">
        <v>494</v>
      </c>
      <c r="G102" s="320"/>
      <c r="H102" s="341"/>
      <c r="I102" s="323"/>
    </row>
    <row r="103" spans="1:9" ht="25.5" x14ac:dyDescent="0.25">
      <c r="A103" s="314"/>
      <c r="B103" s="95"/>
      <c r="C103" s="314"/>
      <c r="D103" s="318" t="s">
        <v>426</v>
      </c>
      <c r="E103" s="327">
        <v>3</v>
      </c>
      <c r="F103" s="319" t="s">
        <v>495</v>
      </c>
      <c r="G103" s="320"/>
      <c r="H103" s="341"/>
      <c r="I103" s="323"/>
    </row>
    <row r="104" spans="1:9" ht="15.75" x14ac:dyDescent="0.25">
      <c r="A104" s="314"/>
      <c r="B104" s="95"/>
      <c r="C104" s="329" t="s">
        <v>424</v>
      </c>
      <c r="D104" s="319" t="s">
        <v>496</v>
      </c>
      <c r="E104" s="327" t="s">
        <v>426</v>
      </c>
      <c r="F104" s="319"/>
      <c r="G104" s="320"/>
      <c r="H104" s="341">
        <v>3</v>
      </c>
      <c r="I104" s="323">
        <v>0.6</v>
      </c>
    </row>
    <row r="105" spans="1:9" ht="25.5" x14ac:dyDescent="0.25">
      <c r="A105" s="314"/>
      <c r="B105" s="95"/>
      <c r="C105" s="314"/>
      <c r="D105" s="318" t="s">
        <v>426</v>
      </c>
      <c r="E105" s="327">
        <v>0</v>
      </c>
      <c r="F105" s="319" t="s">
        <v>492</v>
      </c>
      <c r="G105" s="320"/>
      <c r="H105" s="341"/>
      <c r="I105" s="323"/>
    </row>
    <row r="106" spans="1:9" ht="25.5" x14ac:dyDescent="0.25">
      <c r="A106" s="314"/>
      <c r="B106" s="95"/>
      <c r="C106" s="314"/>
      <c r="D106" s="318" t="s">
        <v>426</v>
      </c>
      <c r="E106" s="327">
        <v>1</v>
      </c>
      <c r="F106" s="319" t="s">
        <v>493</v>
      </c>
      <c r="G106" s="320"/>
      <c r="H106" s="341"/>
      <c r="I106" s="323"/>
    </row>
    <row r="107" spans="1:9" x14ac:dyDescent="0.25">
      <c r="A107" s="314"/>
      <c r="B107" s="95"/>
      <c r="C107" s="314"/>
      <c r="D107" s="318" t="s">
        <v>426</v>
      </c>
      <c r="E107" s="327">
        <v>2</v>
      </c>
      <c r="F107" s="319" t="s">
        <v>494</v>
      </c>
      <c r="G107" s="320"/>
      <c r="H107" s="341"/>
      <c r="I107" s="323"/>
    </row>
    <row r="108" spans="1:9" ht="25.5" x14ac:dyDescent="0.25">
      <c r="A108" s="314"/>
      <c r="B108" s="95"/>
      <c r="C108" s="314"/>
      <c r="D108" s="318" t="s">
        <v>426</v>
      </c>
      <c r="E108" s="327">
        <v>3</v>
      </c>
      <c r="F108" s="319" t="s">
        <v>495</v>
      </c>
      <c r="G108" s="320"/>
      <c r="H108" s="341"/>
      <c r="I108" s="323"/>
    </row>
    <row r="109" spans="1:9" ht="15.75" x14ac:dyDescent="0.25">
      <c r="A109" s="314"/>
      <c r="B109" s="95"/>
      <c r="C109" s="329" t="s">
        <v>424</v>
      </c>
      <c r="D109" s="319" t="s">
        <v>497</v>
      </c>
      <c r="E109" s="327" t="s">
        <v>426</v>
      </c>
      <c r="F109" s="319"/>
      <c r="G109" s="320"/>
      <c r="H109" s="341">
        <v>3</v>
      </c>
      <c r="I109" s="323">
        <v>0.6</v>
      </c>
    </row>
    <row r="110" spans="1:9" ht="25.5" x14ac:dyDescent="0.25">
      <c r="A110" s="314"/>
      <c r="B110" s="95"/>
      <c r="C110" s="314"/>
      <c r="D110" s="318" t="s">
        <v>426</v>
      </c>
      <c r="E110" s="327">
        <v>0</v>
      </c>
      <c r="F110" s="319" t="s">
        <v>492</v>
      </c>
      <c r="G110" s="320"/>
      <c r="H110" s="341"/>
      <c r="I110" s="323"/>
    </row>
    <row r="111" spans="1:9" ht="25.5" x14ac:dyDescent="0.25">
      <c r="A111" s="314"/>
      <c r="B111" s="95"/>
      <c r="C111" s="314"/>
      <c r="D111" s="318" t="s">
        <v>426</v>
      </c>
      <c r="E111" s="327">
        <v>1</v>
      </c>
      <c r="F111" s="319" t="s">
        <v>493</v>
      </c>
      <c r="G111" s="320"/>
      <c r="H111" s="341"/>
      <c r="I111" s="323"/>
    </row>
    <row r="112" spans="1:9" x14ac:dyDescent="0.25">
      <c r="A112" s="314"/>
      <c r="B112" s="95"/>
      <c r="C112" s="314"/>
      <c r="D112" s="318" t="s">
        <v>426</v>
      </c>
      <c r="E112" s="327">
        <v>2</v>
      </c>
      <c r="F112" s="319" t="s">
        <v>494</v>
      </c>
      <c r="G112" s="320"/>
      <c r="H112" s="341"/>
      <c r="I112" s="323"/>
    </row>
    <row r="113" spans="1:9" ht="25.5" x14ac:dyDescent="0.25">
      <c r="A113" s="314"/>
      <c r="B113" s="95"/>
      <c r="C113" s="314"/>
      <c r="D113" s="318" t="s">
        <v>426</v>
      </c>
      <c r="E113" s="327">
        <v>3</v>
      </c>
      <c r="F113" s="319" t="s">
        <v>495</v>
      </c>
      <c r="G113" s="320"/>
      <c r="H113" s="341"/>
      <c r="I113" s="323"/>
    </row>
    <row r="114" spans="1:9" ht="15.75" x14ac:dyDescent="0.25">
      <c r="A114" s="314"/>
      <c r="B114" s="95"/>
      <c r="C114" s="329" t="s">
        <v>424</v>
      </c>
      <c r="D114" s="319" t="s">
        <v>498</v>
      </c>
      <c r="E114" s="327" t="s">
        <v>426</v>
      </c>
      <c r="F114" s="319"/>
      <c r="G114" s="320"/>
      <c r="H114" s="341">
        <v>3</v>
      </c>
      <c r="I114" s="323">
        <v>0.6</v>
      </c>
    </row>
    <row r="115" spans="1:9" ht="25.5" x14ac:dyDescent="0.25">
      <c r="A115" s="314"/>
      <c r="B115" s="95"/>
      <c r="C115" s="314"/>
      <c r="D115" s="318" t="s">
        <v>426</v>
      </c>
      <c r="E115" s="327">
        <v>0</v>
      </c>
      <c r="F115" s="319" t="s">
        <v>492</v>
      </c>
      <c r="G115" s="320"/>
      <c r="H115" s="341"/>
      <c r="I115" s="323"/>
    </row>
    <row r="116" spans="1:9" ht="25.5" x14ac:dyDescent="0.25">
      <c r="A116" s="314"/>
      <c r="B116" s="95"/>
      <c r="C116" s="314"/>
      <c r="D116" s="318" t="s">
        <v>426</v>
      </c>
      <c r="E116" s="327">
        <v>1</v>
      </c>
      <c r="F116" s="319" t="s">
        <v>493</v>
      </c>
      <c r="G116" s="320"/>
      <c r="H116" s="341"/>
      <c r="I116" s="323"/>
    </row>
    <row r="117" spans="1:9" x14ac:dyDescent="0.25">
      <c r="A117" s="314"/>
      <c r="B117" s="95"/>
      <c r="C117" s="314"/>
      <c r="D117" s="318" t="s">
        <v>426</v>
      </c>
      <c r="E117" s="327">
        <v>2</v>
      </c>
      <c r="F117" s="319" t="s">
        <v>494</v>
      </c>
      <c r="G117" s="320"/>
      <c r="H117" s="341"/>
      <c r="I117" s="323"/>
    </row>
    <row r="118" spans="1:9" ht="25.5" x14ac:dyDescent="0.25">
      <c r="A118" s="314"/>
      <c r="B118" s="95"/>
      <c r="C118" s="314"/>
      <c r="D118" s="318" t="s">
        <v>426</v>
      </c>
      <c r="E118" s="327">
        <v>3</v>
      </c>
      <c r="F118" s="319" t="s">
        <v>495</v>
      </c>
      <c r="G118" s="320"/>
      <c r="H118" s="341"/>
      <c r="I118" s="323"/>
    </row>
    <row r="119" spans="1:9" ht="15.75" x14ac:dyDescent="0.25">
      <c r="A119" s="314"/>
      <c r="B119" s="95"/>
      <c r="C119" s="329" t="s">
        <v>424</v>
      </c>
      <c r="D119" s="319" t="s">
        <v>499</v>
      </c>
      <c r="E119" s="327" t="s">
        <v>426</v>
      </c>
      <c r="F119" s="319"/>
      <c r="G119" s="320"/>
      <c r="H119" s="341">
        <v>3</v>
      </c>
      <c r="I119" s="323">
        <v>0.6</v>
      </c>
    </row>
    <row r="120" spans="1:9" ht="25.5" x14ac:dyDescent="0.25">
      <c r="A120" s="314"/>
      <c r="B120" s="95"/>
      <c r="C120" s="314"/>
      <c r="D120" s="318" t="s">
        <v>426</v>
      </c>
      <c r="E120" s="327">
        <v>0</v>
      </c>
      <c r="F120" s="319" t="s">
        <v>492</v>
      </c>
      <c r="G120" s="320"/>
      <c r="H120" s="341"/>
      <c r="I120" s="323"/>
    </row>
    <row r="121" spans="1:9" ht="25.5" x14ac:dyDescent="0.25">
      <c r="A121" s="314"/>
      <c r="B121" s="95"/>
      <c r="C121" s="314"/>
      <c r="D121" s="318" t="s">
        <v>426</v>
      </c>
      <c r="E121" s="327">
        <v>1</v>
      </c>
      <c r="F121" s="319" t="s">
        <v>493</v>
      </c>
      <c r="G121" s="320"/>
      <c r="H121" s="341"/>
      <c r="I121" s="323"/>
    </row>
    <row r="122" spans="1:9" x14ac:dyDescent="0.25">
      <c r="A122" s="314"/>
      <c r="B122" s="95"/>
      <c r="C122" s="314"/>
      <c r="D122" s="318" t="s">
        <v>426</v>
      </c>
      <c r="E122" s="327">
        <v>2</v>
      </c>
      <c r="F122" s="319" t="s">
        <v>494</v>
      </c>
      <c r="G122" s="320"/>
      <c r="H122" s="341"/>
      <c r="I122" s="323"/>
    </row>
    <row r="123" spans="1:9" ht="25.5" x14ac:dyDescent="0.25">
      <c r="A123" s="314"/>
      <c r="B123" s="95"/>
      <c r="C123" s="314"/>
      <c r="D123" s="318" t="s">
        <v>426</v>
      </c>
      <c r="E123" s="327">
        <v>3</v>
      </c>
      <c r="F123" s="319" t="s">
        <v>495</v>
      </c>
      <c r="G123" s="320"/>
      <c r="H123" s="341"/>
      <c r="I123" s="323"/>
    </row>
    <row r="124" spans="1:9" ht="25.5" x14ac:dyDescent="0.25">
      <c r="A124" s="314"/>
      <c r="B124" s="95"/>
      <c r="C124" s="329" t="s">
        <v>424</v>
      </c>
      <c r="D124" s="319" t="s">
        <v>500</v>
      </c>
      <c r="E124" s="327" t="s">
        <v>426</v>
      </c>
      <c r="F124" s="319"/>
      <c r="G124" s="320"/>
      <c r="H124" s="341">
        <v>3</v>
      </c>
      <c r="I124" s="323">
        <v>1</v>
      </c>
    </row>
    <row r="125" spans="1:9" ht="25.5" x14ac:dyDescent="0.25">
      <c r="A125" s="314"/>
      <c r="B125" s="95"/>
      <c r="C125" s="314"/>
      <c r="D125" s="318" t="s">
        <v>426</v>
      </c>
      <c r="E125" s="327">
        <v>0</v>
      </c>
      <c r="F125" s="319" t="s">
        <v>501</v>
      </c>
      <c r="G125" s="320"/>
      <c r="H125" s="341"/>
      <c r="I125" s="323"/>
    </row>
    <row r="126" spans="1:9" ht="25.5" x14ac:dyDescent="0.25">
      <c r="A126" s="314"/>
      <c r="B126" s="95"/>
      <c r="C126" s="314"/>
      <c r="D126" s="318" t="s">
        <v>426</v>
      </c>
      <c r="E126" s="327">
        <v>1</v>
      </c>
      <c r="F126" s="319" t="s">
        <v>502</v>
      </c>
      <c r="G126" s="320"/>
      <c r="H126" s="341"/>
      <c r="I126" s="323"/>
    </row>
    <row r="127" spans="1:9" ht="38.25" x14ac:dyDescent="0.25">
      <c r="A127" s="314"/>
      <c r="B127" s="95"/>
      <c r="C127" s="314"/>
      <c r="D127" s="318" t="s">
        <v>426</v>
      </c>
      <c r="E127" s="327">
        <v>2</v>
      </c>
      <c r="F127" s="319" t="s">
        <v>503</v>
      </c>
      <c r="G127" s="320"/>
      <c r="H127" s="341"/>
      <c r="I127" s="323"/>
    </row>
    <row r="128" spans="1:9" ht="25.5" x14ac:dyDescent="0.25">
      <c r="A128" s="314"/>
      <c r="B128" s="95"/>
      <c r="C128" s="314"/>
      <c r="D128" s="318" t="s">
        <v>426</v>
      </c>
      <c r="E128" s="327">
        <v>3</v>
      </c>
      <c r="F128" s="319" t="s">
        <v>504</v>
      </c>
      <c r="G128" s="320"/>
      <c r="H128" s="341"/>
      <c r="I128" s="323"/>
    </row>
    <row r="129" spans="1:9" ht="51" x14ac:dyDescent="0.25">
      <c r="A129" s="314"/>
      <c r="B129" s="95"/>
      <c r="C129" s="329" t="s">
        <v>424</v>
      </c>
      <c r="D129" s="319" t="s">
        <v>505</v>
      </c>
      <c r="E129" s="327" t="s">
        <v>426</v>
      </c>
      <c r="F129" s="319"/>
      <c r="G129" s="320"/>
      <c r="H129" s="341">
        <v>3</v>
      </c>
      <c r="I129" s="323">
        <v>0.6</v>
      </c>
    </row>
    <row r="130" spans="1:9" ht="25.5" x14ac:dyDescent="0.25">
      <c r="A130" s="314"/>
      <c r="B130" s="95"/>
      <c r="C130" s="314"/>
      <c r="D130" s="333"/>
      <c r="E130" s="327">
        <v>0</v>
      </c>
      <c r="F130" s="319" t="s">
        <v>477</v>
      </c>
      <c r="G130" s="320"/>
      <c r="H130" s="341"/>
      <c r="I130" s="323"/>
    </row>
    <row r="131" spans="1:9" ht="25.5" x14ac:dyDescent="0.25">
      <c r="A131" s="314"/>
      <c r="B131" s="95"/>
      <c r="C131" s="314"/>
      <c r="D131" s="333"/>
      <c r="E131" s="327">
        <v>1</v>
      </c>
      <c r="F131" s="319" t="s">
        <v>478</v>
      </c>
      <c r="G131" s="320"/>
      <c r="H131" s="341"/>
      <c r="I131" s="323"/>
    </row>
    <row r="132" spans="1:9" ht="25.5" x14ac:dyDescent="0.25">
      <c r="A132" s="314"/>
      <c r="B132" s="95"/>
      <c r="C132" s="314"/>
      <c r="D132" s="333"/>
      <c r="E132" s="327">
        <v>2</v>
      </c>
      <c r="F132" s="319" t="s">
        <v>479</v>
      </c>
      <c r="G132" s="320"/>
      <c r="H132" s="341"/>
      <c r="I132" s="323"/>
    </row>
    <row r="133" spans="1:9" ht="25.5" x14ac:dyDescent="0.25">
      <c r="A133" s="314"/>
      <c r="B133" s="95"/>
      <c r="C133" s="314"/>
      <c r="D133" s="333"/>
      <c r="E133" s="327">
        <v>3</v>
      </c>
      <c r="F133" s="319" t="s">
        <v>480</v>
      </c>
      <c r="G133" s="320"/>
      <c r="H133" s="341"/>
      <c r="I133" s="323"/>
    </row>
    <row r="134" spans="1:9" ht="51" x14ac:dyDescent="0.25">
      <c r="A134" s="314"/>
      <c r="B134" s="95"/>
      <c r="C134" s="329" t="s">
        <v>424</v>
      </c>
      <c r="D134" s="319" t="s">
        <v>506</v>
      </c>
      <c r="E134" s="327" t="s">
        <v>426</v>
      </c>
      <c r="F134" s="319"/>
      <c r="G134" s="320"/>
      <c r="H134" s="341">
        <v>3</v>
      </c>
      <c r="I134" s="323">
        <v>0.6</v>
      </c>
    </row>
    <row r="135" spans="1:9" ht="25.5" x14ac:dyDescent="0.25">
      <c r="A135" s="314"/>
      <c r="B135" s="95"/>
      <c r="C135" s="314"/>
      <c r="D135" s="333"/>
      <c r="E135" s="327">
        <v>0</v>
      </c>
      <c r="F135" s="319" t="s">
        <v>477</v>
      </c>
      <c r="G135" s="320"/>
      <c r="H135" s="341"/>
      <c r="I135" s="323"/>
    </row>
    <row r="136" spans="1:9" ht="51" x14ac:dyDescent="0.25">
      <c r="A136" s="314"/>
      <c r="B136" s="95"/>
      <c r="C136" s="314"/>
      <c r="D136" s="333"/>
      <c r="E136" s="327">
        <v>1</v>
      </c>
      <c r="F136" s="319" t="s">
        <v>507</v>
      </c>
      <c r="G136" s="320"/>
      <c r="H136" s="341"/>
      <c r="I136" s="323"/>
    </row>
    <row r="137" spans="1:9" ht="15.75" x14ac:dyDescent="0.25">
      <c r="A137" s="314"/>
      <c r="B137" s="95"/>
      <c r="C137" s="314"/>
      <c r="D137" s="333"/>
      <c r="E137" s="327">
        <v>2</v>
      </c>
      <c r="F137" s="319" t="s">
        <v>508</v>
      </c>
      <c r="G137" s="320"/>
      <c r="H137" s="341"/>
      <c r="I137" s="323"/>
    </row>
    <row r="138" spans="1:9" ht="25.5" x14ac:dyDescent="0.25">
      <c r="A138" s="314"/>
      <c r="B138" s="95"/>
      <c r="C138" s="314"/>
      <c r="D138" s="333"/>
      <c r="E138" s="327">
        <v>3</v>
      </c>
      <c r="F138" s="319" t="s">
        <v>509</v>
      </c>
      <c r="G138" s="320"/>
      <c r="H138" s="341"/>
      <c r="I138" s="323"/>
    </row>
    <row r="139" spans="1:9" ht="25.5" x14ac:dyDescent="0.25">
      <c r="A139" s="314"/>
      <c r="B139" s="95"/>
      <c r="C139" s="329" t="s">
        <v>424</v>
      </c>
      <c r="D139" s="331" t="s">
        <v>510</v>
      </c>
      <c r="E139" s="327" t="s">
        <v>426</v>
      </c>
      <c r="F139" s="319"/>
      <c r="G139" s="320"/>
      <c r="H139" s="341">
        <v>3</v>
      </c>
      <c r="I139" s="323">
        <v>0.5</v>
      </c>
    </row>
    <row r="140" spans="1:9" ht="25.5" x14ac:dyDescent="0.25">
      <c r="A140" s="314"/>
      <c r="B140" s="95"/>
      <c r="C140" s="314"/>
      <c r="D140" s="333"/>
      <c r="E140" s="327">
        <v>0</v>
      </c>
      <c r="F140" s="319" t="s">
        <v>487</v>
      </c>
      <c r="G140" s="320"/>
      <c r="H140" s="341"/>
      <c r="I140" s="323"/>
    </row>
    <row r="141" spans="1:9" ht="25.5" x14ac:dyDescent="0.25">
      <c r="A141" s="314"/>
      <c r="B141" s="95"/>
      <c r="C141" s="314"/>
      <c r="D141" s="333"/>
      <c r="E141" s="327">
        <v>1</v>
      </c>
      <c r="F141" s="319" t="s">
        <v>488</v>
      </c>
      <c r="G141" s="320"/>
      <c r="H141" s="341"/>
      <c r="I141" s="323"/>
    </row>
    <row r="142" spans="1:9" ht="25.5" x14ac:dyDescent="0.25">
      <c r="A142" s="314"/>
      <c r="B142" s="95"/>
      <c r="C142" s="314"/>
      <c r="D142" s="333"/>
      <c r="E142" s="327">
        <v>2</v>
      </c>
      <c r="F142" s="319" t="s">
        <v>489</v>
      </c>
      <c r="G142" s="320"/>
      <c r="H142" s="341"/>
      <c r="I142" s="323"/>
    </row>
    <row r="143" spans="1:9" ht="15.75" x14ac:dyDescent="0.25">
      <c r="A143" s="314"/>
      <c r="B143" s="95"/>
      <c r="C143" s="314"/>
      <c r="D143" s="333"/>
      <c r="E143" s="327">
        <v>3</v>
      </c>
      <c r="F143" s="319" t="s">
        <v>490</v>
      </c>
      <c r="G143" s="320"/>
      <c r="H143" s="341"/>
      <c r="I143" s="323"/>
    </row>
    <row r="144" spans="1:9" ht="51" x14ac:dyDescent="0.25">
      <c r="A144" s="314"/>
      <c r="B144" s="95"/>
      <c r="C144" s="329" t="s">
        <v>424</v>
      </c>
      <c r="D144" s="319" t="s">
        <v>511</v>
      </c>
      <c r="E144" s="327" t="s">
        <v>426</v>
      </c>
      <c r="F144" s="319"/>
      <c r="G144" s="320"/>
      <c r="H144" s="341">
        <v>3</v>
      </c>
      <c r="I144" s="323">
        <v>0.6</v>
      </c>
    </row>
    <row r="145" spans="1:9" ht="25.5" x14ac:dyDescent="0.25">
      <c r="A145" s="314"/>
      <c r="B145" s="95"/>
      <c r="C145" s="314"/>
      <c r="D145" s="333"/>
      <c r="E145" s="327">
        <v>0</v>
      </c>
      <c r="F145" s="319" t="s">
        <v>477</v>
      </c>
      <c r="G145" s="320"/>
      <c r="H145" s="341"/>
      <c r="I145" s="323"/>
    </row>
    <row r="146" spans="1:9" ht="25.5" x14ac:dyDescent="0.25">
      <c r="A146" s="314"/>
      <c r="B146" s="95"/>
      <c r="C146" s="314"/>
      <c r="D146" s="333"/>
      <c r="E146" s="327">
        <v>1</v>
      </c>
      <c r="F146" s="319" t="s">
        <v>478</v>
      </c>
      <c r="G146" s="320"/>
      <c r="H146" s="341"/>
      <c r="I146" s="323"/>
    </row>
    <row r="147" spans="1:9" ht="25.5" x14ac:dyDescent="0.25">
      <c r="A147" s="314"/>
      <c r="B147" s="95"/>
      <c r="C147" s="314"/>
      <c r="D147" s="333"/>
      <c r="E147" s="327">
        <v>2</v>
      </c>
      <c r="F147" s="319" t="s">
        <v>479</v>
      </c>
      <c r="G147" s="320"/>
      <c r="H147" s="341"/>
      <c r="I147" s="323"/>
    </row>
    <row r="148" spans="1:9" ht="25.5" x14ac:dyDescent="0.25">
      <c r="A148" s="314"/>
      <c r="B148" s="95"/>
      <c r="C148" s="314"/>
      <c r="D148" s="333"/>
      <c r="E148" s="327">
        <v>3</v>
      </c>
      <c r="F148" s="319" t="s">
        <v>480</v>
      </c>
      <c r="G148" s="320"/>
      <c r="H148" s="341"/>
      <c r="I148" s="323"/>
    </row>
    <row r="149" spans="1:9" ht="51" x14ac:dyDescent="0.25">
      <c r="A149" s="314"/>
      <c r="B149" s="95"/>
      <c r="C149" s="329" t="s">
        <v>424</v>
      </c>
      <c r="D149" s="319" t="s">
        <v>512</v>
      </c>
      <c r="E149" s="327" t="s">
        <v>426</v>
      </c>
      <c r="F149" s="319"/>
      <c r="G149" s="320"/>
      <c r="H149" s="341">
        <v>3</v>
      </c>
      <c r="I149" s="323">
        <v>0.6</v>
      </c>
    </row>
    <row r="150" spans="1:9" ht="25.5" x14ac:dyDescent="0.25">
      <c r="A150" s="314"/>
      <c r="B150" s="95"/>
      <c r="C150" s="314"/>
      <c r="D150" s="333"/>
      <c r="E150" s="327">
        <v>0</v>
      </c>
      <c r="F150" s="319" t="s">
        <v>477</v>
      </c>
      <c r="G150" s="320"/>
      <c r="H150" s="341"/>
      <c r="I150" s="323"/>
    </row>
    <row r="151" spans="1:9" ht="25.5" x14ac:dyDescent="0.25">
      <c r="A151" s="314"/>
      <c r="B151" s="95"/>
      <c r="C151" s="314"/>
      <c r="D151" s="333"/>
      <c r="E151" s="327">
        <v>1</v>
      </c>
      <c r="F151" s="319" t="s">
        <v>513</v>
      </c>
      <c r="G151" s="320"/>
      <c r="H151" s="341"/>
      <c r="I151" s="323"/>
    </row>
    <row r="152" spans="1:9" ht="25.5" x14ac:dyDescent="0.25">
      <c r="A152" s="314"/>
      <c r="B152" s="95"/>
      <c r="C152" s="314"/>
      <c r="D152" s="333"/>
      <c r="E152" s="327">
        <v>2</v>
      </c>
      <c r="F152" s="319" t="s">
        <v>514</v>
      </c>
      <c r="G152" s="320"/>
      <c r="H152" s="341"/>
      <c r="I152" s="323"/>
    </row>
    <row r="153" spans="1:9" ht="25.5" x14ac:dyDescent="0.25">
      <c r="A153" s="314"/>
      <c r="B153" s="95"/>
      <c r="C153" s="314"/>
      <c r="D153" s="333"/>
      <c r="E153" s="327">
        <v>3</v>
      </c>
      <c r="F153" s="319" t="s">
        <v>515</v>
      </c>
      <c r="G153" s="320"/>
      <c r="H153" s="341"/>
      <c r="I153" s="323"/>
    </row>
    <row r="154" spans="1:9" ht="51" x14ac:dyDescent="0.25">
      <c r="A154" s="314"/>
      <c r="B154" s="95"/>
      <c r="C154" s="329" t="s">
        <v>424</v>
      </c>
      <c r="D154" s="319" t="s">
        <v>516</v>
      </c>
      <c r="E154" s="327" t="s">
        <v>426</v>
      </c>
      <c r="F154" s="319"/>
      <c r="G154" s="320"/>
      <c r="H154" s="341">
        <v>3</v>
      </c>
      <c r="I154" s="323">
        <v>0.6</v>
      </c>
    </row>
    <row r="155" spans="1:9" ht="25.5" x14ac:dyDescent="0.25">
      <c r="A155" s="314"/>
      <c r="B155" s="95"/>
      <c r="C155" s="314"/>
      <c r="D155" s="333"/>
      <c r="E155" s="327">
        <v>0</v>
      </c>
      <c r="F155" s="319" t="s">
        <v>477</v>
      </c>
      <c r="G155" s="320"/>
      <c r="H155" s="341"/>
      <c r="I155" s="323"/>
    </row>
    <row r="156" spans="1:9" ht="25.5" x14ac:dyDescent="0.25">
      <c r="A156" s="314"/>
      <c r="B156" s="95"/>
      <c r="C156" s="314"/>
      <c r="D156" s="333"/>
      <c r="E156" s="327">
        <v>1</v>
      </c>
      <c r="F156" s="319" t="s">
        <v>478</v>
      </c>
      <c r="G156" s="320"/>
      <c r="H156" s="341"/>
      <c r="I156" s="323"/>
    </row>
    <row r="157" spans="1:9" ht="25.5" x14ac:dyDescent="0.25">
      <c r="A157" s="314"/>
      <c r="B157" s="95"/>
      <c r="C157" s="314"/>
      <c r="D157" s="333"/>
      <c r="E157" s="327">
        <v>2</v>
      </c>
      <c r="F157" s="319" t="s">
        <v>479</v>
      </c>
      <c r="G157" s="320"/>
      <c r="H157" s="341"/>
      <c r="I157" s="323"/>
    </row>
    <row r="158" spans="1:9" ht="25.5" x14ac:dyDescent="0.25">
      <c r="A158" s="314"/>
      <c r="B158" s="95"/>
      <c r="C158" s="314"/>
      <c r="D158" s="333"/>
      <c r="E158" s="327">
        <v>3</v>
      </c>
      <c r="F158" s="319" t="s">
        <v>480</v>
      </c>
      <c r="G158" s="320"/>
      <c r="H158" s="341"/>
      <c r="I158" s="323"/>
    </row>
    <row r="159" spans="1:9" ht="51" x14ac:dyDescent="0.25">
      <c r="A159" s="314"/>
      <c r="B159" s="95"/>
      <c r="C159" s="329" t="s">
        <v>424</v>
      </c>
      <c r="D159" s="319" t="s">
        <v>517</v>
      </c>
      <c r="E159" s="327" t="s">
        <v>426</v>
      </c>
      <c r="F159" s="319"/>
      <c r="G159" s="320"/>
      <c r="H159" s="341">
        <v>3</v>
      </c>
      <c r="I159" s="323">
        <v>0.6</v>
      </c>
    </row>
    <row r="160" spans="1:9" ht="25.5" x14ac:dyDescent="0.25">
      <c r="A160" s="314"/>
      <c r="B160" s="95"/>
      <c r="C160" s="314"/>
      <c r="D160" s="333"/>
      <c r="E160" s="327">
        <v>0</v>
      </c>
      <c r="F160" s="319" t="s">
        <v>477</v>
      </c>
      <c r="G160" s="320"/>
      <c r="H160" s="341"/>
      <c r="I160" s="323"/>
    </row>
    <row r="161" spans="1:9" ht="25.5" x14ac:dyDescent="0.25">
      <c r="A161" s="314"/>
      <c r="B161" s="95"/>
      <c r="C161" s="314"/>
      <c r="D161" s="333"/>
      <c r="E161" s="327">
        <v>1</v>
      </c>
      <c r="F161" s="319" t="s">
        <v>513</v>
      </c>
      <c r="G161" s="320"/>
      <c r="H161" s="327"/>
      <c r="I161" s="323"/>
    </row>
    <row r="162" spans="1:9" ht="25.5" x14ac:dyDescent="0.25">
      <c r="A162" s="314"/>
      <c r="B162" s="95"/>
      <c r="C162" s="314"/>
      <c r="D162" s="333"/>
      <c r="E162" s="327">
        <v>2</v>
      </c>
      <c r="F162" s="319" t="s">
        <v>514</v>
      </c>
      <c r="G162" s="320"/>
      <c r="H162" s="327"/>
      <c r="I162" s="323"/>
    </row>
    <row r="163" spans="1:9" ht="15.75" x14ac:dyDescent="0.25">
      <c r="A163" s="314"/>
      <c r="B163" s="95"/>
      <c r="C163" s="314"/>
      <c r="D163" s="333"/>
      <c r="E163" s="327">
        <v>3</v>
      </c>
      <c r="F163" s="319" t="s">
        <v>518</v>
      </c>
      <c r="G163" s="320"/>
      <c r="H163" s="327"/>
      <c r="I163" s="323"/>
    </row>
    <row r="164" spans="1:9" x14ac:dyDescent="0.25">
      <c r="A164" s="301"/>
      <c r="C164" s="303"/>
      <c r="D164" s="306"/>
      <c r="E164" s="303"/>
      <c r="F164" s="306"/>
      <c r="G164" s="306"/>
      <c r="H164" s="303"/>
    </row>
    <row r="165" spans="1:9" ht="18.75" x14ac:dyDescent="0.3">
      <c r="A165" s="310" t="s">
        <v>519</v>
      </c>
      <c r="B165" s="311" t="s">
        <v>585</v>
      </c>
      <c r="C165" s="310"/>
      <c r="D165" s="312"/>
      <c r="E165" s="310"/>
      <c r="F165" s="312"/>
      <c r="G165" s="312"/>
      <c r="H165" s="310"/>
      <c r="I165" s="313">
        <f>SUM(I167:I195)</f>
        <v>10</v>
      </c>
    </row>
    <row r="166" spans="1:9" x14ac:dyDescent="0.25">
      <c r="A166" s="314">
        <v>1</v>
      </c>
      <c r="B166" s="315" t="s">
        <v>387</v>
      </c>
      <c r="C166" s="316"/>
      <c r="D166" s="316"/>
      <c r="E166" s="316"/>
      <c r="F166" s="316"/>
      <c r="G166" s="316"/>
      <c r="H166" s="316"/>
      <c r="I166" s="317"/>
    </row>
    <row r="167" spans="1:9" ht="26.25" x14ac:dyDescent="0.25">
      <c r="A167" s="314"/>
      <c r="B167" s="95"/>
      <c r="C167" s="314" t="s">
        <v>388</v>
      </c>
      <c r="D167" s="318" t="s">
        <v>389</v>
      </c>
      <c r="E167" s="314"/>
      <c r="F167" s="319" t="s">
        <v>390</v>
      </c>
      <c r="G167" s="320"/>
      <c r="H167" s="319">
        <v>1</v>
      </c>
      <c r="I167" s="342">
        <v>0.2</v>
      </c>
    </row>
    <row r="168" spans="1:9" ht="51" x14ac:dyDescent="0.25">
      <c r="A168" s="314"/>
      <c r="B168" s="325"/>
      <c r="C168" s="314" t="s">
        <v>388</v>
      </c>
      <c r="D168" s="319" t="s">
        <v>520</v>
      </c>
      <c r="E168" s="326"/>
      <c r="F168" s="319" t="s">
        <v>521</v>
      </c>
      <c r="G168" s="326"/>
      <c r="H168" s="319">
        <v>1</v>
      </c>
      <c r="I168" s="343">
        <v>0.4</v>
      </c>
    </row>
    <row r="169" spans="1:9" ht="38.25" x14ac:dyDescent="0.25">
      <c r="A169" s="314"/>
      <c r="B169" s="95"/>
      <c r="C169" s="314" t="s">
        <v>388</v>
      </c>
      <c r="D169" s="319" t="s">
        <v>437</v>
      </c>
      <c r="E169" s="329"/>
      <c r="F169" s="319" t="s">
        <v>398</v>
      </c>
      <c r="G169" s="330"/>
      <c r="H169" s="319">
        <v>1</v>
      </c>
      <c r="I169" s="342">
        <v>0.4</v>
      </c>
    </row>
    <row r="170" spans="1:9" ht="15.75" x14ac:dyDescent="0.25">
      <c r="A170" s="314"/>
      <c r="B170" s="95"/>
      <c r="C170" s="314" t="s">
        <v>388</v>
      </c>
      <c r="D170" s="319" t="s">
        <v>438</v>
      </c>
      <c r="E170" s="329"/>
      <c r="F170" s="319" t="s">
        <v>398</v>
      </c>
      <c r="G170" s="330"/>
      <c r="H170" s="319">
        <v>1</v>
      </c>
      <c r="I170" s="342">
        <v>0.5</v>
      </c>
    </row>
    <row r="171" spans="1:9" ht="38.25" x14ac:dyDescent="0.25">
      <c r="A171" s="314"/>
      <c r="B171" s="95"/>
      <c r="C171" s="314" t="s">
        <v>388</v>
      </c>
      <c r="D171" s="319" t="s">
        <v>397</v>
      </c>
      <c r="E171" s="329"/>
      <c r="F171" s="319" t="s">
        <v>398</v>
      </c>
      <c r="G171" s="330"/>
      <c r="H171" s="319">
        <v>1</v>
      </c>
      <c r="I171" s="342">
        <v>0.2</v>
      </c>
    </row>
    <row r="172" spans="1:9" ht="38.25" x14ac:dyDescent="0.25">
      <c r="A172" s="314"/>
      <c r="B172" s="95"/>
      <c r="C172" s="314" t="s">
        <v>388</v>
      </c>
      <c r="D172" s="319" t="s">
        <v>522</v>
      </c>
      <c r="E172" s="329"/>
      <c r="F172" s="319" t="s">
        <v>523</v>
      </c>
      <c r="G172" s="330"/>
      <c r="H172" s="319">
        <v>1</v>
      </c>
      <c r="I172" s="342">
        <v>0.3</v>
      </c>
    </row>
    <row r="173" spans="1:9" ht="15.75" x14ac:dyDescent="0.25">
      <c r="A173" s="314"/>
      <c r="B173" s="95"/>
      <c r="C173" s="314" t="s">
        <v>388</v>
      </c>
      <c r="D173" s="319" t="s">
        <v>401</v>
      </c>
      <c r="E173" s="329"/>
      <c r="F173" s="319" t="s">
        <v>398</v>
      </c>
      <c r="G173" s="330"/>
      <c r="H173" s="319">
        <v>1</v>
      </c>
      <c r="I173" s="342">
        <v>0.2</v>
      </c>
    </row>
    <row r="174" spans="1:9" ht="25.5" x14ac:dyDescent="0.25">
      <c r="A174" s="314"/>
      <c r="B174" s="95"/>
      <c r="C174" s="314" t="s">
        <v>388</v>
      </c>
      <c r="D174" s="319" t="s">
        <v>524</v>
      </c>
      <c r="E174" s="329"/>
      <c r="F174" s="319" t="s">
        <v>398</v>
      </c>
      <c r="G174" s="330"/>
      <c r="H174" s="319">
        <v>1</v>
      </c>
      <c r="I174" s="342">
        <v>0.2</v>
      </c>
    </row>
    <row r="175" spans="1:9" ht="25.5" x14ac:dyDescent="0.25">
      <c r="A175" s="314"/>
      <c r="B175" s="95"/>
      <c r="C175" s="314" t="s">
        <v>388</v>
      </c>
      <c r="D175" s="319" t="s">
        <v>402</v>
      </c>
      <c r="E175" s="329"/>
      <c r="F175" s="319" t="s">
        <v>525</v>
      </c>
      <c r="G175" s="330"/>
      <c r="H175" s="321">
        <v>1</v>
      </c>
      <c r="I175" s="322">
        <v>0.2</v>
      </c>
    </row>
    <row r="176" spans="1:9" ht="25.5" x14ac:dyDescent="0.25">
      <c r="A176" s="314"/>
      <c r="B176" s="95"/>
      <c r="C176" s="314" t="s">
        <v>388</v>
      </c>
      <c r="D176" s="319" t="s">
        <v>404</v>
      </c>
      <c r="E176" s="329"/>
      <c r="F176" s="319" t="s">
        <v>525</v>
      </c>
      <c r="G176" s="330"/>
      <c r="H176" s="321">
        <v>1</v>
      </c>
      <c r="I176" s="322">
        <v>0.2</v>
      </c>
    </row>
    <row r="177" spans="1:9" ht="25.5" x14ac:dyDescent="0.25">
      <c r="A177" s="314"/>
      <c r="B177" s="95"/>
      <c r="C177" s="314" t="s">
        <v>388</v>
      </c>
      <c r="D177" s="319" t="s">
        <v>405</v>
      </c>
      <c r="E177" s="329"/>
      <c r="F177" s="319" t="s">
        <v>525</v>
      </c>
      <c r="G177" s="330"/>
      <c r="H177" s="321">
        <v>1</v>
      </c>
      <c r="I177" s="322">
        <v>0.2</v>
      </c>
    </row>
    <row r="178" spans="1:9" x14ac:dyDescent="0.25">
      <c r="A178" s="314">
        <v>2</v>
      </c>
      <c r="B178" s="315" t="s">
        <v>406</v>
      </c>
      <c r="C178" s="316"/>
      <c r="D178" s="316"/>
      <c r="E178" s="316"/>
      <c r="F178" s="316"/>
      <c r="G178" s="316"/>
      <c r="H178" s="324"/>
      <c r="I178" s="317"/>
    </row>
    <row r="179" spans="1:9" ht="15.75" x14ac:dyDescent="0.25">
      <c r="A179" s="314"/>
      <c r="B179" s="95"/>
      <c r="C179" s="314" t="s">
        <v>388</v>
      </c>
      <c r="D179" s="319" t="s">
        <v>526</v>
      </c>
      <c r="E179" s="329"/>
      <c r="F179" s="319" t="s">
        <v>398</v>
      </c>
      <c r="G179" s="330"/>
      <c r="H179" s="327">
        <v>2</v>
      </c>
      <c r="I179" s="343">
        <v>0.2</v>
      </c>
    </row>
    <row r="180" spans="1:9" ht="15.75" x14ac:dyDescent="0.25">
      <c r="A180" s="314"/>
      <c r="B180" s="95"/>
      <c r="C180" s="314" t="s">
        <v>388</v>
      </c>
      <c r="D180" s="319" t="s">
        <v>527</v>
      </c>
      <c r="E180" s="329"/>
      <c r="F180" s="319" t="s">
        <v>398</v>
      </c>
      <c r="G180" s="330"/>
      <c r="H180" s="327">
        <v>2</v>
      </c>
      <c r="I180" s="343">
        <v>0.3</v>
      </c>
    </row>
    <row r="181" spans="1:9" ht="25.5" x14ac:dyDescent="0.25">
      <c r="A181" s="314"/>
      <c r="B181" s="95"/>
      <c r="C181" s="314" t="s">
        <v>388</v>
      </c>
      <c r="D181" s="319" t="s">
        <v>528</v>
      </c>
      <c r="E181" s="329"/>
      <c r="F181" s="319" t="s">
        <v>529</v>
      </c>
      <c r="G181" s="330"/>
      <c r="H181" s="327">
        <v>2</v>
      </c>
      <c r="I181" s="343">
        <v>0.4</v>
      </c>
    </row>
    <row r="182" spans="1:9" ht="25.5" x14ac:dyDescent="0.25">
      <c r="A182" s="314"/>
      <c r="B182" s="95"/>
      <c r="C182" s="314" t="s">
        <v>388</v>
      </c>
      <c r="D182" s="319" t="s">
        <v>530</v>
      </c>
      <c r="E182" s="329"/>
      <c r="F182" s="319" t="s">
        <v>398</v>
      </c>
      <c r="G182" s="330"/>
      <c r="H182" s="327">
        <v>2</v>
      </c>
      <c r="I182" s="343">
        <v>1</v>
      </c>
    </row>
    <row r="183" spans="1:9" ht="15.75" x14ac:dyDescent="0.25">
      <c r="A183" s="314"/>
      <c r="B183" s="95"/>
      <c r="C183" s="314" t="s">
        <v>388</v>
      </c>
      <c r="D183" s="319" t="s">
        <v>531</v>
      </c>
      <c r="E183" s="329"/>
      <c r="F183" s="319" t="s">
        <v>398</v>
      </c>
      <c r="G183" s="330"/>
      <c r="H183" s="327">
        <v>2</v>
      </c>
      <c r="I183" s="343">
        <v>0.2</v>
      </c>
    </row>
    <row r="184" spans="1:9" ht="25.5" x14ac:dyDescent="0.25">
      <c r="A184" s="314"/>
      <c r="B184" s="95"/>
      <c r="C184" s="314" t="s">
        <v>388</v>
      </c>
      <c r="D184" s="319" t="s">
        <v>532</v>
      </c>
      <c r="E184" s="329"/>
      <c r="F184" s="319" t="s">
        <v>533</v>
      </c>
      <c r="G184" s="330"/>
      <c r="H184" s="327">
        <v>2</v>
      </c>
      <c r="I184" s="343">
        <v>1.4</v>
      </c>
    </row>
    <row r="185" spans="1:9" ht="25.5" x14ac:dyDescent="0.25">
      <c r="A185" s="314"/>
      <c r="B185" s="95"/>
      <c r="C185" s="314" t="s">
        <v>388</v>
      </c>
      <c r="D185" s="319" t="s">
        <v>534</v>
      </c>
      <c r="E185" s="329"/>
      <c r="F185" s="319" t="s">
        <v>398</v>
      </c>
      <c r="G185" s="330"/>
      <c r="H185" s="327">
        <v>2</v>
      </c>
      <c r="I185" s="343">
        <v>0.3</v>
      </c>
    </row>
    <row r="186" spans="1:9" ht="25.5" x14ac:dyDescent="0.25">
      <c r="A186" s="314"/>
      <c r="B186" s="95"/>
      <c r="C186" s="314" t="s">
        <v>388</v>
      </c>
      <c r="D186" s="319" t="s">
        <v>535</v>
      </c>
      <c r="E186" s="329"/>
      <c r="F186" s="319" t="s">
        <v>398</v>
      </c>
      <c r="G186" s="330"/>
      <c r="H186" s="341">
        <v>3</v>
      </c>
      <c r="I186" s="343">
        <v>0.5</v>
      </c>
    </row>
    <row r="187" spans="1:9" ht="25.5" x14ac:dyDescent="0.25">
      <c r="A187" s="314"/>
      <c r="B187" s="95"/>
      <c r="C187" s="314" t="s">
        <v>388</v>
      </c>
      <c r="D187" s="319" t="s">
        <v>536</v>
      </c>
      <c r="E187" s="329"/>
      <c r="F187" s="319" t="s">
        <v>537</v>
      </c>
      <c r="G187" s="330"/>
      <c r="H187" s="327">
        <v>2</v>
      </c>
      <c r="I187" s="343">
        <v>0.2</v>
      </c>
    </row>
    <row r="188" spans="1:9" x14ac:dyDescent="0.25">
      <c r="A188" s="314">
        <v>3</v>
      </c>
      <c r="B188" s="315" t="s">
        <v>422</v>
      </c>
      <c r="C188" s="316"/>
      <c r="D188" s="316"/>
      <c r="E188" s="316"/>
      <c r="F188" s="316"/>
      <c r="G188" s="316"/>
      <c r="H188" s="324"/>
      <c r="I188" s="317"/>
    </row>
    <row r="189" spans="1:9" ht="15.75" x14ac:dyDescent="0.25">
      <c r="A189" s="314"/>
      <c r="B189" s="95"/>
      <c r="C189" s="314" t="s">
        <v>388</v>
      </c>
      <c r="D189" s="344" t="s">
        <v>538</v>
      </c>
      <c r="E189" s="345"/>
      <c r="F189" s="319" t="s">
        <v>398</v>
      </c>
      <c r="G189" s="330"/>
      <c r="H189" s="341">
        <v>3</v>
      </c>
      <c r="I189" s="323">
        <v>0.5</v>
      </c>
    </row>
    <row r="190" spans="1:9" ht="15.75" x14ac:dyDescent="0.25">
      <c r="A190" s="314"/>
      <c r="B190" s="95"/>
      <c r="C190" s="314" t="s">
        <v>388</v>
      </c>
      <c r="D190" s="319" t="s">
        <v>539</v>
      </c>
      <c r="E190" s="327"/>
      <c r="F190" s="319" t="s">
        <v>398</v>
      </c>
      <c r="G190" s="330"/>
      <c r="H190" s="341">
        <v>3</v>
      </c>
      <c r="I190" s="342">
        <v>0.5</v>
      </c>
    </row>
    <row r="191" spans="1:9" ht="15.75" x14ac:dyDescent="0.25">
      <c r="A191" s="314"/>
      <c r="B191" s="95"/>
      <c r="C191" s="329" t="s">
        <v>424</v>
      </c>
      <c r="D191" s="319" t="s">
        <v>540</v>
      </c>
      <c r="E191" s="327"/>
      <c r="F191" s="319" t="s">
        <v>426</v>
      </c>
      <c r="G191" s="330"/>
      <c r="H191" s="341">
        <v>3</v>
      </c>
      <c r="I191" s="342">
        <v>1.5</v>
      </c>
    </row>
    <row r="192" spans="1:9" ht="15.75" x14ac:dyDescent="0.25">
      <c r="A192" s="314"/>
      <c r="B192" s="95"/>
      <c r="C192" s="329"/>
      <c r="D192" s="319"/>
      <c r="E192" s="327">
        <v>0</v>
      </c>
      <c r="F192" s="319" t="s">
        <v>541</v>
      </c>
      <c r="G192" s="330"/>
      <c r="H192" s="314"/>
      <c r="I192" s="346"/>
    </row>
    <row r="193" spans="1:9" ht="38.25" x14ac:dyDescent="0.25">
      <c r="A193" s="314"/>
      <c r="B193" s="95"/>
      <c r="C193" s="329"/>
      <c r="D193" s="319"/>
      <c r="E193" s="327">
        <v>1</v>
      </c>
      <c r="F193" s="319" t="s">
        <v>542</v>
      </c>
      <c r="G193" s="330"/>
      <c r="H193" s="314"/>
      <c r="I193" s="346"/>
    </row>
    <row r="194" spans="1:9" ht="25.5" x14ac:dyDescent="0.25">
      <c r="A194" s="314"/>
      <c r="B194" s="95"/>
      <c r="C194" s="329"/>
      <c r="D194" s="319"/>
      <c r="E194" s="327">
        <v>2</v>
      </c>
      <c r="F194" s="319" t="s">
        <v>543</v>
      </c>
      <c r="G194" s="330"/>
      <c r="H194" s="314"/>
      <c r="I194" s="346"/>
    </row>
    <row r="195" spans="1:9" ht="15.75" x14ac:dyDescent="0.25">
      <c r="A195" s="314"/>
      <c r="B195" s="95"/>
      <c r="C195" s="329"/>
      <c r="D195" s="319"/>
      <c r="E195" s="327">
        <v>3</v>
      </c>
      <c r="F195" s="319" t="s">
        <v>544</v>
      </c>
      <c r="G195" s="330"/>
      <c r="H195" s="314"/>
      <c r="I195" s="346"/>
    </row>
    <row r="196" spans="1:9" ht="18.75" x14ac:dyDescent="0.3">
      <c r="A196" s="310" t="s">
        <v>545</v>
      </c>
      <c r="B196" s="311" t="s">
        <v>586</v>
      </c>
      <c r="C196" s="310"/>
      <c r="D196" s="312"/>
      <c r="E196" s="310"/>
      <c r="F196" s="312"/>
      <c r="G196" s="312"/>
      <c r="H196" s="310"/>
      <c r="I196" s="313">
        <f>SUM(I198:I224)</f>
        <v>15</v>
      </c>
    </row>
    <row r="197" spans="1:9" x14ac:dyDescent="0.25">
      <c r="A197" s="314">
        <v>1</v>
      </c>
      <c r="B197" s="347" t="s">
        <v>387</v>
      </c>
      <c r="C197" s="348"/>
      <c r="D197" s="348"/>
      <c r="E197" s="348"/>
      <c r="F197" s="348"/>
      <c r="G197" s="348"/>
      <c r="H197" s="348"/>
      <c r="I197" s="349"/>
    </row>
    <row r="198" spans="1:9" ht="26.25" x14ac:dyDescent="0.25">
      <c r="A198" s="314"/>
      <c r="B198" s="95"/>
      <c r="C198" s="314" t="s">
        <v>388</v>
      </c>
      <c r="D198" s="318" t="s">
        <v>389</v>
      </c>
      <c r="E198" s="314"/>
      <c r="F198" s="319" t="s">
        <v>390</v>
      </c>
      <c r="G198" s="320"/>
      <c r="H198" s="319">
        <v>1</v>
      </c>
      <c r="I198" s="342">
        <v>0.2</v>
      </c>
    </row>
    <row r="199" spans="1:9" ht="51" x14ac:dyDescent="0.25">
      <c r="A199" s="314"/>
      <c r="B199" s="325"/>
      <c r="C199" s="314" t="s">
        <v>388</v>
      </c>
      <c r="D199" s="319" t="s">
        <v>520</v>
      </c>
      <c r="E199" s="326"/>
      <c r="F199" s="319" t="s">
        <v>521</v>
      </c>
      <c r="G199" s="326"/>
      <c r="H199" s="319">
        <v>1</v>
      </c>
      <c r="I199" s="343">
        <v>0.4</v>
      </c>
    </row>
    <row r="200" spans="1:9" ht="38.25" x14ac:dyDescent="0.25">
      <c r="A200" s="314"/>
      <c r="B200" s="95"/>
      <c r="C200" s="314" t="s">
        <v>388</v>
      </c>
      <c r="D200" s="319" t="s">
        <v>437</v>
      </c>
      <c r="E200" s="329"/>
      <c r="F200" s="319" t="s">
        <v>398</v>
      </c>
      <c r="G200" s="330"/>
      <c r="H200" s="319">
        <v>1</v>
      </c>
      <c r="I200" s="342">
        <v>0.4</v>
      </c>
    </row>
    <row r="201" spans="1:9" ht="15.75" x14ac:dyDescent="0.25">
      <c r="A201" s="314"/>
      <c r="B201" s="95"/>
      <c r="C201" s="314" t="s">
        <v>388</v>
      </c>
      <c r="D201" s="319" t="s">
        <v>438</v>
      </c>
      <c r="E201" s="329"/>
      <c r="F201" s="319" t="s">
        <v>398</v>
      </c>
      <c r="G201" s="330"/>
      <c r="H201" s="319">
        <v>1</v>
      </c>
      <c r="I201" s="342">
        <v>0.5</v>
      </c>
    </row>
    <row r="202" spans="1:9" ht="38.25" x14ac:dyDescent="0.25">
      <c r="A202" s="314"/>
      <c r="B202" s="95"/>
      <c r="C202" s="314" t="s">
        <v>388</v>
      </c>
      <c r="D202" s="319" t="s">
        <v>397</v>
      </c>
      <c r="E202" s="329"/>
      <c r="F202" s="319" t="s">
        <v>398</v>
      </c>
      <c r="G202" s="330"/>
      <c r="H202" s="319">
        <v>1</v>
      </c>
      <c r="I202" s="342">
        <v>0.2</v>
      </c>
    </row>
    <row r="203" spans="1:9" ht="38.25" x14ac:dyDescent="0.25">
      <c r="A203" s="314"/>
      <c r="B203" s="95"/>
      <c r="C203" s="314" t="s">
        <v>388</v>
      </c>
      <c r="D203" s="319" t="s">
        <v>522</v>
      </c>
      <c r="E203" s="329"/>
      <c r="F203" s="319" t="s">
        <v>523</v>
      </c>
      <c r="G203" s="330"/>
      <c r="H203" s="319">
        <v>1</v>
      </c>
      <c r="I203" s="342">
        <v>0.3</v>
      </c>
    </row>
    <row r="204" spans="1:9" ht="15.75" x14ac:dyDescent="0.25">
      <c r="A204" s="314"/>
      <c r="B204" s="95"/>
      <c r="C204" s="314" t="s">
        <v>388</v>
      </c>
      <c r="D204" s="319" t="s">
        <v>401</v>
      </c>
      <c r="E204" s="329"/>
      <c r="F204" s="319" t="s">
        <v>398</v>
      </c>
      <c r="G204" s="330"/>
      <c r="H204" s="319">
        <v>1</v>
      </c>
      <c r="I204" s="342">
        <v>0.2</v>
      </c>
    </row>
    <row r="205" spans="1:9" ht="25.5" x14ac:dyDescent="0.25">
      <c r="A205" s="314"/>
      <c r="B205" s="95"/>
      <c r="C205" s="314" t="s">
        <v>388</v>
      </c>
      <c r="D205" s="319" t="s">
        <v>524</v>
      </c>
      <c r="E205" s="329"/>
      <c r="F205" s="319" t="s">
        <v>398</v>
      </c>
      <c r="G205" s="330"/>
      <c r="H205" s="319">
        <v>1</v>
      </c>
      <c r="I205" s="342">
        <v>0.2</v>
      </c>
    </row>
    <row r="206" spans="1:9" ht="25.5" x14ac:dyDescent="0.25">
      <c r="A206" s="314"/>
      <c r="B206" s="95"/>
      <c r="C206" s="314" t="s">
        <v>388</v>
      </c>
      <c r="D206" s="319" t="s">
        <v>402</v>
      </c>
      <c r="E206" s="329"/>
      <c r="F206" s="319" t="s">
        <v>525</v>
      </c>
      <c r="G206" s="330"/>
      <c r="H206" s="321">
        <v>1</v>
      </c>
      <c r="I206" s="322">
        <v>0.2</v>
      </c>
    </row>
    <row r="207" spans="1:9" ht="25.5" x14ac:dyDescent="0.25">
      <c r="A207" s="314"/>
      <c r="B207" s="95"/>
      <c r="C207" s="314" t="s">
        <v>388</v>
      </c>
      <c r="D207" s="319" t="s">
        <v>404</v>
      </c>
      <c r="E207" s="329"/>
      <c r="F207" s="319" t="s">
        <v>525</v>
      </c>
      <c r="G207" s="330"/>
      <c r="H207" s="321">
        <v>1</v>
      </c>
      <c r="I207" s="322">
        <v>0.2</v>
      </c>
    </row>
    <row r="208" spans="1:9" ht="25.5" x14ac:dyDescent="0.25">
      <c r="A208" s="314"/>
      <c r="B208" s="95"/>
      <c r="C208" s="314" t="s">
        <v>388</v>
      </c>
      <c r="D208" s="319" t="s">
        <v>405</v>
      </c>
      <c r="E208" s="329"/>
      <c r="F208" s="319" t="s">
        <v>525</v>
      </c>
      <c r="G208" s="330"/>
      <c r="H208" s="321">
        <v>1</v>
      </c>
      <c r="I208" s="322">
        <v>0.2</v>
      </c>
    </row>
    <row r="209" spans="1:9" x14ac:dyDescent="0.25">
      <c r="A209" s="314">
        <v>2</v>
      </c>
      <c r="B209" s="347" t="s">
        <v>406</v>
      </c>
      <c r="C209" s="348"/>
      <c r="D209" s="348"/>
      <c r="E209" s="348"/>
      <c r="F209" s="348"/>
      <c r="G209" s="348"/>
      <c r="H209" s="350"/>
      <c r="I209" s="349"/>
    </row>
    <row r="210" spans="1:9" ht="39" x14ac:dyDescent="0.25">
      <c r="A210" s="314"/>
      <c r="B210" s="95"/>
      <c r="C210" s="314" t="s">
        <v>388</v>
      </c>
      <c r="D210" s="351" t="s">
        <v>546</v>
      </c>
      <c r="E210" s="327"/>
      <c r="F210" s="319" t="s">
        <v>398</v>
      </c>
      <c r="G210" s="319"/>
      <c r="H210" s="327">
        <v>2</v>
      </c>
      <c r="I210" s="323">
        <v>2</v>
      </c>
    </row>
    <row r="211" spans="1:9" ht="39" x14ac:dyDescent="0.25">
      <c r="A211" s="314"/>
      <c r="B211" s="95"/>
      <c r="C211" s="314" t="s">
        <v>388</v>
      </c>
      <c r="D211" s="351" t="s">
        <v>547</v>
      </c>
      <c r="E211" s="327"/>
      <c r="F211" s="319" t="s">
        <v>398</v>
      </c>
      <c r="G211" s="319"/>
      <c r="H211" s="327">
        <v>2</v>
      </c>
      <c r="I211" s="323">
        <v>2</v>
      </c>
    </row>
    <row r="212" spans="1:9" x14ac:dyDescent="0.25">
      <c r="A212" s="314">
        <v>3</v>
      </c>
      <c r="B212" s="347" t="s">
        <v>422</v>
      </c>
      <c r="C212" s="348"/>
      <c r="D212" s="348"/>
      <c r="E212" s="348"/>
      <c r="F212" s="348"/>
      <c r="G212" s="348"/>
      <c r="H212" s="350"/>
      <c r="I212" s="349"/>
    </row>
    <row r="213" spans="1:9" ht="39" x14ac:dyDescent="0.25">
      <c r="A213" s="314"/>
      <c r="B213" s="95"/>
      <c r="C213" s="329" t="s">
        <v>424</v>
      </c>
      <c r="D213" s="351" t="s">
        <v>548</v>
      </c>
      <c r="E213" s="327"/>
      <c r="F213" s="330"/>
      <c r="G213" s="330"/>
      <c r="H213" s="341">
        <v>3</v>
      </c>
      <c r="I213" s="322">
        <v>2</v>
      </c>
    </row>
    <row r="214" spans="1:9" ht="15.75" x14ac:dyDescent="0.25">
      <c r="A214" s="314"/>
      <c r="B214" s="95"/>
      <c r="C214" s="329"/>
      <c r="D214" s="351"/>
      <c r="E214" s="352">
        <v>0</v>
      </c>
      <c r="F214" s="330"/>
      <c r="G214" s="330"/>
      <c r="H214" s="341"/>
      <c r="I214" s="322"/>
    </row>
    <row r="215" spans="1:9" ht="15.75" x14ac:dyDescent="0.25">
      <c r="A215" s="314"/>
      <c r="B215" s="95"/>
      <c r="C215" s="329"/>
      <c r="D215" s="351"/>
      <c r="E215" s="352">
        <v>1</v>
      </c>
      <c r="F215" s="330"/>
      <c r="G215" s="330"/>
      <c r="H215" s="341"/>
      <c r="I215" s="322"/>
    </row>
    <row r="216" spans="1:9" ht="15.75" x14ac:dyDescent="0.25">
      <c r="A216" s="314"/>
      <c r="B216" s="95"/>
      <c r="C216" s="329"/>
      <c r="D216" s="351"/>
      <c r="E216" s="352">
        <v>2</v>
      </c>
      <c r="F216" s="330"/>
      <c r="G216" s="330"/>
      <c r="H216" s="341"/>
      <c r="I216" s="322"/>
    </row>
    <row r="217" spans="1:9" ht="15.75" x14ac:dyDescent="0.25">
      <c r="A217" s="314"/>
      <c r="B217" s="95"/>
      <c r="C217" s="329"/>
      <c r="D217" s="351"/>
      <c r="E217" s="352">
        <v>3</v>
      </c>
      <c r="F217" s="330"/>
      <c r="G217" s="330"/>
      <c r="H217" s="341"/>
      <c r="I217" s="322"/>
    </row>
    <row r="218" spans="1:9" ht="39" x14ac:dyDescent="0.25">
      <c r="A218" s="314"/>
      <c r="B218" s="95"/>
      <c r="C218" s="329" t="s">
        <v>424</v>
      </c>
      <c r="D218" s="351" t="s">
        <v>549</v>
      </c>
      <c r="E218" s="327"/>
      <c r="F218" s="330"/>
      <c r="G218" s="330"/>
      <c r="H218" s="341">
        <v>3</v>
      </c>
      <c r="I218" s="322">
        <v>2</v>
      </c>
    </row>
    <row r="219" spans="1:9" ht="15.75" x14ac:dyDescent="0.25">
      <c r="A219" s="314"/>
      <c r="B219" s="95"/>
      <c r="C219" s="329"/>
      <c r="D219" s="318"/>
      <c r="E219" s="352">
        <v>0</v>
      </c>
      <c r="F219" s="330"/>
      <c r="G219" s="330"/>
      <c r="H219" s="341"/>
      <c r="I219" s="322"/>
    </row>
    <row r="220" spans="1:9" ht="15.75" x14ac:dyDescent="0.25">
      <c r="A220" s="314"/>
      <c r="B220" s="95"/>
      <c r="C220" s="329"/>
      <c r="D220" s="318"/>
      <c r="E220" s="352">
        <v>1</v>
      </c>
      <c r="F220" s="330"/>
      <c r="G220" s="330"/>
      <c r="H220" s="341"/>
      <c r="I220" s="322"/>
    </row>
    <row r="221" spans="1:9" ht="15.75" x14ac:dyDescent="0.25">
      <c r="A221" s="314"/>
      <c r="B221" s="95"/>
      <c r="C221" s="329"/>
      <c r="D221" s="318"/>
      <c r="E221" s="352">
        <v>2</v>
      </c>
      <c r="F221" s="330"/>
      <c r="G221" s="330"/>
      <c r="H221" s="341"/>
      <c r="I221" s="322"/>
    </row>
    <row r="222" spans="1:9" ht="15.75" x14ac:dyDescent="0.25">
      <c r="A222" s="314"/>
      <c r="B222" s="95"/>
      <c r="C222" s="329"/>
      <c r="D222" s="319"/>
      <c r="E222" s="352">
        <v>3</v>
      </c>
      <c r="F222" s="330"/>
      <c r="G222" s="330"/>
      <c r="H222" s="341"/>
      <c r="I222" s="322"/>
    </row>
    <row r="223" spans="1:9" ht="15.75" x14ac:dyDescent="0.25">
      <c r="A223" s="314"/>
      <c r="B223" s="95"/>
      <c r="C223" s="314" t="s">
        <v>388</v>
      </c>
      <c r="D223" s="318" t="s">
        <v>550</v>
      </c>
      <c r="E223" s="327"/>
      <c r="F223" s="319" t="s">
        <v>449</v>
      </c>
      <c r="G223" s="330"/>
      <c r="H223" s="341">
        <v>3</v>
      </c>
      <c r="I223" s="322">
        <v>2</v>
      </c>
    </row>
    <row r="224" spans="1:9" ht="15.75" x14ac:dyDescent="0.25">
      <c r="A224" s="314"/>
      <c r="B224" s="95"/>
      <c r="C224" s="314" t="s">
        <v>388</v>
      </c>
      <c r="D224" s="318" t="s">
        <v>551</v>
      </c>
      <c r="E224" s="327"/>
      <c r="F224" s="319" t="s">
        <v>449</v>
      </c>
      <c r="G224" s="330"/>
      <c r="H224" s="341">
        <v>3</v>
      </c>
      <c r="I224" s="322">
        <v>2</v>
      </c>
    </row>
    <row r="225" spans="1:9" ht="18.75" x14ac:dyDescent="0.3">
      <c r="A225" s="310" t="s">
        <v>552</v>
      </c>
      <c r="B225" s="311" t="s">
        <v>587</v>
      </c>
      <c r="C225" s="310"/>
      <c r="D225" s="312"/>
      <c r="E225" s="310"/>
      <c r="F225" s="312"/>
      <c r="G225" s="312"/>
      <c r="H225" s="310"/>
      <c r="I225" s="313">
        <f>SUM(I227:I265)</f>
        <v>15</v>
      </c>
    </row>
    <row r="226" spans="1:9" x14ac:dyDescent="0.25">
      <c r="A226" s="314">
        <v>1</v>
      </c>
      <c r="B226" s="347" t="s">
        <v>387</v>
      </c>
      <c r="C226" s="348"/>
      <c r="D226" s="348"/>
      <c r="E226" s="348"/>
      <c r="F226" s="348"/>
      <c r="G226" s="348"/>
      <c r="H226" s="348"/>
      <c r="I226" s="349"/>
    </row>
    <row r="227" spans="1:9" ht="26.25" x14ac:dyDescent="0.25">
      <c r="A227" s="314"/>
      <c r="B227" s="95"/>
      <c r="C227" s="314" t="s">
        <v>388</v>
      </c>
      <c r="D227" s="318" t="s">
        <v>389</v>
      </c>
      <c r="E227" s="314"/>
      <c r="F227" s="319" t="s">
        <v>390</v>
      </c>
      <c r="G227" s="320"/>
      <c r="H227" s="319">
        <v>1</v>
      </c>
      <c r="I227" s="342">
        <v>0.2</v>
      </c>
    </row>
    <row r="228" spans="1:9" ht="51" x14ac:dyDescent="0.25">
      <c r="A228" s="314"/>
      <c r="B228" s="325"/>
      <c r="C228" s="314" t="s">
        <v>388</v>
      </c>
      <c r="D228" s="319" t="s">
        <v>520</v>
      </c>
      <c r="E228" s="326"/>
      <c r="F228" s="319" t="s">
        <v>521</v>
      </c>
      <c r="G228" s="326"/>
      <c r="H228" s="319">
        <v>1</v>
      </c>
      <c r="I228" s="343">
        <v>0.4</v>
      </c>
    </row>
    <row r="229" spans="1:9" ht="38.25" x14ac:dyDescent="0.25">
      <c r="A229" s="314"/>
      <c r="B229" s="95"/>
      <c r="C229" s="314" t="s">
        <v>388</v>
      </c>
      <c r="D229" s="319" t="s">
        <v>437</v>
      </c>
      <c r="E229" s="329"/>
      <c r="F229" s="319" t="s">
        <v>398</v>
      </c>
      <c r="G229" s="330"/>
      <c r="H229" s="319">
        <v>1</v>
      </c>
      <c r="I229" s="342">
        <v>0.4</v>
      </c>
    </row>
    <row r="230" spans="1:9" ht="15.75" x14ac:dyDescent="0.25">
      <c r="A230" s="314"/>
      <c r="B230" s="95"/>
      <c r="C230" s="314" t="s">
        <v>388</v>
      </c>
      <c r="D230" s="319" t="s">
        <v>438</v>
      </c>
      <c r="E230" s="329"/>
      <c r="F230" s="319" t="s">
        <v>398</v>
      </c>
      <c r="G230" s="330"/>
      <c r="H230" s="319">
        <v>1</v>
      </c>
      <c r="I230" s="342">
        <v>0.5</v>
      </c>
    </row>
    <row r="231" spans="1:9" ht="38.25" x14ac:dyDescent="0.25">
      <c r="A231" s="314"/>
      <c r="B231" s="95"/>
      <c r="C231" s="314" t="s">
        <v>388</v>
      </c>
      <c r="D231" s="319" t="s">
        <v>397</v>
      </c>
      <c r="E231" s="329"/>
      <c r="F231" s="319" t="s">
        <v>398</v>
      </c>
      <c r="G231" s="330"/>
      <c r="H231" s="319">
        <v>1</v>
      </c>
      <c r="I231" s="342">
        <v>0.2</v>
      </c>
    </row>
    <row r="232" spans="1:9" ht="38.25" x14ac:dyDescent="0.25">
      <c r="A232" s="314"/>
      <c r="B232" s="95"/>
      <c r="C232" s="314" t="s">
        <v>388</v>
      </c>
      <c r="D232" s="319" t="s">
        <v>522</v>
      </c>
      <c r="E232" s="329"/>
      <c r="F232" s="319" t="s">
        <v>523</v>
      </c>
      <c r="G232" s="330"/>
      <c r="H232" s="319">
        <v>1</v>
      </c>
      <c r="I232" s="342">
        <v>0.3</v>
      </c>
    </row>
    <row r="233" spans="1:9" ht="15.75" x14ac:dyDescent="0.25">
      <c r="A233" s="314"/>
      <c r="B233" s="95"/>
      <c r="C233" s="314" t="s">
        <v>388</v>
      </c>
      <c r="D233" s="319" t="s">
        <v>401</v>
      </c>
      <c r="E233" s="329"/>
      <c r="F233" s="319" t="s">
        <v>398</v>
      </c>
      <c r="G233" s="330"/>
      <c r="H233" s="319">
        <v>1</v>
      </c>
      <c r="I233" s="342">
        <v>0.2</v>
      </c>
    </row>
    <row r="234" spans="1:9" ht="25.5" x14ac:dyDescent="0.25">
      <c r="A234" s="314"/>
      <c r="B234" s="95"/>
      <c r="C234" s="314" t="s">
        <v>388</v>
      </c>
      <c r="D234" s="319" t="s">
        <v>524</v>
      </c>
      <c r="E234" s="329"/>
      <c r="F234" s="319" t="s">
        <v>398</v>
      </c>
      <c r="G234" s="330"/>
      <c r="H234" s="319">
        <v>1</v>
      </c>
      <c r="I234" s="342">
        <v>0.2</v>
      </c>
    </row>
    <row r="235" spans="1:9" ht="25.5" x14ac:dyDescent="0.25">
      <c r="A235" s="314"/>
      <c r="B235" s="95"/>
      <c r="C235" s="314" t="s">
        <v>388</v>
      </c>
      <c r="D235" s="319" t="s">
        <v>402</v>
      </c>
      <c r="E235" s="329"/>
      <c r="F235" s="319" t="s">
        <v>525</v>
      </c>
      <c r="G235" s="330"/>
      <c r="H235" s="321">
        <v>1</v>
      </c>
      <c r="I235" s="322">
        <v>0.2</v>
      </c>
    </row>
    <row r="236" spans="1:9" ht="25.5" x14ac:dyDescent="0.25">
      <c r="A236" s="314"/>
      <c r="B236" s="95"/>
      <c r="C236" s="314" t="s">
        <v>388</v>
      </c>
      <c r="D236" s="319" t="s">
        <v>404</v>
      </c>
      <c r="E236" s="329"/>
      <c r="F236" s="319" t="s">
        <v>525</v>
      </c>
      <c r="G236" s="330"/>
      <c r="H236" s="321">
        <v>1</v>
      </c>
      <c r="I236" s="322">
        <v>0.2</v>
      </c>
    </row>
    <row r="237" spans="1:9" ht="25.5" x14ac:dyDescent="0.25">
      <c r="A237" s="314"/>
      <c r="B237" s="95"/>
      <c r="C237" s="314" t="s">
        <v>388</v>
      </c>
      <c r="D237" s="319" t="s">
        <v>405</v>
      </c>
      <c r="E237" s="329"/>
      <c r="F237" s="319" t="s">
        <v>525</v>
      </c>
      <c r="G237" s="330"/>
      <c r="H237" s="321">
        <v>1</v>
      </c>
      <c r="I237" s="322">
        <v>0.2</v>
      </c>
    </row>
    <row r="238" spans="1:9" x14ac:dyDescent="0.25">
      <c r="A238" s="314">
        <v>2</v>
      </c>
      <c r="B238" s="347" t="s">
        <v>406</v>
      </c>
      <c r="C238" s="348"/>
      <c r="D238" s="348"/>
      <c r="E238" s="348"/>
      <c r="F238" s="348"/>
      <c r="G238" s="348"/>
      <c r="H238" s="350"/>
      <c r="I238" s="349"/>
    </row>
    <row r="239" spans="1:9" ht="26.25" x14ac:dyDescent="0.25">
      <c r="A239" s="314"/>
      <c r="B239" s="95"/>
      <c r="C239" s="314" t="s">
        <v>388</v>
      </c>
      <c r="D239" s="351" t="s">
        <v>553</v>
      </c>
      <c r="E239" s="329"/>
      <c r="F239" s="319" t="s">
        <v>398</v>
      </c>
      <c r="G239" s="330"/>
      <c r="H239" s="327">
        <v>2</v>
      </c>
      <c r="I239" s="323">
        <v>1.5</v>
      </c>
    </row>
    <row r="240" spans="1:9" ht="26.25" x14ac:dyDescent="0.25">
      <c r="A240" s="314"/>
      <c r="B240" s="95"/>
      <c r="C240" s="314" t="s">
        <v>388</v>
      </c>
      <c r="D240" s="351" t="s">
        <v>554</v>
      </c>
      <c r="E240" s="329"/>
      <c r="F240" s="319" t="s">
        <v>398</v>
      </c>
      <c r="G240" s="330"/>
      <c r="H240" s="327">
        <v>2</v>
      </c>
      <c r="I240" s="323">
        <v>1.5</v>
      </c>
    </row>
    <row r="241" spans="1:9" ht="26.25" x14ac:dyDescent="0.25">
      <c r="A241" s="314"/>
      <c r="B241" s="95"/>
      <c r="C241" s="314" t="s">
        <v>388</v>
      </c>
      <c r="D241" s="351" t="s">
        <v>555</v>
      </c>
      <c r="E241" s="329"/>
      <c r="F241" s="319" t="s">
        <v>398</v>
      </c>
      <c r="G241" s="330"/>
      <c r="H241" s="327">
        <v>2</v>
      </c>
      <c r="I241" s="323">
        <v>1.5</v>
      </c>
    </row>
    <row r="242" spans="1:9" ht="26.25" x14ac:dyDescent="0.25">
      <c r="A242" s="314"/>
      <c r="B242" s="95"/>
      <c r="C242" s="314" t="s">
        <v>388</v>
      </c>
      <c r="D242" s="351" t="s">
        <v>556</v>
      </c>
      <c r="E242" s="329"/>
      <c r="F242" s="319" t="s">
        <v>398</v>
      </c>
      <c r="G242" s="330"/>
      <c r="H242" s="327">
        <v>2</v>
      </c>
      <c r="I242" s="323">
        <v>1.5</v>
      </c>
    </row>
    <row r="243" spans="1:9" x14ac:dyDescent="0.25">
      <c r="A243" s="314">
        <v>3</v>
      </c>
      <c r="B243" s="347" t="s">
        <v>422</v>
      </c>
      <c r="C243" s="348"/>
      <c r="D243" s="348"/>
      <c r="E243" s="348"/>
      <c r="F243" s="348"/>
      <c r="G243" s="348"/>
      <c r="H243" s="350"/>
      <c r="I243" s="349"/>
    </row>
    <row r="244" spans="1:9" ht="39" x14ac:dyDescent="0.25">
      <c r="A244" s="314"/>
      <c r="B244" s="95"/>
      <c r="C244" s="329" t="s">
        <v>424</v>
      </c>
      <c r="D244" s="351" t="s">
        <v>557</v>
      </c>
      <c r="E244" s="352" t="s">
        <v>426</v>
      </c>
      <c r="F244" s="330"/>
      <c r="G244" s="330"/>
      <c r="H244" s="336">
        <v>3</v>
      </c>
      <c r="I244" s="334">
        <v>1</v>
      </c>
    </row>
    <row r="245" spans="1:9" ht="15.75" x14ac:dyDescent="0.25">
      <c r="A245" s="314"/>
      <c r="B245" s="95"/>
      <c r="C245" s="329"/>
      <c r="D245" s="351"/>
      <c r="E245" s="352">
        <v>0</v>
      </c>
      <c r="F245" s="351" t="s">
        <v>558</v>
      </c>
      <c r="G245" s="330"/>
      <c r="H245" s="341"/>
      <c r="I245" s="327"/>
    </row>
    <row r="246" spans="1:9" ht="15.75" x14ac:dyDescent="0.25">
      <c r="A246" s="314"/>
      <c r="B246" s="95"/>
      <c r="C246" s="329"/>
      <c r="D246" s="351"/>
      <c r="E246" s="352">
        <v>1</v>
      </c>
      <c r="F246" s="351" t="s">
        <v>559</v>
      </c>
      <c r="G246" s="330"/>
      <c r="H246" s="341"/>
      <c r="I246" s="327"/>
    </row>
    <row r="247" spans="1:9" ht="15.75" x14ac:dyDescent="0.25">
      <c r="A247" s="314"/>
      <c r="B247" s="95"/>
      <c r="C247" s="329"/>
      <c r="D247" s="351"/>
      <c r="E247" s="352">
        <v>2</v>
      </c>
      <c r="F247" s="351" t="s">
        <v>560</v>
      </c>
      <c r="G247" s="330"/>
      <c r="H247" s="341"/>
      <c r="I247" s="327"/>
    </row>
    <row r="248" spans="1:9" ht="15.75" x14ac:dyDescent="0.25">
      <c r="A248" s="314"/>
      <c r="B248" s="95"/>
      <c r="C248" s="329"/>
      <c r="D248" s="351"/>
      <c r="E248" s="352">
        <v>3</v>
      </c>
      <c r="F248" s="351" t="s">
        <v>561</v>
      </c>
      <c r="G248" s="330"/>
      <c r="H248" s="341"/>
      <c r="I248" s="327"/>
    </row>
    <row r="249" spans="1:9" ht="39" x14ac:dyDescent="0.25">
      <c r="A249" s="314"/>
      <c r="B249" s="95"/>
      <c r="C249" s="329" t="s">
        <v>424</v>
      </c>
      <c r="D249" s="351" t="s">
        <v>562</v>
      </c>
      <c r="E249" s="352" t="s">
        <v>426</v>
      </c>
      <c r="F249" s="353"/>
      <c r="G249" s="330"/>
      <c r="H249" s="341">
        <v>3</v>
      </c>
      <c r="I249" s="334">
        <v>1</v>
      </c>
    </row>
    <row r="250" spans="1:9" ht="15.75" x14ac:dyDescent="0.25">
      <c r="A250" s="314"/>
      <c r="B250" s="95"/>
      <c r="C250" s="329"/>
      <c r="D250" s="351"/>
      <c r="E250" s="352">
        <v>0</v>
      </c>
      <c r="F250" s="351" t="s">
        <v>558</v>
      </c>
      <c r="G250" s="330"/>
      <c r="H250" s="341"/>
      <c r="I250" s="327"/>
    </row>
    <row r="251" spans="1:9" ht="15.75" x14ac:dyDescent="0.25">
      <c r="A251" s="314"/>
      <c r="B251" s="95"/>
      <c r="C251" s="329"/>
      <c r="D251" s="351"/>
      <c r="E251" s="352">
        <v>1</v>
      </c>
      <c r="F251" s="351" t="s">
        <v>559</v>
      </c>
      <c r="G251" s="330"/>
      <c r="H251" s="341"/>
      <c r="I251" s="327"/>
    </row>
    <row r="252" spans="1:9" ht="15.75" x14ac:dyDescent="0.25">
      <c r="A252" s="314"/>
      <c r="B252" s="95"/>
      <c r="C252" s="329"/>
      <c r="D252" s="351"/>
      <c r="E252" s="352">
        <v>2</v>
      </c>
      <c r="F252" s="351" t="s">
        <v>560</v>
      </c>
      <c r="G252" s="330"/>
      <c r="H252" s="341"/>
      <c r="I252" s="327"/>
    </row>
    <row r="253" spans="1:9" ht="15.75" x14ac:dyDescent="0.25">
      <c r="A253" s="314"/>
      <c r="B253" s="95"/>
      <c r="C253" s="329"/>
      <c r="D253" s="351"/>
      <c r="E253" s="352">
        <v>3</v>
      </c>
      <c r="F253" s="351" t="s">
        <v>561</v>
      </c>
      <c r="G253" s="330"/>
      <c r="H253" s="341"/>
      <c r="I253" s="327"/>
    </row>
    <row r="254" spans="1:9" ht="39" x14ac:dyDescent="0.25">
      <c r="A254" s="314"/>
      <c r="B254" s="95"/>
      <c r="C254" s="329" t="s">
        <v>424</v>
      </c>
      <c r="D254" s="351" t="s">
        <v>563</v>
      </c>
      <c r="E254" s="352" t="s">
        <v>426</v>
      </c>
      <c r="F254" s="353"/>
      <c r="G254" s="330"/>
      <c r="H254" s="336">
        <v>3</v>
      </c>
      <c r="I254" s="334">
        <v>1</v>
      </c>
    </row>
    <row r="255" spans="1:9" ht="15.75" x14ac:dyDescent="0.25">
      <c r="A255" s="314"/>
      <c r="B255" s="95"/>
      <c r="C255" s="329"/>
      <c r="D255" s="351"/>
      <c r="E255" s="352">
        <v>0</v>
      </c>
      <c r="F255" s="351" t="s">
        <v>558</v>
      </c>
      <c r="G255" s="330"/>
      <c r="H255" s="341"/>
      <c r="I255" s="327"/>
    </row>
    <row r="256" spans="1:9" ht="15.75" x14ac:dyDescent="0.25">
      <c r="A256" s="314"/>
      <c r="B256" s="95"/>
      <c r="C256" s="329"/>
      <c r="D256" s="351"/>
      <c r="E256" s="352">
        <v>1</v>
      </c>
      <c r="F256" s="351" t="s">
        <v>559</v>
      </c>
      <c r="G256" s="330"/>
      <c r="H256" s="341"/>
      <c r="I256" s="327"/>
    </row>
    <row r="257" spans="1:9" ht="15.75" x14ac:dyDescent="0.25">
      <c r="A257" s="314"/>
      <c r="B257" s="95"/>
      <c r="C257" s="329"/>
      <c r="D257" s="351"/>
      <c r="E257" s="352">
        <v>2</v>
      </c>
      <c r="F257" s="351" t="s">
        <v>560</v>
      </c>
      <c r="G257" s="330"/>
      <c r="H257" s="341"/>
      <c r="I257" s="327"/>
    </row>
    <row r="258" spans="1:9" ht="15.75" x14ac:dyDescent="0.25">
      <c r="A258" s="314"/>
      <c r="B258" s="95"/>
      <c r="C258" s="329"/>
      <c r="D258" s="351"/>
      <c r="E258" s="352">
        <v>3</v>
      </c>
      <c r="F258" s="351" t="s">
        <v>561</v>
      </c>
      <c r="G258" s="330"/>
      <c r="H258" s="341"/>
      <c r="I258" s="327"/>
    </row>
    <row r="259" spans="1:9" ht="39" x14ac:dyDescent="0.25">
      <c r="A259" s="314"/>
      <c r="B259" s="95"/>
      <c r="C259" s="329" t="s">
        <v>424</v>
      </c>
      <c r="D259" s="351" t="s">
        <v>564</v>
      </c>
      <c r="E259" s="352" t="s">
        <v>426</v>
      </c>
      <c r="F259" s="353"/>
      <c r="G259" s="330"/>
      <c r="H259" s="341">
        <v>3</v>
      </c>
      <c r="I259" s="334">
        <v>1</v>
      </c>
    </row>
    <row r="260" spans="1:9" ht="15.75" x14ac:dyDescent="0.25">
      <c r="A260" s="314"/>
      <c r="B260" s="95"/>
      <c r="C260" s="329"/>
      <c r="D260" s="351"/>
      <c r="E260" s="352">
        <v>0</v>
      </c>
      <c r="F260" s="351" t="s">
        <v>558</v>
      </c>
      <c r="G260" s="330"/>
      <c r="H260" s="341"/>
      <c r="I260" s="327"/>
    </row>
    <row r="261" spans="1:9" ht="15.75" x14ac:dyDescent="0.25">
      <c r="A261" s="314"/>
      <c r="B261" s="95"/>
      <c r="C261" s="329"/>
      <c r="D261" s="351"/>
      <c r="E261" s="352">
        <v>1</v>
      </c>
      <c r="F261" s="351" t="s">
        <v>559</v>
      </c>
      <c r="G261" s="330"/>
      <c r="H261" s="341"/>
      <c r="I261" s="327"/>
    </row>
    <row r="262" spans="1:9" ht="15.75" x14ac:dyDescent="0.25">
      <c r="A262" s="314"/>
      <c r="B262" s="95"/>
      <c r="C262" s="329"/>
      <c r="D262" s="351"/>
      <c r="E262" s="352">
        <v>2</v>
      </c>
      <c r="F262" s="351" t="s">
        <v>560</v>
      </c>
      <c r="G262" s="330"/>
      <c r="H262" s="341"/>
      <c r="I262" s="327"/>
    </row>
    <row r="263" spans="1:9" ht="15.75" x14ac:dyDescent="0.25">
      <c r="A263" s="314"/>
      <c r="B263" s="95"/>
      <c r="C263" s="329"/>
      <c r="D263" s="351"/>
      <c r="E263" s="352">
        <v>3</v>
      </c>
      <c r="F263" s="351" t="s">
        <v>561</v>
      </c>
      <c r="G263" s="330"/>
      <c r="H263" s="341"/>
      <c r="I263" s="327"/>
    </row>
    <row r="264" spans="1:9" ht="15.75" x14ac:dyDescent="0.25">
      <c r="A264" s="314"/>
      <c r="B264" s="95"/>
      <c r="C264" s="329"/>
      <c r="D264" s="353" t="s">
        <v>565</v>
      </c>
      <c r="E264" s="352"/>
      <c r="F264" s="353" t="s">
        <v>566</v>
      </c>
      <c r="G264" s="330"/>
      <c r="H264" s="336">
        <v>3</v>
      </c>
      <c r="I264" s="334">
        <v>1</v>
      </c>
    </row>
    <row r="265" spans="1:9" ht="39" x14ac:dyDescent="0.25">
      <c r="A265" s="314"/>
      <c r="B265" s="95"/>
      <c r="C265" s="329"/>
      <c r="D265" s="351" t="s">
        <v>567</v>
      </c>
      <c r="E265" s="327"/>
      <c r="F265" s="330"/>
      <c r="G265" s="330"/>
      <c r="H265" s="341">
        <v>3</v>
      </c>
      <c r="I265" s="322">
        <v>1</v>
      </c>
    </row>
    <row r="266" spans="1:9" ht="18.75" x14ac:dyDescent="0.3">
      <c r="A266" s="310" t="s">
        <v>568</v>
      </c>
      <c r="B266" s="311" t="s">
        <v>588</v>
      </c>
      <c r="C266" s="310"/>
      <c r="D266" s="312"/>
      <c r="E266" s="310"/>
      <c r="F266" s="312"/>
      <c r="G266" s="312"/>
      <c r="H266" s="310"/>
      <c r="I266" s="313">
        <f>SUM(I268:I304)</f>
        <v>15</v>
      </c>
    </row>
    <row r="267" spans="1:9" x14ac:dyDescent="0.25">
      <c r="A267" s="314">
        <v>1</v>
      </c>
      <c r="B267" s="347" t="s">
        <v>387</v>
      </c>
      <c r="C267" s="348"/>
      <c r="D267" s="348"/>
      <c r="E267" s="348"/>
      <c r="F267" s="348"/>
      <c r="G267" s="348"/>
      <c r="H267" s="348"/>
      <c r="I267" s="349"/>
    </row>
    <row r="268" spans="1:9" ht="26.25" x14ac:dyDescent="0.25">
      <c r="A268" s="314"/>
      <c r="B268" s="95"/>
      <c r="C268" s="314" t="s">
        <v>388</v>
      </c>
      <c r="D268" s="318" t="s">
        <v>389</v>
      </c>
      <c r="E268" s="314"/>
      <c r="F268" s="319" t="s">
        <v>390</v>
      </c>
      <c r="G268" s="320"/>
      <c r="H268" s="319">
        <v>1</v>
      </c>
      <c r="I268" s="342">
        <v>0.2</v>
      </c>
    </row>
    <row r="269" spans="1:9" ht="51" x14ac:dyDescent="0.25">
      <c r="A269" s="314"/>
      <c r="B269" s="325"/>
      <c r="C269" s="314" t="s">
        <v>388</v>
      </c>
      <c r="D269" s="319" t="s">
        <v>520</v>
      </c>
      <c r="E269" s="326"/>
      <c r="F269" s="319" t="s">
        <v>521</v>
      </c>
      <c r="G269" s="326"/>
      <c r="H269" s="319">
        <v>1</v>
      </c>
      <c r="I269" s="343">
        <v>0.4</v>
      </c>
    </row>
    <row r="270" spans="1:9" ht="38.25" x14ac:dyDescent="0.25">
      <c r="A270" s="314"/>
      <c r="B270" s="95"/>
      <c r="C270" s="314" t="s">
        <v>388</v>
      </c>
      <c r="D270" s="319" t="s">
        <v>437</v>
      </c>
      <c r="E270" s="329"/>
      <c r="F270" s="319" t="s">
        <v>398</v>
      </c>
      <c r="G270" s="330"/>
      <c r="H270" s="319">
        <v>1</v>
      </c>
      <c r="I270" s="342">
        <v>0.4</v>
      </c>
    </row>
    <row r="271" spans="1:9" ht="15.75" x14ac:dyDescent="0.25">
      <c r="A271" s="314"/>
      <c r="B271" s="95"/>
      <c r="C271" s="314" t="s">
        <v>388</v>
      </c>
      <c r="D271" s="319" t="s">
        <v>438</v>
      </c>
      <c r="E271" s="329"/>
      <c r="F271" s="319" t="s">
        <v>398</v>
      </c>
      <c r="G271" s="330"/>
      <c r="H271" s="319">
        <v>1</v>
      </c>
      <c r="I271" s="342">
        <v>0.5</v>
      </c>
    </row>
    <row r="272" spans="1:9" ht="38.25" x14ac:dyDescent="0.25">
      <c r="A272" s="314"/>
      <c r="B272" s="95"/>
      <c r="C272" s="314" t="s">
        <v>388</v>
      </c>
      <c r="D272" s="319" t="s">
        <v>397</v>
      </c>
      <c r="E272" s="329"/>
      <c r="F272" s="319" t="s">
        <v>398</v>
      </c>
      <c r="G272" s="330"/>
      <c r="H272" s="319">
        <v>1</v>
      </c>
      <c r="I272" s="342">
        <v>0.2</v>
      </c>
    </row>
    <row r="273" spans="1:9" ht="38.25" x14ac:dyDescent="0.25">
      <c r="A273" s="314"/>
      <c r="B273" s="95"/>
      <c r="C273" s="314" t="s">
        <v>388</v>
      </c>
      <c r="D273" s="319" t="s">
        <v>522</v>
      </c>
      <c r="E273" s="329"/>
      <c r="F273" s="319" t="s">
        <v>523</v>
      </c>
      <c r="G273" s="330"/>
      <c r="H273" s="319">
        <v>1</v>
      </c>
      <c r="I273" s="342">
        <v>0.3</v>
      </c>
    </row>
    <row r="274" spans="1:9" ht="15.75" x14ac:dyDescent="0.25">
      <c r="A274" s="314"/>
      <c r="B274" s="95"/>
      <c r="C274" s="314" t="s">
        <v>388</v>
      </c>
      <c r="D274" s="319" t="s">
        <v>401</v>
      </c>
      <c r="E274" s="329"/>
      <c r="F274" s="319" t="s">
        <v>398</v>
      </c>
      <c r="G274" s="330"/>
      <c r="H274" s="319">
        <v>1</v>
      </c>
      <c r="I274" s="342">
        <v>0.2</v>
      </c>
    </row>
    <row r="275" spans="1:9" ht="25.5" x14ac:dyDescent="0.25">
      <c r="A275" s="314"/>
      <c r="B275" s="95"/>
      <c r="C275" s="314" t="s">
        <v>388</v>
      </c>
      <c r="D275" s="319" t="s">
        <v>524</v>
      </c>
      <c r="E275" s="329"/>
      <c r="F275" s="319" t="s">
        <v>398</v>
      </c>
      <c r="G275" s="330"/>
      <c r="H275" s="319">
        <v>1</v>
      </c>
      <c r="I275" s="342">
        <v>0.2</v>
      </c>
    </row>
    <row r="276" spans="1:9" ht="25.5" x14ac:dyDescent="0.25">
      <c r="A276" s="314"/>
      <c r="B276" s="95"/>
      <c r="C276" s="314" t="s">
        <v>388</v>
      </c>
      <c r="D276" s="319" t="s">
        <v>402</v>
      </c>
      <c r="E276" s="329"/>
      <c r="F276" s="319" t="s">
        <v>525</v>
      </c>
      <c r="G276" s="330"/>
      <c r="H276" s="321">
        <v>1</v>
      </c>
      <c r="I276" s="322">
        <v>0.2</v>
      </c>
    </row>
    <row r="277" spans="1:9" ht="25.5" x14ac:dyDescent="0.25">
      <c r="A277" s="314"/>
      <c r="B277" s="95"/>
      <c r="C277" s="314" t="s">
        <v>388</v>
      </c>
      <c r="D277" s="319" t="s">
        <v>404</v>
      </c>
      <c r="E277" s="329"/>
      <c r="F277" s="319" t="s">
        <v>525</v>
      </c>
      <c r="G277" s="330"/>
      <c r="H277" s="321">
        <v>1</v>
      </c>
      <c r="I277" s="322">
        <v>0.2</v>
      </c>
    </row>
    <row r="278" spans="1:9" ht="25.5" x14ac:dyDescent="0.25">
      <c r="A278" s="314"/>
      <c r="B278" s="95"/>
      <c r="C278" s="314" t="s">
        <v>388</v>
      </c>
      <c r="D278" s="319" t="s">
        <v>405</v>
      </c>
      <c r="E278" s="329"/>
      <c r="F278" s="319" t="s">
        <v>525</v>
      </c>
      <c r="G278" s="330"/>
      <c r="H278" s="321">
        <v>1</v>
      </c>
      <c r="I278" s="322">
        <v>0.2</v>
      </c>
    </row>
    <row r="279" spans="1:9" x14ac:dyDescent="0.25">
      <c r="A279" s="314">
        <v>2</v>
      </c>
      <c r="B279" s="347" t="s">
        <v>422</v>
      </c>
      <c r="C279" s="348"/>
      <c r="D279" s="348"/>
      <c r="E279" s="348"/>
      <c r="F279" s="348"/>
      <c r="G279" s="348"/>
      <c r="H279" s="350"/>
      <c r="I279" s="349"/>
    </row>
    <row r="280" spans="1:9" ht="38.25" x14ac:dyDescent="0.25">
      <c r="A280" s="314"/>
      <c r="B280" s="95"/>
      <c r="C280" s="314" t="s">
        <v>388</v>
      </c>
      <c r="D280" s="319" t="s">
        <v>569</v>
      </c>
      <c r="E280" s="327"/>
      <c r="F280" s="319" t="s">
        <v>398</v>
      </c>
      <c r="G280" s="330"/>
      <c r="H280" s="341">
        <v>3</v>
      </c>
      <c r="I280" s="323">
        <v>1.5</v>
      </c>
    </row>
    <row r="281" spans="1:9" ht="15.75" x14ac:dyDescent="0.25">
      <c r="A281" s="314"/>
      <c r="B281" s="95"/>
      <c r="C281" s="314" t="s">
        <v>388</v>
      </c>
      <c r="D281" s="319" t="s">
        <v>570</v>
      </c>
      <c r="E281" s="327"/>
      <c r="F281" s="319" t="s">
        <v>398</v>
      </c>
      <c r="G281" s="330"/>
      <c r="H281" s="341">
        <v>3</v>
      </c>
      <c r="I281" s="323">
        <v>0.5</v>
      </c>
    </row>
    <row r="282" spans="1:9" ht="25.5" x14ac:dyDescent="0.25">
      <c r="A282" s="314"/>
      <c r="B282" s="95"/>
      <c r="C282" s="314" t="s">
        <v>388</v>
      </c>
      <c r="D282" s="319" t="s">
        <v>571</v>
      </c>
      <c r="E282" s="327"/>
      <c r="F282" s="319" t="s">
        <v>398</v>
      </c>
      <c r="G282" s="330"/>
      <c r="H282" s="341">
        <v>3</v>
      </c>
      <c r="I282" s="323">
        <v>1</v>
      </c>
    </row>
    <row r="283" spans="1:9" ht="25.5" x14ac:dyDescent="0.25">
      <c r="A283" s="314"/>
      <c r="B283" s="95"/>
      <c r="C283" s="314" t="s">
        <v>388</v>
      </c>
      <c r="D283" s="319" t="s">
        <v>572</v>
      </c>
      <c r="E283" s="327"/>
      <c r="F283" s="319" t="s">
        <v>398</v>
      </c>
      <c r="G283" s="330"/>
      <c r="H283" s="341">
        <v>3</v>
      </c>
      <c r="I283" s="323">
        <v>0.5</v>
      </c>
    </row>
    <row r="284" spans="1:9" ht="38.25" x14ac:dyDescent="0.25">
      <c r="A284" s="314"/>
      <c r="B284" s="95"/>
      <c r="C284" s="314" t="s">
        <v>388</v>
      </c>
      <c r="D284" s="319" t="s">
        <v>573</v>
      </c>
      <c r="E284" s="327"/>
      <c r="F284" s="319" t="s">
        <v>398</v>
      </c>
      <c r="G284" s="330"/>
      <c r="H284" s="341">
        <v>3</v>
      </c>
      <c r="I284" s="323">
        <v>0.5</v>
      </c>
    </row>
    <row r="285" spans="1:9" ht="25.5" x14ac:dyDescent="0.25">
      <c r="A285" s="314"/>
      <c r="B285" s="95"/>
      <c r="C285" s="314" t="s">
        <v>388</v>
      </c>
      <c r="D285" s="319" t="s">
        <v>574</v>
      </c>
      <c r="E285" s="327"/>
      <c r="F285" s="319" t="s">
        <v>398</v>
      </c>
      <c r="G285" s="330"/>
      <c r="H285" s="341">
        <v>3</v>
      </c>
      <c r="I285" s="323">
        <v>0.5</v>
      </c>
    </row>
    <row r="286" spans="1:9" ht="25.5" x14ac:dyDescent="0.25">
      <c r="A286" s="314"/>
      <c r="B286" s="95"/>
      <c r="C286" s="314" t="s">
        <v>388</v>
      </c>
      <c r="D286" s="319" t="s">
        <v>575</v>
      </c>
      <c r="E286" s="327"/>
      <c r="F286" s="319" t="s">
        <v>398</v>
      </c>
      <c r="G286" s="330"/>
      <c r="H286" s="341">
        <v>3</v>
      </c>
      <c r="I286" s="322">
        <v>0.4</v>
      </c>
    </row>
    <row r="287" spans="1:9" ht="25.5" x14ac:dyDescent="0.25">
      <c r="A287" s="314"/>
      <c r="B287" s="95"/>
      <c r="C287" s="314" t="s">
        <v>388</v>
      </c>
      <c r="D287" s="319" t="s">
        <v>576</v>
      </c>
      <c r="E287" s="327"/>
      <c r="F287" s="319" t="s">
        <v>577</v>
      </c>
      <c r="G287" s="330"/>
      <c r="H287" s="341">
        <v>3</v>
      </c>
      <c r="I287" s="322">
        <v>2</v>
      </c>
    </row>
    <row r="288" spans="1:9" ht="15.75" x14ac:dyDescent="0.25">
      <c r="A288" s="314"/>
      <c r="B288" s="95"/>
      <c r="C288" s="314" t="s">
        <v>388</v>
      </c>
      <c r="D288" s="319" t="s">
        <v>578</v>
      </c>
      <c r="E288" s="327"/>
      <c r="F288" s="319" t="s">
        <v>398</v>
      </c>
      <c r="G288" s="330"/>
      <c r="H288" s="341">
        <v>3</v>
      </c>
      <c r="I288" s="322">
        <v>1</v>
      </c>
    </row>
    <row r="289" spans="1:9" ht="25.5" x14ac:dyDescent="0.25">
      <c r="A289" s="314"/>
      <c r="B289" s="95"/>
      <c r="C289" s="314" t="s">
        <v>388</v>
      </c>
      <c r="D289" s="319" t="s">
        <v>579</v>
      </c>
      <c r="E289" s="327"/>
      <c r="F289" s="319" t="s">
        <v>398</v>
      </c>
      <c r="G289" s="330"/>
      <c r="H289" s="341">
        <v>3</v>
      </c>
      <c r="I289" s="322">
        <v>0.5</v>
      </c>
    </row>
    <row r="290" spans="1:9" ht="25.5" x14ac:dyDescent="0.25">
      <c r="A290" s="314"/>
      <c r="B290" s="95"/>
      <c r="C290" s="314" t="s">
        <v>388</v>
      </c>
      <c r="D290" s="319" t="s">
        <v>580</v>
      </c>
      <c r="E290" s="327" t="s">
        <v>426</v>
      </c>
      <c r="F290" s="328" t="s">
        <v>426</v>
      </c>
      <c r="G290" s="330"/>
      <c r="H290" s="341">
        <v>3</v>
      </c>
      <c r="I290" s="322">
        <v>1.2</v>
      </c>
    </row>
    <row r="291" spans="1:9" ht="15.75" x14ac:dyDescent="0.25">
      <c r="A291" s="314"/>
      <c r="B291" s="95"/>
      <c r="C291" s="329"/>
      <c r="D291" s="318" t="s">
        <v>426</v>
      </c>
      <c r="E291" s="327">
        <v>0</v>
      </c>
      <c r="F291" s="331" t="s">
        <v>558</v>
      </c>
      <c r="G291" s="330"/>
      <c r="H291" s="341"/>
      <c r="I291" s="322"/>
    </row>
    <row r="292" spans="1:9" ht="15.75" x14ac:dyDescent="0.25">
      <c r="A292" s="314"/>
      <c r="B292" s="95"/>
      <c r="C292" s="329"/>
      <c r="D292" s="318" t="s">
        <v>426</v>
      </c>
      <c r="E292" s="327">
        <v>1</v>
      </c>
      <c r="F292" s="331" t="s">
        <v>559</v>
      </c>
      <c r="G292" s="330"/>
      <c r="H292" s="341"/>
      <c r="I292" s="322"/>
    </row>
    <row r="293" spans="1:9" ht="15.75" x14ac:dyDescent="0.25">
      <c r="A293" s="314"/>
      <c r="B293" s="95"/>
      <c r="C293" s="329"/>
      <c r="D293" s="318" t="s">
        <v>426</v>
      </c>
      <c r="E293" s="327">
        <v>2</v>
      </c>
      <c r="F293" s="331" t="s">
        <v>560</v>
      </c>
      <c r="G293" s="330"/>
      <c r="H293" s="341"/>
      <c r="I293" s="322"/>
    </row>
    <row r="294" spans="1:9" ht="15.75" x14ac:dyDescent="0.25">
      <c r="A294" s="314"/>
      <c r="B294" s="95"/>
      <c r="C294" s="329"/>
      <c r="D294" s="318" t="s">
        <v>426</v>
      </c>
      <c r="E294" s="327">
        <v>3</v>
      </c>
      <c r="F294" s="331" t="s">
        <v>561</v>
      </c>
      <c r="G294" s="330"/>
      <c r="H294" s="341"/>
      <c r="I294" s="322"/>
    </row>
    <row r="295" spans="1:9" ht="25.5" x14ac:dyDescent="0.25">
      <c r="A295" s="314"/>
      <c r="B295" s="95"/>
      <c r="C295" s="329" t="s">
        <v>424</v>
      </c>
      <c r="D295" s="319" t="s">
        <v>581</v>
      </c>
      <c r="E295" s="327" t="s">
        <v>426</v>
      </c>
      <c r="F295" s="332" t="s">
        <v>426</v>
      </c>
      <c r="G295" s="330"/>
      <c r="H295" s="341">
        <v>3</v>
      </c>
      <c r="I295" s="322">
        <v>1.2</v>
      </c>
    </row>
    <row r="296" spans="1:9" ht="15.75" x14ac:dyDescent="0.25">
      <c r="A296" s="314"/>
      <c r="B296" s="95"/>
      <c r="C296" s="329"/>
      <c r="D296" s="318" t="s">
        <v>426</v>
      </c>
      <c r="E296" s="327">
        <v>0</v>
      </c>
      <c r="F296" s="331" t="s">
        <v>558</v>
      </c>
      <c r="G296" s="330"/>
      <c r="H296" s="341"/>
      <c r="I296" s="322"/>
    </row>
    <row r="297" spans="1:9" ht="15.75" x14ac:dyDescent="0.25">
      <c r="A297" s="314"/>
      <c r="B297" s="95"/>
      <c r="C297" s="329"/>
      <c r="D297" s="318" t="s">
        <v>426</v>
      </c>
      <c r="E297" s="327">
        <v>1</v>
      </c>
      <c r="F297" s="331" t="s">
        <v>559</v>
      </c>
      <c r="G297" s="330"/>
      <c r="H297" s="341"/>
      <c r="I297" s="322"/>
    </row>
    <row r="298" spans="1:9" ht="15.75" x14ac:dyDescent="0.25">
      <c r="A298" s="314"/>
      <c r="B298" s="95"/>
      <c r="C298" s="329"/>
      <c r="D298" s="318" t="s">
        <v>426</v>
      </c>
      <c r="E298" s="327">
        <v>2</v>
      </c>
      <c r="F298" s="331" t="s">
        <v>560</v>
      </c>
      <c r="G298" s="330"/>
      <c r="H298" s="341"/>
      <c r="I298" s="322"/>
    </row>
    <row r="299" spans="1:9" ht="15.75" x14ac:dyDescent="0.25">
      <c r="A299" s="314"/>
      <c r="B299" s="95"/>
      <c r="C299" s="329"/>
      <c r="D299" s="318" t="s">
        <v>426</v>
      </c>
      <c r="E299" s="327">
        <v>3</v>
      </c>
      <c r="F299" s="331" t="s">
        <v>561</v>
      </c>
      <c r="G299" s="330"/>
      <c r="H299" s="341"/>
      <c r="I299" s="322"/>
    </row>
    <row r="300" spans="1:9" ht="25.5" x14ac:dyDescent="0.25">
      <c r="A300" s="314"/>
      <c r="B300" s="95"/>
      <c r="C300" s="329" t="s">
        <v>424</v>
      </c>
      <c r="D300" s="319" t="s">
        <v>582</v>
      </c>
      <c r="E300" s="327" t="s">
        <v>426</v>
      </c>
      <c r="F300" s="332" t="s">
        <v>426</v>
      </c>
      <c r="G300" s="330"/>
      <c r="H300" s="341">
        <v>3</v>
      </c>
      <c r="I300" s="322">
        <v>1.2</v>
      </c>
    </row>
    <row r="301" spans="1:9" ht="15.75" x14ac:dyDescent="0.25">
      <c r="A301" s="314"/>
      <c r="B301" s="95"/>
      <c r="C301" s="329"/>
      <c r="D301" s="318" t="s">
        <v>426</v>
      </c>
      <c r="E301" s="327">
        <v>0</v>
      </c>
      <c r="F301" s="331" t="s">
        <v>558</v>
      </c>
      <c r="G301" s="330"/>
      <c r="H301" s="314"/>
      <c r="I301" s="346"/>
    </row>
    <row r="302" spans="1:9" ht="15.75" x14ac:dyDescent="0.25">
      <c r="A302" s="314"/>
      <c r="B302" s="95"/>
      <c r="C302" s="329"/>
      <c r="D302" s="318" t="s">
        <v>426</v>
      </c>
      <c r="E302" s="327">
        <v>1</v>
      </c>
      <c r="F302" s="331" t="s">
        <v>559</v>
      </c>
      <c r="G302" s="330"/>
      <c r="H302" s="314"/>
      <c r="I302" s="346"/>
    </row>
    <row r="303" spans="1:9" ht="15.75" x14ac:dyDescent="0.25">
      <c r="A303" s="314"/>
      <c r="B303" s="95"/>
      <c r="C303" s="329"/>
      <c r="D303" s="318" t="s">
        <v>426</v>
      </c>
      <c r="E303" s="327">
        <v>2</v>
      </c>
      <c r="F303" s="331" t="s">
        <v>560</v>
      </c>
      <c r="G303" s="330"/>
      <c r="H303" s="314"/>
      <c r="I303" s="346"/>
    </row>
    <row r="304" spans="1:9" ht="15.75" x14ac:dyDescent="0.25">
      <c r="A304" s="314"/>
      <c r="B304" s="95"/>
      <c r="C304" s="329"/>
      <c r="D304" s="318" t="s">
        <v>426</v>
      </c>
      <c r="E304" s="327">
        <v>3</v>
      </c>
      <c r="F304" s="331" t="s">
        <v>561</v>
      </c>
      <c r="G304" s="330"/>
      <c r="H304" s="314"/>
      <c r="I304" s="346"/>
    </row>
    <row r="305" spans="1:9" x14ac:dyDescent="0.25">
      <c r="A305" s="301"/>
      <c r="C305" s="303"/>
      <c r="D305" s="306"/>
      <c r="E305" s="303"/>
      <c r="F305" s="306"/>
      <c r="G305" s="306"/>
      <c r="H305" s="306"/>
    </row>
    <row r="306" spans="1:9" ht="18.75" x14ac:dyDescent="0.25">
      <c r="A306" s="301"/>
      <c r="C306" s="303"/>
      <c r="D306" s="306"/>
      <c r="E306" s="303"/>
      <c r="F306" s="354" t="s">
        <v>583</v>
      </c>
      <c r="G306" s="354"/>
      <c r="H306" s="355"/>
      <c r="I306" s="356">
        <f>SUM(I9+I45+I165+I196+I225+I266)</f>
        <v>100.00000000000003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zoomScale="85" zoomScaleNormal="85" workbookViewId="0">
      <selection sqref="A1:C1"/>
    </sheetView>
  </sheetViews>
  <sheetFormatPr defaultColWidth="8.7109375" defaultRowHeight="15" x14ac:dyDescent="0.2"/>
  <cols>
    <col min="1" max="1" width="67.7109375" style="65" customWidth="1"/>
    <col min="2" max="2" width="48.42578125" style="65" customWidth="1"/>
    <col min="3" max="3" width="45.28515625" style="65" customWidth="1"/>
    <col min="4" max="4" width="45.7109375" style="65" customWidth="1"/>
    <col min="5" max="16384" width="8.7109375" style="65"/>
  </cols>
  <sheetData>
    <row r="1" spans="1:4" ht="15.75" x14ac:dyDescent="0.25">
      <c r="A1" s="297" t="s">
        <v>140</v>
      </c>
      <c r="B1" s="297"/>
      <c r="C1" s="297"/>
    </row>
    <row r="2" spans="1:4" ht="15.75" x14ac:dyDescent="0.2">
      <c r="A2" s="66" t="s">
        <v>14</v>
      </c>
      <c r="B2" s="66" t="s">
        <v>16</v>
      </c>
      <c r="C2" s="67" t="s">
        <v>15</v>
      </c>
    </row>
    <row r="3" spans="1:4" ht="38.25" x14ac:dyDescent="0.2">
      <c r="A3" s="60" t="s">
        <v>92</v>
      </c>
      <c r="B3" s="61" t="s">
        <v>101</v>
      </c>
      <c r="C3" s="62" t="s">
        <v>106</v>
      </c>
    </row>
    <row r="4" spans="1:4" ht="25.5" x14ac:dyDescent="0.2">
      <c r="A4" s="60" t="s">
        <v>93</v>
      </c>
      <c r="B4" s="63" t="s">
        <v>102</v>
      </c>
      <c r="C4" s="64" t="s">
        <v>107</v>
      </c>
      <c r="D4" s="68"/>
    </row>
    <row r="5" spans="1:4" ht="51" x14ac:dyDescent="0.2">
      <c r="A5" s="60" t="s">
        <v>94</v>
      </c>
      <c r="B5" s="63" t="s">
        <v>103</v>
      </c>
      <c r="C5" s="64" t="s">
        <v>108</v>
      </c>
      <c r="D5" s="68"/>
    </row>
    <row r="6" spans="1:4" ht="63.75" x14ac:dyDescent="0.2">
      <c r="A6" s="60" t="s">
        <v>95</v>
      </c>
      <c r="B6" s="63" t="s">
        <v>104</v>
      </c>
      <c r="C6" s="64" t="s">
        <v>109</v>
      </c>
      <c r="D6" s="68"/>
    </row>
    <row r="7" spans="1:4" ht="25.5" x14ac:dyDescent="0.2">
      <c r="A7" s="60" t="s">
        <v>96</v>
      </c>
      <c r="B7" s="63" t="s">
        <v>105</v>
      </c>
      <c r="C7" s="64" t="s">
        <v>110</v>
      </c>
      <c r="D7" s="68"/>
    </row>
    <row r="8" spans="1:4" ht="25.5" x14ac:dyDescent="0.2">
      <c r="A8" s="60" t="s">
        <v>97</v>
      </c>
      <c r="B8" s="63"/>
      <c r="C8" s="64" t="s">
        <v>111</v>
      </c>
      <c r="D8" s="68"/>
    </row>
    <row r="9" spans="1:4" ht="38.25" x14ac:dyDescent="0.2">
      <c r="A9" s="60" t="s">
        <v>98</v>
      </c>
      <c r="B9" s="63"/>
      <c r="C9" s="64" t="s">
        <v>112</v>
      </c>
      <c r="D9" s="68"/>
    </row>
    <row r="10" spans="1:4" x14ac:dyDescent="0.2">
      <c r="A10" s="60" t="s">
        <v>99</v>
      </c>
      <c r="B10" s="63"/>
      <c r="C10" s="64" t="s">
        <v>21</v>
      </c>
      <c r="D10" s="68"/>
    </row>
    <row r="11" spans="1:4" ht="38.25" x14ac:dyDescent="0.2">
      <c r="A11" s="60" t="s">
        <v>100</v>
      </c>
      <c r="B11" s="63"/>
      <c r="C11" s="64" t="s">
        <v>113</v>
      </c>
      <c r="D11" s="68"/>
    </row>
    <row r="12" spans="1:4" ht="25.5" x14ac:dyDescent="0.2">
      <c r="A12" s="63"/>
      <c r="B12" s="63"/>
      <c r="C12" s="64" t="s">
        <v>114</v>
      </c>
      <c r="D12" s="68"/>
    </row>
    <row r="13" spans="1:4" ht="25.5" x14ac:dyDescent="0.2">
      <c r="A13" s="63"/>
      <c r="B13" s="63"/>
      <c r="C13" s="64" t="s">
        <v>115</v>
      </c>
      <c r="D13" s="68"/>
    </row>
    <row r="14" spans="1:4" ht="44.1" customHeight="1" x14ac:dyDescent="0.25">
      <c r="A14" s="296" t="s">
        <v>116</v>
      </c>
      <c r="B14" s="288"/>
      <c r="C14" s="289"/>
    </row>
    <row r="15" spans="1:4" ht="15.75" x14ac:dyDescent="0.25">
      <c r="A15" s="287" t="s">
        <v>19</v>
      </c>
      <c r="B15" s="288"/>
      <c r="C15" s="289"/>
    </row>
    <row r="16" spans="1:4" ht="29.25" customHeight="1" x14ac:dyDescent="0.2">
      <c r="A16" s="291" t="s">
        <v>142</v>
      </c>
      <c r="B16" s="291"/>
      <c r="C16" s="292"/>
    </row>
    <row r="17" spans="1:3" x14ac:dyDescent="0.2">
      <c r="A17" s="294" t="s">
        <v>117</v>
      </c>
      <c r="B17" s="294"/>
      <c r="C17" s="295"/>
    </row>
    <row r="18" spans="1:3" x14ac:dyDescent="0.2">
      <c r="A18" s="294" t="s">
        <v>119</v>
      </c>
      <c r="B18" s="294"/>
      <c r="C18" s="295"/>
    </row>
    <row r="19" spans="1:3" x14ac:dyDescent="0.2">
      <c r="A19" s="294" t="s">
        <v>118</v>
      </c>
      <c r="B19" s="294"/>
      <c r="C19" s="295"/>
    </row>
    <row r="20" spans="1:3" x14ac:dyDescent="0.2">
      <c r="A20" s="294" t="s">
        <v>120</v>
      </c>
      <c r="B20" s="294"/>
      <c r="C20" s="295"/>
    </row>
    <row r="21" spans="1:3" ht="44.1" customHeight="1" x14ac:dyDescent="0.25">
      <c r="A21" s="296" t="s">
        <v>139</v>
      </c>
      <c r="B21" s="288"/>
      <c r="C21" s="289"/>
    </row>
    <row r="22" spans="1:3" ht="15.75" x14ac:dyDescent="0.25">
      <c r="A22" s="287" t="s">
        <v>19</v>
      </c>
      <c r="B22" s="288"/>
      <c r="C22" s="289"/>
    </row>
    <row r="23" spans="1:3" ht="27" customHeight="1" x14ac:dyDescent="0.2">
      <c r="A23" s="291" t="s">
        <v>141</v>
      </c>
      <c r="B23" s="291"/>
      <c r="C23" s="292"/>
    </row>
    <row r="24" spans="1:3" x14ac:dyDescent="0.2">
      <c r="A24" s="298" t="s">
        <v>143</v>
      </c>
      <c r="B24" s="298"/>
      <c r="C24" s="299"/>
    </row>
    <row r="25" spans="1:3" ht="36.75" customHeight="1" x14ac:dyDescent="0.25">
      <c r="A25" s="296" t="s">
        <v>144</v>
      </c>
      <c r="B25" s="288"/>
      <c r="C25" s="289"/>
    </row>
    <row r="26" spans="1:3" ht="15.75" x14ac:dyDescent="0.25">
      <c r="A26" s="287" t="s">
        <v>19</v>
      </c>
      <c r="B26" s="288"/>
      <c r="C26" s="289"/>
    </row>
    <row r="27" spans="1:3" ht="15.75" customHeight="1" x14ac:dyDescent="0.2">
      <c r="A27" s="290" t="s">
        <v>145</v>
      </c>
      <c r="B27" s="291"/>
      <c r="C27" s="292"/>
    </row>
    <row r="28" spans="1:3" x14ac:dyDescent="0.2">
      <c r="A28" s="293" t="s">
        <v>146</v>
      </c>
      <c r="B28" s="294"/>
      <c r="C28" s="295"/>
    </row>
    <row r="29" spans="1:3" x14ac:dyDescent="0.2">
      <c r="A29" s="281" t="s">
        <v>147</v>
      </c>
      <c r="B29" s="282"/>
      <c r="C29" s="283"/>
    </row>
    <row r="30" spans="1:3" x14ac:dyDescent="0.2">
      <c r="A30" s="281" t="s">
        <v>148</v>
      </c>
      <c r="B30" s="282"/>
      <c r="C30" s="283"/>
    </row>
    <row r="31" spans="1:3" x14ac:dyDescent="0.2">
      <c r="A31" s="281" t="s">
        <v>149</v>
      </c>
      <c r="B31" s="282"/>
      <c r="C31" s="283"/>
    </row>
    <row r="32" spans="1:3" x14ac:dyDescent="0.2">
      <c r="A32" s="284" t="s">
        <v>150</v>
      </c>
      <c r="B32" s="285"/>
      <c r="C32" s="286"/>
    </row>
  </sheetData>
  <mergeCells count="20">
    <mergeCell ref="A25:C25"/>
    <mergeCell ref="A1:C1"/>
    <mergeCell ref="A14:C14"/>
    <mergeCell ref="A15:C15"/>
    <mergeCell ref="A16:C16"/>
    <mergeCell ref="A22:C22"/>
    <mergeCell ref="A23:C23"/>
    <mergeCell ref="A24:C24"/>
    <mergeCell ref="A17:C17"/>
    <mergeCell ref="A18:C18"/>
    <mergeCell ref="A19:C19"/>
    <mergeCell ref="A20:C20"/>
    <mergeCell ref="A21:C21"/>
    <mergeCell ref="A31:C31"/>
    <mergeCell ref="A32:C32"/>
    <mergeCell ref="A26:C26"/>
    <mergeCell ref="A27:C27"/>
    <mergeCell ref="A28:C28"/>
    <mergeCell ref="A29:C29"/>
    <mergeCell ref="A30:C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Профстандарт  40.114 код С 02.3</vt:lpstr>
      <vt:lpstr>Профстандарт  40.183 код D 01.3</vt:lpstr>
      <vt:lpstr>Профстандарт  40.114 код С  (2)</vt:lpstr>
      <vt:lpstr>Профстандарт  40.183 код D 02.3</vt:lpstr>
      <vt:lpstr>Профстандарт  40.114 код D 02.4</vt:lpstr>
      <vt:lpstr>Профстандарт  40.109 код А 04.3</vt:lpstr>
      <vt:lpstr>А</vt:lpstr>
      <vt:lpstr>Б</vt:lpstr>
      <vt:lpstr>В</vt:lpstr>
      <vt:lpstr>Г</vt:lpstr>
      <vt:lpstr>Д</vt:lpstr>
      <vt:lpstr>Е</vt:lpstr>
      <vt:lpstr>Модуль_1_СО2</vt:lpstr>
      <vt:lpstr>Модуль2_Волоконник</vt:lpstr>
      <vt:lpstr>Модуль3</vt:lpstr>
      <vt:lpstr>модуль4</vt:lpstr>
      <vt:lpstr>Модуль4_микросет</vt:lpstr>
      <vt:lpstr>модуль5</vt:lpstr>
      <vt:lpstr>Модуль5_РЕЗКА</vt:lpstr>
      <vt:lpstr>модуль6</vt:lpstr>
      <vt:lpstr>Модуль6_сварка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2023-02-26T15:52:30Z</dcterms:modified>
</cp:coreProperties>
</file>