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EB4059B2-E70F-6845-9120-69F3DA591703}" xr6:coauthVersionLast="45" xr6:coauthVersionMax="45" xr10:uidLastSave="{00000000-0000-0000-0000-000000000000}"/>
  <bookViews>
    <workbookView xWindow="0" yWindow="500" windowWidth="23980" windowHeight="15960" xr2:uid="{00000000-000D-0000-FFFF-FFFF00000000}"/>
  </bookViews>
  <sheets>
    <sheet name="Матрица" sheetId="2" r:id="rId1"/>
    <sheet name="КО1" sheetId="14" r:id="rId2"/>
    <sheet name="КО2" sheetId="15" r:id="rId3"/>
    <sheet name="КО 3" sheetId="16" r:id="rId4"/>
    <sheet name="КО4" sheetId="17" r:id="rId5"/>
    <sheet name="КО5" sheetId="19" r:id="rId6"/>
    <sheet name="КО6" sheetId="18" r:id="rId7"/>
    <sheet name="КО7" sheetId="20" r:id="rId8"/>
    <sheet name="ФГОС СПО 29.02.08" sheetId="5" r:id="rId9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" i="20" l="1"/>
  <c r="H1" i="17"/>
  <c r="H1" i="19"/>
  <c r="H1" i="18"/>
  <c r="H1" i="16"/>
  <c r="H1" i="14"/>
  <c r="G1" i="15" l="1"/>
  <c r="G9" i="2" l="1"/>
</calcChain>
</file>

<file path=xl/sharedStrings.xml><?xml version="1.0" encoding="utf-8"?>
<sst xmlns="http://schemas.openxmlformats.org/spreadsheetml/2006/main" count="510" uniqueCount="328">
  <si>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</si>
  <si>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</si>
  <si>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</si>
  <si>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</si>
  <si>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</si>
  <si>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</si>
  <si>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</si>
  <si>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</si>
  <si>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</si>
  <si>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</si>
  <si>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</si>
  <si>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</si>
  <si>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</si>
  <si>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</si>
  <si>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</si>
  <si>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</si>
  <si>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</si>
  <si>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</si>
  <si>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</si>
  <si>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</si>
  <si>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ФГОС СПО 29.02.08 Технология обработки алмазов</t>
  </si>
  <si>
    <t xml:space="preserve">ЕТКС Выпуск 18 (утв. постановлением Минтруда РФ от 26 июля 2002 г. N 52) (с изменениями от 20 октября 2008 г.) Раздел. Производство синтетических алмазов, сверхтвердых материалов и изделий из них и природных алмазов </t>
  </si>
  <si>
    <t xml:space="preserve">Наладка и ремонт одно- и многопозиционных автоматических установок синтеза алмазов и сверхтвердых материалов. Сборка элементов оснастки новых типов для камер высокого давления. Проверка контрольных приборов. </t>
  </si>
  <si>
    <t>Знание конструкцию одно- и многопозиционных автоматических установок синтеза алмазов и сверхтвердых материалов. Сборки элементов оснастки для камер высокого давления. Знание устройства и принцов действия применяемых контрольных приборов.</t>
  </si>
  <si>
    <t xml:space="preserve">Наладка и ремонт полу- и автоматических установок с программным управлением режимами синтеза алмазов и сверхтвердых материалов. Подбор на персональном компьютере программы, обеспечивающей оптимальные режимы синтеза алмазов и сверхтвердых материалов. </t>
  </si>
  <si>
    <t xml:space="preserve">Знание конструкции полу- и автоматических установок с программным управлением режимами синтеза алмазов и сверхтвердых материалов. Умение работать на персональном компьютере, в среде FBD программирования. Подбора принципов и методов оптимальных режимов синтеза алмазов и сверхтвердых материалов. </t>
  </si>
  <si>
    <t xml:space="preserve">Наладка и ремонт полуавтоматических установок синтеза алмазов и сверхтвердых материалов. Подбор режима работы и пробный пуск обслуживаемых установок. Замена опорных плит, уплотнителей и трубопроводов высокого давления. Устранение перекоса опорных плит и других неисправностей обслуживаемых установок. </t>
  </si>
  <si>
    <t>Знание конструкции  электрических схемы полуавтоматических установок синтеза алмазов и сверхтвердых материалов. Устранение неисправностей обслуживаемых установок.</t>
  </si>
  <si>
    <t>Проведение производственного исследования алмазного или другого минерального сырья, предназначенного к обработке. Осуществлять контроль качества полуфабрикатов.</t>
  </si>
  <si>
    <t>Обработка алмазов или других минералов  на специализированном оборудовании</t>
  </si>
  <si>
    <t>Выполнять сложные формы обработки расширенного ассортимента. Обеспечивать рациональный режим эксплуатации высокотехнологичного оборудования.</t>
  </si>
  <si>
    <t>Организация и ведение производственного процесса обработки алмазного или другого минерального сырья.</t>
  </si>
  <si>
    <t>Наладка и ремонт полуавтоматических установок синтеза алмазов и сверхтвердых материалов. Подбор режима работы и пробный пуск обслуживаемых установок. Замена и обслуживание трубопроводов высокого давления.</t>
  </si>
  <si>
    <t xml:space="preserve">Сборка и эксплуатация трубопровода полуавтоматических установок синтеза алмазов и сверхтвердых материалов. Знание конструкционных особенностей, газовых схем полуавтоматических установок синтеза алмазов и сверхтвердых материалов. Устранение неисправностей обслуживаемых установок. </t>
  </si>
  <si>
    <t>Раздел ИЛ 7</t>
  </si>
  <si>
    <t>Знание конструкцию одно- и многопозиционных автоматических установок синтеза алмазов и сверхтвердых материалов. Знание устройства и принцов действия применяемых контрольных приборов.</t>
  </si>
  <si>
    <t xml:space="preserve">Сборки вакуумных элементов оснастки для камер высокого давления. </t>
  </si>
  <si>
    <t>Знание конструкции  электрических схемы полуавтоматических установок синтеза алмазов и сверхтвердых материалов.</t>
  </si>
  <si>
    <t xml:space="preserve">Подбор режима работы и пробный пуск обслуживаемых установок. Замена опорных плит, уплотнителей и трубопроводов высокого давления. Устранение перекоса опорных плит и других неисправностей обслуживаемых установок. </t>
  </si>
  <si>
    <t xml:space="preserve"> Устранение неисправностей обслуживаемых установок. Наладка и ремонт систем управления полуавтоматических установок синтеза алмазов и сверхтвердых материалов</t>
  </si>
  <si>
    <t xml:space="preserve">Умение работать на персональном компьютере, в среде FBD программирования. Подбора принципов и методов оптимальных режимов синтеза алмазов и сверхтвердых материалов. </t>
  </si>
  <si>
    <t xml:space="preserve">Знание конструкции полу- и автоматических установок с программным управлением режимами синтеза алмазов и сверхтвердых материалов. </t>
  </si>
  <si>
    <t>Знание требований к качеству минеральных образцов, их составным и метрологическим параметрам.</t>
  </si>
  <si>
    <t xml:space="preserve">Сборка и эксплуатация трубопровода полуавтоматических установок синтеза алмазов и сверхтвердых материалов. </t>
  </si>
  <si>
    <t xml:space="preserve">Знание конструкционных особенностей, газовых схем полуавтоматических установок синтеза алмазов и сверхтвердых материалов. Устранение неисправностей обслуживаемых установок. </t>
  </si>
  <si>
    <t xml:space="preserve">ЕТКС Выпуск 18 (утв. постановлением Минтруда РФ от 26 июля 2002 г. N 52) (с изменениями от 20 октября 2008 г.) </t>
  </si>
  <si>
    <t>ПК 1.1. Проводить производственное исследование алмазного сырья, предназначенного к обработке.</t>
  </si>
  <si>
    <t>ПК 1.2. Проектировать технологический процесс обработки алмазов и полуфабрикатов.</t>
  </si>
  <si>
    <t>ПК 1.5. Предупреждать и устранять последствия нарушения технологических норм.</t>
  </si>
  <si>
    <t>ПК 2.1. Обеспечивать рациональный режим эксплуатации высокотехнологичного оборудования.</t>
  </si>
  <si>
    <t>ПК 2.5. Выполнять сложные формы обработки.</t>
  </si>
  <si>
    <t>Sub
 Criteria
 ID</t>
  </si>
  <si>
    <t>Sub Criteria
 Name or Description</t>
  </si>
  <si>
    <t>Aspect - Description</t>
  </si>
  <si>
    <t>Max
 Mark</t>
  </si>
  <si>
    <t>Total
 Mark</t>
  </si>
  <si>
    <t>A1</t>
  </si>
  <si>
    <t>Расчёты и выбор неообходимого оборудования</t>
  </si>
  <si>
    <t>Верно заполнен блок "Коифиценты и переменные"</t>
  </si>
  <si>
    <t>Верно заполнен блок "Параметры камеры"</t>
  </si>
  <si>
    <t>Верно заполнен блок "Параметры форвакуумного насоса"</t>
  </si>
  <si>
    <t>Верно заполнен блок "Система подачи газовой смеси"</t>
  </si>
  <si>
    <t>Верно заполнен блок "Параметры регулирующего клапанна"</t>
  </si>
  <si>
    <t>A2</t>
  </si>
  <si>
    <t>Составление Мнемосхемы</t>
  </si>
  <si>
    <t>Элементы "Системы откачки" подписанны с указанием типа, вида и модели оборудования</t>
  </si>
  <si>
    <t>Элементы "Системы подачи газа" подписанны с указанием типа, вида и модели оборудования</t>
  </si>
  <si>
    <t xml:space="preserve">Изображение всех элеменов начерчено по стандартам </t>
  </si>
  <si>
    <t>Между элементами соблюдены интервалы</t>
  </si>
  <si>
    <t>Блок "Системы откачки" составлен согласно предаставленным шаблонам</t>
  </si>
  <si>
    <t>Блок "Камера" составлен согласно предаставленным шаблонам</t>
  </si>
  <si>
    <t>Блок "Система подачи газа" составлен согласно предаставленным шаблонам</t>
  </si>
  <si>
    <t>A3</t>
  </si>
  <si>
    <t>Составление алгоритма работы</t>
  </si>
  <si>
    <t>Верно составлен алгоритм "Подготовка к работе"</t>
  </si>
  <si>
    <t>Верно составлен алгоритм "Работа откачного поста"</t>
  </si>
  <si>
    <t>Верно составлен алгоритм "Запуск газовой смеси "</t>
  </si>
  <si>
    <t>Верно составлен алгоритм "Работа системы поддержания давления"</t>
  </si>
  <si>
    <t>Верно составлен алгоритм "Выключение системы"</t>
  </si>
  <si>
    <t>Sub
Criterion
ID</t>
  </si>
  <si>
    <t>Sub Criterion
Name or Description</t>
  </si>
  <si>
    <t>Extra Aspect Description (Meas or Judg)
OR
Judgement Score Description (Judg only)</t>
  </si>
  <si>
    <t>Calculation Row 
(Export only)</t>
  </si>
  <si>
    <t>Max
Mark</t>
  </si>
  <si>
    <t>Criterion A</t>
  </si>
  <si>
    <t>Total
Mark</t>
  </si>
  <si>
    <t>Оценка рабочего процесса 1.1</t>
  </si>
  <si>
    <t/>
  </si>
  <si>
    <t>Участник произвел обработку соедениений KF (пять точек проверки)</t>
  </si>
  <si>
    <t>Балл снижается на 0.5 за каждую ошибку</t>
  </si>
  <si>
    <t>Участник произвел обработку соедениений СF/ISO (пять точек проверки)</t>
  </si>
  <si>
    <t xml:space="preserve">Участник произвел обработку вакуумной камеры </t>
  </si>
  <si>
    <t xml:space="preserve">Участник произвел обработку газовых соедениений </t>
  </si>
  <si>
    <t>Участник провёл испытания вакуумной камеры до окончания работы</t>
  </si>
  <si>
    <t>Считается любой согласованный с экспертами запуск насоса во время работы участника</t>
  </si>
  <si>
    <t>Обжимка труб была проведена без нарушений технологических требований</t>
  </si>
  <si>
    <t>Трубы были обжаты в специальной оснастке. Не происходило смещений трубы/оснастки в тисках или срывов слесарного инструмента во время работы.</t>
  </si>
  <si>
    <t>Участник проверил и настроил систему подачи сжатого воздуха до окончания выделенного времени на сборку</t>
  </si>
  <si>
    <t>В системе установлено необходимое давление для работы, все пневматические соединения и устройства запущенны и проверены</t>
  </si>
  <si>
    <t>Участник правильно пользовался инструментом при работе с комплектующими</t>
  </si>
  <si>
    <t>Использовал несколько ключей где необходимо и не нарушал ТБ при его эксплуатации</t>
  </si>
  <si>
    <t>Участник не перерасходовал количество отведённых расходных материалов</t>
  </si>
  <si>
    <t>Балл снижается на 0.5 за перерасход каждого типа</t>
  </si>
  <si>
    <t>Обязательно к использованию 1 м трубы</t>
  </si>
  <si>
    <t>Обязательно к использованию 10 шт соеденений кольцо-конус</t>
  </si>
  <si>
    <t>Демонстрационная часть 1.2</t>
  </si>
  <si>
    <t>Участник не вносил изменений в систему во время демонстрации</t>
  </si>
  <si>
    <t>Все системы были подключены и оттестированы перед запуском</t>
  </si>
  <si>
    <t>Участник совершил операцию плавной вакуумизации</t>
  </si>
  <si>
    <t>Первичный запуск осуществлён согласно конкурсному заданию</t>
  </si>
  <si>
    <t xml:space="preserve">В точке измерения 1 датчик давления показал заданное давление  </t>
  </si>
  <si>
    <t>Необходимое давление указанно в конкурсном задании</t>
  </si>
  <si>
    <t xml:space="preserve">В точке измерения 2 датчик давления показал заданное давление  </t>
  </si>
  <si>
    <t xml:space="preserve">В точке измерения 3 датчик давления показал заданное давление  </t>
  </si>
  <si>
    <t xml:space="preserve">В точке измерения 4 датчик давления показал заданное давление  </t>
  </si>
  <si>
    <t xml:space="preserve">Участником верно выставлен режим поддержания давления 1 </t>
  </si>
  <si>
    <t>Необходимые давления и отсек указан в конкурсном задании</t>
  </si>
  <si>
    <t>После завершения тестирования участник полностью отключил и обезопасил систему</t>
  </si>
  <si>
    <t xml:space="preserve">Все приборы откюченны, в камере установленно атмосферное давление, </t>
  </si>
  <si>
    <t>открыты клапанны натекатели, отключенна подача сжатого воздуха и электричества</t>
  </si>
  <si>
    <t>Участником соблюдена технологическая последовательность тестирования сборки</t>
  </si>
  <si>
    <t xml:space="preserve">Участник полностью соблюдал алгоритм запуска системы. </t>
  </si>
  <si>
    <t>Оценка качества сборки 1.3</t>
  </si>
  <si>
    <t>В соединениях ISO использованы необходимые витоновые прокладки</t>
  </si>
  <si>
    <t xml:space="preserve">Все соединения ISO собраны с необходимым количеством струбцин </t>
  </si>
  <si>
    <t>8 шт. ISO 100, 3 шт. ISO 63.</t>
  </si>
  <si>
    <t>Струбцины ISO не перемещаются по периметру соединения</t>
  </si>
  <si>
    <t xml:space="preserve">Все соединения CF корректно собраны </t>
  </si>
  <si>
    <t>Соединение затянуто с необходимым количеством болтов и шайб, установлены прокладки</t>
  </si>
  <si>
    <t>нет повреждений на резиновых кольцах или крепеже использованном при сборке элементов</t>
  </si>
  <si>
    <t>Все соединения KF не конфликтуют</t>
  </si>
  <si>
    <t>Каждый отдельный хомут может быть снят неззависимо от его расположения в сборке</t>
  </si>
  <si>
    <t xml:space="preserve">Датчики вакуума расположены в соответствии с требованиями к их монтажу. </t>
  </si>
  <si>
    <t>Подключенн к электропитанию, установленн строго вертикально и развёрнут в указанную сторону дисплеем</t>
  </si>
  <si>
    <t>Вся слаботочная система управления корректно подключена</t>
  </si>
  <si>
    <t>тумблер 1 управляет клапаном 1, все провода подключены</t>
  </si>
  <si>
    <t>Все внешние элементы сборки подключены к электросети</t>
  </si>
  <si>
    <t>Все подключения 220 вольт необходимые для запуска работы подключенны. Насос, два датчика, блок управления</t>
  </si>
  <si>
    <t>Клапаны прикручены в соответствии с требованиями к эксплуатации</t>
  </si>
  <si>
    <t>Клапаны 2 и 3 расположенны строго вертикально, направление соблюденно согласно чертежу, ручные клапанны открыты</t>
  </si>
  <si>
    <t>Вакуумная арматура установлена в положениях и углах, указанных в эскизе</t>
  </si>
  <si>
    <t>Балл снижается на 0.25 за каждую ошибку</t>
  </si>
  <si>
    <t>Корректное подключение и использования насоса</t>
  </si>
  <si>
    <t>Подключен в соответсвии с заданием и к патрубку входа, включается по согласованию с экспертами и выключатеся при установлении проточного атмосферного давления</t>
  </si>
  <si>
    <t>Все соединения CF совершены с использованием указанных прокладок</t>
  </si>
  <si>
    <t>Все соединения KF затянуты через витоновые прокладки</t>
  </si>
  <si>
    <t>Критерий считается не выполненым при неверной сборке конструкции или при открытых KF фланцах на момент проверки</t>
  </si>
  <si>
    <t>Отсутствуют повреждения на хомутах KF</t>
  </si>
  <si>
    <t>Винты не погнуты, барашковые гайки не повреждены, резьбы не сорваны</t>
  </si>
  <si>
    <t xml:space="preserve">Труба 1 изготовленна в сооответствии с задаными параметрами </t>
  </si>
  <si>
    <t>Балл понижаеться на 0.25 за каждое нарушение:</t>
  </si>
  <si>
    <t>Неточный размер, нарушение плоскосности, ошибки при сборке</t>
  </si>
  <si>
    <t xml:space="preserve">Правильно соблюдён порядок деталей и их положение, нет слишком слабо затянутых </t>
  </si>
  <si>
    <t>прокручивающихся или спадающих элементов, нет повреждёний от слишком сильного затягивания.</t>
  </si>
  <si>
    <t xml:space="preserve">Труба 2 изготовленна в сооответствии с задаными параметрами </t>
  </si>
  <si>
    <t xml:space="preserve">Труба 3 изготовленна в сооответствии с задаными параметрами </t>
  </si>
  <si>
    <t xml:space="preserve">Труба 4 изготовленна в сооответствии с задаными параметрами </t>
  </si>
  <si>
    <t>Балл понижается на 0.25 за каждое нарушение:</t>
  </si>
  <si>
    <t xml:space="preserve">Труба 5 изготовленна в сооответствии с задаными параметрами </t>
  </si>
  <si>
    <t>A4</t>
  </si>
  <si>
    <t>Организационные моменты 1.4</t>
  </si>
  <si>
    <t>Досрочное завершение работы участником</t>
  </si>
  <si>
    <t xml:space="preserve">У участника осталось в запасе более 30 минут - 1 балл, </t>
  </si>
  <si>
    <t xml:space="preserve">от 30  до 10 минут - 0,5 балла, от 10 (не включительно) до остановки времени - 0,25 балла, </t>
  </si>
  <si>
    <t xml:space="preserve"> Участники не завершившие работу в отведенное регламентом время, баллов за аспект не получают.</t>
  </si>
  <si>
    <t>Порядок на рабочем месте</t>
  </si>
  <si>
    <t>На рабочем месте находятся только необходимые элементы.</t>
  </si>
  <si>
    <t>Инструмент расположен на выделенном месте</t>
  </si>
  <si>
    <t>Мусор в урне</t>
  </si>
  <si>
    <t>Соблюдение Техники Безопасности</t>
  </si>
  <si>
    <t>Сборка демонстрационного поста 2.1</t>
  </si>
  <si>
    <t>Участник отключал систему от элелектропитания при монтаже комплектующих</t>
  </si>
  <si>
    <t>Выключал входной автомат при внесении изменений</t>
  </si>
  <si>
    <t>Участник сдал работу в закрытом состоянии</t>
  </si>
  <si>
    <t>Шкаф закрыт на винты или замок</t>
  </si>
  <si>
    <t>Индикаторы на панели подписанны в соответствии с заданием</t>
  </si>
  <si>
    <t>да/нет</t>
  </si>
  <si>
    <t>Кнопки на панели подписанны в соответствии с заданием</t>
  </si>
  <si>
    <t>Сборка позволяет закрыть и открыть дверцу без помех усилий и поврежений для схемы</t>
  </si>
  <si>
    <t>Провода не мешают двери свободно двигаться, нет натяга или излишнего провисания</t>
  </si>
  <si>
    <t xml:space="preserve">Участник подключил дисплей TDE к ПЛК патч-кордом </t>
  </si>
  <si>
    <t>Все элементы электропроводки надёжно закрепленны</t>
  </si>
  <si>
    <t>Все световые индикаторы и кнопки надежно закреплены установленны и подключены согласно чертежу</t>
  </si>
  <si>
    <t>Расположение элементов на DIN-рейке в щите соответствует чертежу ()</t>
  </si>
  <si>
    <t>без вычета</t>
  </si>
  <si>
    <t>Клемная шина в корпусе на DIN - рейку закрыта защитной крышкой</t>
  </si>
  <si>
    <t>Монтаж проводов на двери и боковой стенке соответствует схеме(без учета цвета)</t>
  </si>
  <si>
    <t>Излишки стяжек обрезанны кусачками</t>
  </si>
  <si>
    <t>Все провода, установленные в систему, зачищенны и надёжно обжаты гильзами, не имеют выступающей меди.</t>
  </si>
  <si>
    <t>Выбираются 5 прводников, выкручиваются, оценивается качество обжатия, вычет по 0,2</t>
  </si>
  <si>
    <t>Дисплей TDE  напрямую запитан от источника питания</t>
  </si>
  <si>
    <t>Питание компонентов произведенно через клеммные колодки</t>
  </si>
  <si>
    <t>Каждое подключение по положительному и минусовому контакту выполнено соответствующим цветом провода</t>
  </si>
  <si>
    <t>Реле работают соответственно  (по умолчанию контакты разомкнуты, замыкаются по срабатыванию ПЛК)</t>
  </si>
  <si>
    <t>Компоненты системы подключены через реле ( если такое подключение указанно в задании)</t>
  </si>
  <si>
    <t>Работа режимов 2.2</t>
  </si>
  <si>
    <t>Все компоненты в программе подписаны в соответствии с заданием</t>
  </si>
  <si>
    <t>Проверка проводиться по программе установленной на конроллер после завершения рабочего времени</t>
  </si>
  <si>
    <t>При выполнении пункта № 1 алгоритма тестирования сборка совершила все необходимые пункты</t>
  </si>
  <si>
    <t>При выполнении пункта № 2 алгоритма тестирования сборка совершила все необходимые пункты</t>
  </si>
  <si>
    <t>При выполнении пункта № 3 алгоритма тестирования сборка совершила все необходимые пункты</t>
  </si>
  <si>
    <t>При выполнении пункта № 4 алгоритма тестирования сборка совершила все необходимые пункты</t>
  </si>
  <si>
    <t>При выполнении пункта № 5 алгоритма тестирования сборка совершила все необходимые пункты</t>
  </si>
  <si>
    <t>При выполнении пункта № 6 алгоритма тестирования сборка совершила все необходимые пункты</t>
  </si>
  <si>
    <t>При выполнении пункта № 7 алгоритма тестирования сборка совершила все необходимые пункты</t>
  </si>
  <si>
    <t>При выполнении пункта № 8 алгоритма тестирования сборка совершила все необходимые пункты</t>
  </si>
  <si>
    <t>Алгоритм работы автоматического режима выполняеться согласно заданию</t>
  </si>
  <si>
    <t>При выполнении пункта № 9 алгоритма тестирования сборка совершила все необходимые пункты</t>
  </si>
  <si>
    <t>При выполнении пункта № 10 алгоритма тестирования сборка совершила все необходимые пункты</t>
  </si>
  <si>
    <t>При выполнении пункта № 11 алгоритма тестирования сборка совершила все необходимые пункты</t>
  </si>
  <si>
    <t>При выполнении пункта № 12 алгоритма тестирования сборка совершила все необходимые пункты</t>
  </si>
  <si>
    <t>При выполнении пункта № 13 алгоритма тестирования сборка совершила все необходимые пункты</t>
  </si>
  <si>
    <t>При выполнении пункта № 14 алгоритма тестирования сборка совершила все необходимые пункты</t>
  </si>
  <si>
    <t>При выполнении пункта № 15 алгоритма тестирования сборка совершила все необходимые пункты</t>
  </si>
  <si>
    <t>При выполнении пункта № 16 алгоритма тестирования сборка совершила все необходимые пункты</t>
  </si>
  <si>
    <t>При выполнении пункта № 17 алгоритма тестирования сборка совершила все необходимые пункты</t>
  </si>
  <si>
    <t>При выполнении пункта № 18 алгоритма тестирования сборка совершила все необходимые пункты</t>
  </si>
  <si>
    <t>При выполнении пункта № 19 алгоритма тестирования сборка совершила все необходимые пункты</t>
  </si>
  <si>
    <t>При выполнении пункта № 20 алгоритма тестирования сборка совершила все необходимые пункты</t>
  </si>
  <si>
    <t>Визуальное оформление дисплеев в режиме работы Ожидание процесса  соответсвует заданию</t>
  </si>
  <si>
    <t>Визуальное оформление дисплеев в режиме работы Управление откачным постом соответсвует заданию</t>
  </si>
  <si>
    <t>Визуальное оформление дисплеев в режиме работы Управление термическим процессом соответсвует заданию</t>
  </si>
  <si>
    <t>Организационные моменты 2.3</t>
  </si>
  <si>
    <t>Делается фото рабочего места до начала работы участника, после происходит сравнение соответствия фото и сданного участником рабочего места. Должно быть соблюденно: расположение всего инструмента в изначально отведенном месте, все не используемые вакуумные соединения убраны в упаковку и разложены на своих изначальных местах.</t>
  </si>
  <si>
    <t>Оценка рабочего процесса 4.1</t>
  </si>
  <si>
    <t>На прожении всей работы участник надёжно закреплял ограночные диски</t>
  </si>
  <si>
    <t>Заготовка не выпадала и не двигалась в оснастке во время работы участника</t>
  </si>
  <si>
    <t>Во время работы не было повреждений оснастки диском</t>
  </si>
  <si>
    <t xml:space="preserve">Во время работы по необходимости включалась подача воды </t>
  </si>
  <si>
    <t>После завершения рабочего веремени станок сданн в разобранном состоянии</t>
  </si>
  <si>
    <t>Сняты и просушенны диски, оснастка вынута из позиционера, пластина убранна в пакет</t>
  </si>
  <si>
    <t>Оценка готовой продукции 4.2</t>
  </si>
  <si>
    <t xml:space="preserve">Габаритный размер 1 соответствует заданным параметрам </t>
  </si>
  <si>
    <t>Размеры А1 - А3 допуск (0.1) от 15.5</t>
  </si>
  <si>
    <t xml:space="preserve">Габаритный размер 2 соответствует заданным параметрам </t>
  </si>
  <si>
    <t xml:space="preserve">Угол среза №1 соответствует заданным параметрам </t>
  </si>
  <si>
    <t>Размеры B1 - B2 допуск (1,5) от 3,75</t>
  </si>
  <si>
    <t xml:space="preserve">Угол среза №2 соответствует заданным параметрам </t>
  </si>
  <si>
    <t xml:space="preserve">Внутренний угол призмы №1 соответствует заданным параметрам </t>
  </si>
  <si>
    <t xml:space="preserve">Размеры С1 - С4 </t>
  </si>
  <si>
    <t xml:space="preserve">Внутренний угол призмы №2 соответствует заданным параметрам </t>
  </si>
  <si>
    <t xml:space="preserve">Внутренний угол призмы №3 соответствует заданным параметрам </t>
  </si>
  <si>
    <t xml:space="preserve">Шероховатость поверхности №1 соответствует заданным параметрам </t>
  </si>
  <si>
    <t xml:space="preserve">Размеры D1 - D6 </t>
  </si>
  <si>
    <t xml:space="preserve">Шероховатость поверхности №2 соответствует заданным параметрам </t>
  </si>
  <si>
    <t>Боковая плоскость №1 перпендикулярна лицевой</t>
  </si>
  <si>
    <t xml:space="preserve">Размеры E1 - E4 </t>
  </si>
  <si>
    <t>Боковая плоскость №2 перпендикулярна лицевой</t>
  </si>
  <si>
    <t>Лицевые плоскости плоскопаралельны</t>
  </si>
  <si>
    <t xml:space="preserve">Размеры F  </t>
  </si>
  <si>
    <t>На плоскости №1 отсутствуют разгранки</t>
  </si>
  <si>
    <t>Плоскость полностью обработнна и являются единой поверхностью</t>
  </si>
  <si>
    <t>На плоскости №2 отсутствуют разгранки</t>
  </si>
  <si>
    <t>На плоскости №3 отсутствуют разгранки</t>
  </si>
  <si>
    <t>На плоскости №4 отсутствуют разгранки</t>
  </si>
  <si>
    <t>Качество полировки поверхности №1</t>
  </si>
  <si>
    <t>Качество полировки поверхности №2</t>
  </si>
  <si>
    <t>Качество полировки поверхности №3</t>
  </si>
  <si>
    <t>Организационные моменты 4.3</t>
  </si>
  <si>
    <t xml:space="preserve">Среди участникиков, закончивших в необходимое время, распределяются баллы за скорость. </t>
  </si>
  <si>
    <t>Участнику, сдавшему задание раньше времени указаного в регламенте, дается балл в зависимости от оставшегося времени.</t>
  </si>
  <si>
    <t>Делается фото рабочего места до начала работы участника, после происходит сравнение соответствия фото и сданного участником рабочего места. Должно быть соблюденно: расположение всего инструмента в изначально отведенном месте.</t>
  </si>
  <si>
    <t>Criterion C</t>
  </si>
  <si>
    <t>C1</t>
  </si>
  <si>
    <t>Контроль качества продукции 3.1</t>
  </si>
  <si>
    <t>Длинна 1-1 / Ширина 1-1, мм (0.01)</t>
  </si>
  <si>
    <t>Толщина в точке (ЧМ 1-1), мм (0.001)</t>
  </si>
  <si>
    <t>Толщина в точке (ЧМ 1-2), мм (0.001)</t>
  </si>
  <si>
    <t>Толщина в точке (ЧМ 1-3), мм (0.001)</t>
  </si>
  <si>
    <t>Разница высот между точками (ЧМ 1-1, ЧМ 1-2), мм (0.001)</t>
  </si>
  <si>
    <t>Разница высот между точками (ЧМ 1-3, ЧМ 1-4), мм (0.001)</t>
  </si>
  <si>
    <t>Разница высот между точками (ЧМ 1-5, ЧМ 1-6), мм (0.001)</t>
  </si>
  <si>
    <t>Измерение микрометром в точке (М 1-1)</t>
  </si>
  <si>
    <t>Измерение микрометром в точке (М 1-2)</t>
  </si>
  <si>
    <t>Шероховатость на участке 1-1, µm (0.001)</t>
  </si>
  <si>
    <t>Шероховатость на участке 1-2, µm (0.001)</t>
  </si>
  <si>
    <t>Шероховатость на участке 1-3, µm (0.001)</t>
  </si>
  <si>
    <t>Длинна 2-1 / Ширина 2-1 / Высота 2-1, мм (0.01)</t>
  </si>
  <si>
    <t>Толщина в точке (ЧМ 2-1), мм (0.001)</t>
  </si>
  <si>
    <t>Толщина в точке (ЧМ 2-2), мм (0.001)</t>
  </si>
  <si>
    <t>Шероховатость на участках 2-1, µm (0.001)</t>
  </si>
  <si>
    <t>Шероховатость на участке 2-2, µm (0.001)</t>
  </si>
  <si>
    <t>Диаметр 3-1, мм (0.01)</t>
  </si>
  <si>
    <t>Толщина в точке (ЧМ 3-1), мм (0.001)</t>
  </si>
  <si>
    <t>Шероховатость на участках 3-1, µm (0.001)</t>
  </si>
  <si>
    <t>C2</t>
  </si>
  <si>
    <t>Лабораторные иследования образцов 3.2</t>
  </si>
  <si>
    <t>Участник провёл калибровку и прогрев рамановского спектрометра перед началом работы</t>
  </si>
  <si>
    <t>Необходимо сохранить файл калибровки</t>
  </si>
  <si>
    <t>Участник провёл иследование образцов 1-1 /.../ 1-5 на рамановском спектрометре и коректно сохранил полученые данные</t>
  </si>
  <si>
    <t>Необходимо сохранить файлы проведённых иследований 0.1 за каждый спектр</t>
  </si>
  <si>
    <t xml:space="preserve">Участник верно описал результаты измерений ADI №1 </t>
  </si>
  <si>
    <t>Балл снижается на 0.5 за каждую ошибку (Упущенные детали графиков или несовпадение данных с действительностью)</t>
  </si>
  <si>
    <t>Участник верно описал результаты измерений ADI №2</t>
  </si>
  <si>
    <t>Участник верно описал результаты измерений EnSpectr №1</t>
  </si>
  <si>
    <t>Балл снижается на 0.25 за каждую ошибку (Упущенные детали графиков или несовпадение данных с действительностью)</t>
  </si>
  <si>
    <t>Участник верно описал результаты измерений EnSpectr №2</t>
  </si>
  <si>
    <t>Участник правильно сопоставил полученные спектры №1-1 /.../ 1-5 с базой даных</t>
  </si>
  <si>
    <t>Балл снижается на 0.05 за каждую ошибку</t>
  </si>
  <si>
    <t>Участник провёл иследование образцов, верно записал результаты измерений ADI образцов №3-1, 3-2 и сохранил полученый результат</t>
  </si>
  <si>
    <t>C3</t>
  </si>
  <si>
    <t>Организационные моменты 3.3</t>
  </si>
  <si>
    <t>Б1</t>
  </si>
  <si>
    <t>Б2</t>
  </si>
  <si>
    <t>Б3</t>
  </si>
  <si>
    <t>Criterion
 Б</t>
  </si>
  <si>
    <t>Criterion Г</t>
  </si>
  <si>
    <t>Г1</t>
  </si>
  <si>
    <t>Работа режимов 1.2</t>
  </si>
  <si>
    <t>Д1</t>
  </si>
  <si>
    <t>Д2</t>
  </si>
  <si>
    <t>Д3</t>
  </si>
  <si>
    <t>Criterion Д</t>
  </si>
  <si>
    <t>Е1</t>
  </si>
  <si>
    <t>Е2</t>
  </si>
  <si>
    <t>Е3</t>
  </si>
  <si>
    <t>Criterion Е</t>
  </si>
  <si>
    <t>Ж1</t>
  </si>
  <si>
    <t>Ж2</t>
  </si>
  <si>
    <t>Ж3</t>
  </si>
  <si>
    <t>Criterion Ж</t>
  </si>
  <si>
    <t>Модуль А – Сборка вакуумной станции</t>
  </si>
  <si>
    <t>Модуль Б - Расчет и подбор элементов  вакуумых услов</t>
  </si>
  <si>
    <t>Модуль В – Электромонтаж систем управления</t>
  </si>
  <si>
    <t>Модуль Г – Программирование</t>
  </si>
  <si>
    <t xml:space="preserve">Модуль Д – Анализ минетралов </t>
  </si>
  <si>
    <t>Модуль Е– Обработка</t>
  </si>
  <si>
    <t>Модуль Ж – Сборка трубопроводов вещёств высокой чистоты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</si>
</sst>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Arial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92">
    <xf numFmtId="0" fontId="0" fillId="0" borderId="0" xfId="0"/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Border="1"/>
    <xf numFmtId="0" fontId="11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4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7" fillId="0" borderId="0" xfId="2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4" applyFont="1" applyBorder="1" applyAlignment="1">
      <alignment horizontal="left" vertical="center" wrapText="1"/>
    </xf>
    <xf numFmtId="0" fontId="4" fillId="2" borderId="1" xfId="3" applyFont="1" applyBorder="1" applyAlignment="1">
      <alignment horizontal="left" vertical="center" wrapText="1"/>
    </xf>
    <xf numFmtId="0" fontId="4" fillId="3" borderId="2" xfId="4" applyFont="1" applyBorder="1" applyAlignment="1">
      <alignment horizontal="left" vertical="center" wrapText="1"/>
    </xf>
    <xf numFmtId="0" fontId="4" fillId="3" borderId="4" xfId="4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4" fillId="5" borderId="2" xfId="4" applyFont="1" applyFill="1" applyBorder="1" applyAlignment="1">
      <alignment horizontal="left" vertical="center" wrapText="1"/>
    </xf>
    <xf numFmtId="0" fontId="4" fillId="2" borderId="4" xfId="3" applyFont="1" applyBorder="1" applyAlignment="1">
      <alignment horizontal="center" vertical="center" wrapText="1"/>
    </xf>
    <xf numFmtId="0" fontId="4" fillId="3" borderId="1" xfId="4" applyFont="1" applyBorder="1" applyAlignment="1">
      <alignment horizontal="center" vertical="center" wrapText="1"/>
    </xf>
    <xf numFmtId="0" fontId="4" fillId="2" borderId="1" xfId="3" applyFont="1" applyBorder="1" applyAlignment="1">
      <alignment horizontal="left" vertical="top" wrapText="1"/>
    </xf>
    <xf numFmtId="0" fontId="12" fillId="0" borderId="8" xfId="0" applyFont="1" applyBorder="1" applyAlignment="1">
      <alignment vertical="top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wrapText="1"/>
    </xf>
    <xf numFmtId="0" fontId="19" fillId="0" borderId="0" xfId="0" applyFont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2" fontId="24" fillId="0" borderId="17" xfId="0" applyNumberFormat="1" applyFont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4" fillId="4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2" fontId="0" fillId="0" borderId="0" xfId="0" applyNumberFormat="1"/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2" fontId="18" fillId="0" borderId="17" xfId="0" applyNumberFormat="1" applyFont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2" borderId="1" xfId="3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0" fillId="0" borderId="20" xfId="0" applyBorder="1"/>
    <xf numFmtId="2" fontId="24" fillId="0" borderId="21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2" fontId="24" fillId="0" borderId="24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0" fillId="0" borderId="26" xfId="0" applyBorder="1"/>
    <xf numFmtId="0" fontId="0" fillId="0" borderId="11" xfId="0" applyBorder="1"/>
    <xf numFmtId="2" fontId="24" fillId="0" borderId="20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3" applyFont="1" applyFill="1" applyBorder="1" applyAlignment="1">
      <alignment horizontal="center" vertical="top"/>
    </xf>
    <xf numFmtId="0" fontId="5" fillId="0" borderId="1" xfId="4" applyFont="1" applyFill="1" applyBorder="1" applyAlignment="1">
      <alignment horizontal="center" vertical="top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topLeftCell="XEM1" zoomScale="71" zoomScaleNormal="71" workbookViewId="0">
      <pane ySplit="1" topLeftCell="A2" activePane="bottomLeft" state="frozen"/>
      <selection pane="bottomLeft" activeCell="I1" sqref="I1:XFD1048576"/>
    </sheetView>
  </sheetViews>
  <sheetFormatPr baseColWidth="10" defaultColWidth="16.1640625" defaultRowHeight="14" x14ac:dyDescent="0.2"/>
  <cols>
    <col min="1" max="1" width="49.5" style="10" customWidth="1"/>
    <col min="2" max="2" width="57.33203125" style="10" customWidth="1"/>
    <col min="3" max="3" width="46.33203125" style="10" customWidth="1"/>
    <col min="4" max="4" width="29.1640625" style="10" customWidth="1"/>
    <col min="5" max="5" width="15" style="10" customWidth="1"/>
    <col min="6" max="6" width="16.1640625" style="10"/>
    <col min="7" max="7" width="12.6640625" style="10" customWidth="1"/>
    <col min="8" max="8" width="16.1640625" style="10"/>
    <col min="9" max="16384" width="16.1640625" style="89"/>
  </cols>
  <sheetData>
    <row r="1" spans="1:8" ht="57" x14ac:dyDescent="0.2">
      <c r="A1" s="9" t="s">
        <v>0</v>
      </c>
      <c r="B1" s="9" t="s">
        <v>1</v>
      </c>
      <c r="C1" s="9" t="s">
        <v>16</v>
      </c>
      <c r="D1" s="20" t="s">
        <v>2</v>
      </c>
      <c r="E1" s="9" t="s">
        <v>3</v>
      </c>
      <c r="F1" s="9" t="s">
        <v>4</v>
      </c>
      <c r="G1" s="9" t="s">
        <v>5</v>
      </c>
      <c r="H1" s="8" t="s">
        <v>11</v>
      </c>
    </row>
    <row r="2" spans="1:8" s="90" customFormat="1" ht="114" x14ac:dyDescent="0.2">
      <c r="A2" s="17" t="s">
        <v>22</v>
      </c>
      <c r="B2" s="17" t="s">
        <v>23</v>
      </c>
      <c r="C2" s="21" t="s">
        <v>21</v>
      </c>
      <c r="D2" s="57" t="s">
        <v>321</v>
      </c>
      <c r="E2" s="22" t="s">
        <v>10</v>
      </c>
      <c r="F2" s="13" t="s">
        <v>17</v>
      </c>
      <c r="G2" s="55">
        <v>20</v>
      </c>
      <c r="H2" s="12"/>
    </row>
    <row r="3" spans="1:8" s="91" customFormat="1" ht="114" x14ac:dyDescent="0.2">
      <c r="A3" s="16" t="s">
        <v>22</v>
      </c>
      <c r="B3" s="16" t="s">
        <v>23</v>
      </c>
      <c r="C3" s="18" t="s">
        <v>21</v>
      </c>
      <c r="D3" s="23" t="s">
        <v>322</v>
      </c>
      <c r="E3" s="19" t="s">
        <v>6</v>
      </c>
      <c r="F3" s="13" t="s">
        <v>7</v>
      </c>
      <c r="G3" s="54">
        <v>8</v>
      </c>
      <c r="H3" s="11"/>
    </row>
    <row r="4" spans="1:8" s="91" customFormat="1" ht="152" x14ac:dyDescent="0.2">
      <c r="A4" s="16" t="s">
        <v>26</v>
      </c>
      <c r="B4" s="16" t="s">
        <v>27</v>
      </c>
      <c r="C4" s="18" t="s">
        <v>21</v>
      </c>
      <c r="D4" s="23" t="s">
        <v>323</v>
      </c>
      <c r="E4" s="19" t="s">
        <v>6</v>
      </c>
      <c r="F4" s="13" t="s">
        <v>8</v>
      </c>
      <c r="G4" s="54">
        <v>18</v>
      </c>
      <c r="H4" s="11"/>
    </row>
    <row r="5" spans="1:8" s="91" customFormat="1" ht="133" x14ac:dyDescent="0.2">
      <c r="A5" s="16" t="s">
        <v>24</v>
      </c>
      <c r="B5" s="16" t="s">
        <v>25</v>
      </c>
      <c r="C5" s="18" t="s">
        <v>21</v>
      </c>
      <c r="D5" s="23" t="s">
        <v>324</v>
      </c>
      <c r="E5" s="19" t="s">
        <v>6</v>
      </c>
      <c r="F5" s="13" t="s">
        <v>9</v>
      </c>
      <c r="G5" s="54">
        <v>18</v>
      </c>
      <c r="H5" s="11"/>
    </row>
    <row r="6" spans="1:8" s="90" customFormat="1" ht="76" x14ac:dyDescent="0.2">
      <c r="A6" s="17" t="s">
        <v>31</v>
      </c>
      <c r="B6" s="17" t="s">
        <v>28</v>
      </c>
      <c r="C6" s="21" t="s">
        <v>20</v>
      </c>
      <c r="D6" s="57" t="s">
        <v>325</v>
      </c>
      <c r="E6" s="22" t="s">
        <v>10</v>
      </c>
      <c r="F6" s="13" t="s">
        <v>12</v>
      </c>
      <c r="G6" s="55">
        <v>10</v>
      </c>
      <c r="H6" s="12"/>
    </row>
    <row r="7" spans="1:8" s="90" customFormat="1" ht="57" x14ac:dyDescent="0.2">
      <c r="A7" s="17" t="s">
        <v>29</v>
      </c>
      <c r="B7" s="17" t="s">
        <v>30</v>
      </c>
      <c r="C7" s="21" t="s">
        <v>20</v>
      </c>
      <c r="D7" s="57" t="s">
        <v>326</v>
      </c>
      <c r="E7" s="22" t="s">
        <v>10</v>
      </c>
      <c r="F7" s="13" t="s">
        <v>19</v>
      </c>
      <c r="G7" s="55">
        <v>10</v>
      </c>
      <c r="H7" s="12"/>
    </row>
    <row r="8" spans="1:8" s="90" customFormat="1" ht="133" x14ac:dyDescent="0.2">
      <c r="A8" s="24" t="s">
        <v>32</v>
      </c>
      <c r="B8" s="17" t="s">
        <v>33</v>
      </c>
      <c r="C8" s="21" t="s">
        <v>21</v>
      </c>
      <c r="D8" s="57" t="s">
        <v>327</v>
      </c>
      <c r="E8" s="22" t="s">
        <v>10</v>
      </c>
      <c r="F8" s="13" t="s">
        <v>34</v>
      </c>
      <c r="G8" s="55">
        <v>16</v>
      </c>
      <c r="H8" s="12"/>
    </row>
    <row r="9" spans="1:8" ht="18" x14ac:dyDescent="0.2">
      <c r="A9" s="14"/>
      <c r="B9" s="14"/>
      <c r="C9" s="14"/>
      <c r="D9" s="56"/>
      <c r="E9" s="14"/>
      <c r="F9" s="14"/>
      <c r="G9" s="15">
        <f>SUM(G2:G8)</f>
        <v>100</v>
      </c>
    </row>
    <row r="12" spans="1:8" ht="30" customHeight="1" x14ac:dyDescent="0.2">
      <c r="B12" s="76"/>
      <c r="C12" s="76"/>
      <c r="D12" s="76"/>
      <c r="E12" s="76"/>
      <c r="F12" s="76"/>
      <c r="G12" s="76"/>
    </row>
  </sheetData>
  <autoFilter ref="D1:D12" xr:uid="{00000000-0009-0000-0000-000000000000}"/>
  <mergeCells count="1">
    <mergeCell ref="B12:G12"/>
  </mergeCells>
  <hyperlinks>
    <hyperlink ref="F2" location="РАБОЧАЯ_ПЛОЩАДКА_КОНКУРСАНТОВ_М1" display="Раздел ИЛ 1" xr:uid="{00000000-0004-0000-0000-000000000000}"/>
    <hyperlink ref="F3" location="Рабочая_площадка_М2" display="Раздел ИЛ 2" xr:uid="{00000000-0004-0000-0000-000001000000}"/>
    <hyperlink ref="F4" location="Модуль3" display="Раздел ИЛ 3" xr:uid="{00000000-0004-0000-0000-000002000000}"/>
    <hyperlink ref="F5" location="модуль4" display="Раздел ИЛ 4" xr:uid="{00000000-0004-0000-0000-000003000000}"/>
    <hyperlink ref="F6" location="модуль5" display="Раздел ИЛ 5" xr:uid="{00000000-0004-0000-0000-000004000000}"/>
    <hyperlink ref="F7" location="модуль4" display="Раздел ИЛ 4" xr:uid="{00000000-0004-0000-0000-000005000000}"/>
    <hyperlink ref="F8" location="модуль5" display="Раздел ИЛ 5" xr:uid="{00000000-0004-0000-0000-000006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workbookViewId="0">
      <selection activeCell="G7" sqref="G7"/>
    </sheetView>
  </sheetViews>
  <sheetFormatPr baseColWidth="10" defaultColWidth="8.83203125" defaultRowHeight="15" x14ac:dyDescent="0.2"/>
  <cols>
    <col min="1" max="1" width="8.83203125" customWidth="1"/>
    <col min="2" max="2" width="15.5" style="49" customWidth="1"/>
    <col min="3" max="3" width="42.5" customWidth="1"/>
    <col min="4" max="4" width="42.33203125" customWidth="1"/>
  </cols>
  <sheetData>
    <row r="1" spans="1:8" ht="43" thickBot="1" x14ac:dyDescent="0.25">
      <c r="A1" s="36" t="s">
        <v>79</v>
      </c>
      <c r="B1" s="36" t="s">
        <v>80</v>
      </c>
      <c r="C1" s="36" t="s">
        <v>53</v>
      </c>
      <c r="D1" s="36" t="s">
        <v>81</v>
      </c>
      <c r="E1" s="36" t="s">
        <v>83</v>
      </c>
      <c r="F1" s="37" t="s">
        <v>84</v>
      </c>
      <c r="G1" s="38" t="s">
        <v>85</v>
      </c>
      <c r="H1" s="39">
        <f>SUM(E2:E49)</f>
        <v>20</v>
      </c>
    </row>
    <row r="2" spans="1:8" ht="42" x14ac:dyDescent="0.2">
      <c r="A2" s="40" t="s">
        <v>56</v>
      </c>
      <c r="B2" s="43" t="s">
        <v>86</v>
      </c>
      <c r="C2" s="41" t="s">
        <v>87</v>
      </c>
      <c r="D2" s="41" t="s">
        <v>87</v>
      </c>
      <c r="E2" s="41" t="s">
        <v>87</v>
      </c>
    </row>
    <row r="3" spans="1:8" ht="28" x14ac:dyDescent="0.2">
      <c r="A3" s="40" t="s">
        <v>87</v>
      </c>
      <c r="B3" s="43" t="s">
        <v>87</v>
      </c>
      <c r="C3" s="42" t="s">
        <v>88</v>
      </c>
      <c r="D3" s="43" t="s">
        <v>89</v>
      </c>
      <c r="E3" s="44">
        <v>0.75</v>
      </c>
    </row>
    <row r="4" spans="1:8" ht="28" x14ac:dyDescent="0.2">
      <c r="A4" s="40" t="s">
        <v>87</v>
      </c>
      <c r="B4" s="43" t="s">
        <v>87</v>
      </c>
      <c r="C4" s="42" t="s">
        <v>90</v>
      </c>
      <c r="D4" s="43" t="s">
        <v>89</v>
      </c>
      <c r="E4" s="44">
        <v>0.75</v>
      </c>
    </row>
    <row r="5" spans="1:8" x14ac:dyDescent="0.2">
      <c r="A5" s="40"/>
      <c r="B5" s="43"/>
      <c r="C5" s="42" t="s">
        <v>91</v>
      </c>
      <c r="D5" s="43"/>
      <c r="E5" s="44">
        <v>0.5</v>
      </c>
    </row>
    <row r="6" spans="1:8" ht="28" x14ac:dyDescent="0.2">
      <c r="A6" s="40"/>
      <c r="B6" s="43"/>
      <c r="C6" s="42" t="s">
        <v>92</v>
      </c>
      <c r="D6" s="43" t="s">
        <v>89</v>
      </c>
      <c r="E6" s="44">
        <v>0.5</v>
      </c>
    </row>
    <row r="7" spans="1:8" ht="28" x14ac:dyDescent="0.2">
      <c r="A7" s="40"/>
      <c r="B7" s="43"/>
      <c r="C7" s="45" t="s">
        <v>93</v>
      </c>
      <c r="D7" s="43" t="s">
        <v>94</v>
      </c>
      <c r="E7" s="44">
        <v>0.25</v>
      </c>
    </row>
    <row r="8" spans="1:8" ht="56" x14ac:dyDescent="0.2">
      <c r="A8" s="40"/>
      <c r="B8" s="43"/>
      <c r="C8" s="46" t="s">
        <v>95</v>
      </c>
      <c r="D8" s="43" t="s">
        <v>96</v>
      </c>
      <c r="E8" s="44">
        <v>0.25</v>
      </c>
    </row>
    <row r="9" spans="1:8" ht="42" x14ac:dyDescent="0.2">
      <c r="A9" s="40"/>
      <c r="B9" s="43"/>
      <c r="C9" s="45" t="s">
        <v>97</v>
      </c>
      <c r="D9" s="43" t="s">
        <v>98</v>
      </c>
      <c r="E9" s="44">
        <v>0.25</v>
      </c>
    </row>
    <row r="10" spans="1:8" ht="28" x14ac:dyDescent="0.2">
      <c r="A10" s="40"/>
      <c r="B10" s="43"/>
      <c r="C10" s="46" t="s">
        <v>99</v>
      </c>
      <c r="D10" s="42" t="s">
        <v>100</v>
      </c>
      <c r="E10" s="44">
        <v>0.25</v>
      </c>
    </row>
    <row r="11" spans="1:8" ht="28" x14ac:dyDescent="0.2">
      <c r="A11" s="40"/>
      <c r="B11" s="43"/>
      <c r="C11" s="43" t="s">
        <v>101</v>
      </c>
      <c r="D11" s="43" t="s">
        <v>102</v>
      </c>
      <c r="E11" s="44">
        <v>0.5</v>
      </c>
    </row>
    <row r="12" spans="1:8" x14ac:dyDescent="0.2">
      <c r="A12" s="40"/>
      <c r="B12" s="43"/>
      <c r="C12" s="43"/>
      <c r="D12" s="43" t="s">
        <v>103</v>
      </c>
      <c r="E12" s="44"/>
    </row>
    <row r="13" spans="1:8" ht="28" x14ac:dyDescent="0.2">
      <c r="A13" s="40"/>
      <c r="B13" s="43"/>
      <c r="C13" s="43"/>
      <c r="D13" s="43" t="s">
        <v>104</v>
      </c>
      <c r="E13" s="44"/>
    </row>
    <row r="14" spans="1:8" ht="28" x14ac:dyDescent="0.2">
      <c r="A14" s="40" t="s">
        <v>63</v>
      </c>
      <c r="B14" s="43" t="s">
        <v>105</v>
      </c>
      <c r="C14" s="41" t="s">
        <v>87</v>
      </c>
      <c r="D14" s="41" t="s">
        <v>87</v>
      </c>
      <c r="E14" s="41" t="s">
        <v>87</v>
      </c>
    </row>
    <row r="15" spans="1:8" ht="28" x14ac:dyDescent="0.2">
      <c r="A15" s="40"/>
      <c r="B15" s="43"/>
      <c r="C15" s="46" t="s">
        <v>106</v>
      </c>
      <c r="D15" s="43" t="s">
        <v>107</v>
      </c>
      <c r="E15" s="44">
        <v>0.5</v>
      </c>
    </row>
    <row r="16" spans="1:8" ht="28" x14ac:dyDescent="0.2">
      <c r="A16" s="40"/>
      <c r="B16" s="43"/>
      <c r="C16" s="47" t="s">
        <v>108</v>
      </c>
      <c r="D16" s="43" t="s">
        <v>109</v>
      </c>
      <c r="E16" s="44">
        <v>0.5</v>
      </c>
    </row>
    <row r="17" spans="1:5" ht="28" x14ac:dyDescent="0.2">
      <c r="A17" s="40"/>
      <c r="B17" s="43"/>
      <c r="C17" s="43" t="s">
        <v>110</v>
      </c>
      <c r="D17" s="43" t="s">
        <v>111</v>
      </c>
      <c r="E17" s="44">
        <v>1</v>
      </c>
    </row>
    <row r="18" spans="1:5" ht="28" x14ac:dyDescent="0.2">
      <c r="A18" s="40"/>
      <c r="B18" s="43"/>
      <c r="C18" s="43" t="s">
        <v>112</v>
      </c>
      <c r="D18" s="43" t="s">
        <v>111</v>
      </c>
      <c r="E18" s="44">
        <v>1</v>
      </c>
    </row>
    <row r="19" spans="1:5" ht="28" x14ac:dyDescent="0.2">
      <c r="A19" s="40"/>
      <c r="B19" s="43"/>
      <c r="C19" s="43" t="s">
        <v>113</v>
      </c>
      <c r="D19" s="43" t="s">
        <v>111</v>
      </c>
      <c r="E19" s="44">
        <v>1</v>
      </c>
    </row>
    <row r="20" spans="1:5" ht="28" x14ac:dyDescent="0.2">
      <c r="A20" s="40"/>
      <c r="B20" s="43"/>
      <c r="C20" s="43" t="s">
        <v>114</v>
      </c>
      <c r="D20" s="43"/>
      <c r="E20" s="44">
        <v>0.5</v>
      </c>
    </row>
    <row r="21" spans="1:5" ht="28" x14ac:dyDescent="0.2">
      <c r="A21" s="40"/>
      <c r="B21" s="43"/>
      <c r="C21" s="43" t="s">
        <v>115</v>
      </c>
      <c r="D21" s="43" t="s">
        <v>116</v>
      </c>
      <c r="E21" s="44">
        <v>0.5</v>
      </c>
    </row>
    <row r="22" spans="1:5" ht="28" x14ac:dyDescent="0.2">
      <c r="A22" s="40"/>
      <c r="B22" s="43"/>
      <c r="C22" s="48" t="s">
        <v>117</v>
      </c>
      <c r="D22" s="43" t="s">
        <v>118</v>
      </c>
      <c r="E22" s="44">
        <v>0.5</v>
      </c>
    </row>
    <row r="23" spans="1:5" ht="28" x14ac:dyDescent="0.2">
      <c r="A23" s="40"/>
      <c r="B23" s="43"/>
      <c r="C23" s="45"/>
      <c r="D23" s="43" t="s">
        <v>119</v>
      </c>
      <c r="E23" s="44"/>
    </row>
    <row r="24" spans="1:5" ht="28" x14ac:dyDescent="0.2">
      <c r="A24" s="40"/>
      <c r="B24" s="43"/>
      <c r="C24" s="46" t="s">
        <v>120</v>
      </c>
      <c r="D24" s="42" t="s">
        <v>121</v>
      </c>
      <c r="E24" s="44">
        <v>0.75</v>
      </c>
    </row>
    <row r="25" spans="1:5" ht="28" x14ac:dyDescent="0.2">
      <c r="A25" s="40" t="s">
        <v>72</v>
      </c>
      <c r="B25" s="43" t="s">
        <v>122</v>
      </c>
      <c r="C25" s="41"/>
      <c r="D25" s="41"/>
      <c r="E25" s="44"/>
    </row>
    <row r="26" spans="1:5" ht="28" x14ac:dyDescent="0.2">
      <c r="A26" s="40"/>
      <c r="B26" s="43"/>
      <c r="C26" s="42" t="s">
        <v>123</v>
      </c>
      <c r="D26" s="43"/>
      <c r="E26" s="44">
        <v>0.5</v>
      </c>
    </row>
    <row r="27" spans="1:5" ht="28" x14ac:dyDescent="0.2">
      <c r="A27" s="40"/>
      <c r="B27" s="43"/>
      <c r="C27" s="43" t="s">
        <v>124</v>
      </c>
      <c r="D27" s="42" t="s">
        <v>125</v>
      </c>
      <c r="E27" s="44">
        <v>0.5</v>
      </c>
    </row>
    <row r="28" spans="1:5" ht="28" x14ac:dyDescent="0.2">
      <c r="A28" s="40"/>
      <c r="B28" s="43"/>
      <c r="C28" s="43" t="s">
        <v>126</v>
      </c>
      <c r="D28" s="43"/>
      <c r="E28" s="44">
        <v>0.5</v>
      </c>
    </row>
    <row r="29" spans="1:5" ht="42" x14ac:dyDescent="0.2">
      <c r="A29" s="40"/>
      <c r="B29" s="43"/>
      <c r="C29" s="42" t="s">
        <v>127</v>
      </c>
      <c r="D29" s="42" t="s">
        <v>128</v>
      </c>
      <c r="E29" s="44">
        <v>0.75</v>
      </c>
    </row>
    <row r="30" spans="1:5" ht="28" x14ac:dyDescent="0.2">
      <c r="A30" s="40"/>
      <c r="B30" s="43"/>
      <c r="C30" s="43"/>
      <c r="D30" s="43" t="s">
        <v>129</v>
      </c>
      <c r="E30" s="44"/>
    </row>
    <row r="31" spans="1:5" ht="28" x14ac:dyDescent="0.2">
      <c r="A31" s="40"/>
      <c r="B31" s="43"/>
      <c r="C31" s="42" t="s">
        <v>130</v>
      </c>
      <c r="D31" s="43" t="s">
        <v>131</v>
      </c>
      <c r="E31" s="44">
        <v>0.75</v>
      </c>
    </row>
    <row r="32" spans="1:5" ht="42" x14ac:dyDescent="0.2">
      <c r="A32" s="40"/>
      <c r="B32" s="43"/>
      <c r="C32" s="43" t="s">
        <v>132</v>
      </c>
      <c r="D32" s="43" t="s">
        <v>133</v>
      </c>
      <c r="E32" s="44">
        <v>0.5</v>
      </c>
    </row>
    <row r="33" spans="1:5" ht="28" x14ac:dyDescent="0.2">
      <c r="A33" s="40"/>
      <c r="B33" s="43"/>
      <c r="C33" s="42" t="s">
        <v>134</v>
      </c>
      <c r="D33" s="42" t="s">
        <v>135</v>
      </c>
      <c r="E33" s="44">
        <v>0.5</v>
      </c>
    </row>
    <row r="34" spans="1:5" ht="42" x14ac:dyDescent="0.2">
      <c r="A34" s="40"/>
      <c r="B34" s="43"/>
      <c r="C34" s="42" t="s">
        <v>136</v>
      </c>
      <c r="D34" s="42" t="s">
        <v>137</v>
      </c>
      <c r="E34" s="44">
        <v>0.5</v>
      </c>
    </row>
    <row r="35" spans="1:5" ht="42" x14ac:dyDescent="0.2">
      <c r="A35" s="40"/>
      <c r="B35" s="43"/>
      <c r="C35" s="43" t="s">
        <v>138</v>
      </c>
      <c r="D35" s="42" t="s">
        <v>139</v>
      </c>
      <c r="E35" s="44">
        <v>0.75</v>
      </c>
    </row>
    <row r="36" spans="1:5" ht="28" x14ac:dyDescent="0.2">
      <c r="A36" s="40"/>
      <c r="B36" s="43"/>
      <c r="C36" s="42" t="s">
        <v>140</v>
      </c>
      <c r="D36" s="43" t="s">
        <v>141</v>
      </c>
      <c r="E36" s="44">
        <v>0.75</v>
      </c>
    </row>
    <row r="37" spans="1:5" ht="56" x14ac:dyDescent="0.2">
      <c r="A37" s="40"/>
      <c r="B37" s="43"/>
      <c r="C37" s="42" t="s">
        <v>142</v>
      </c>
      <c r="D37" s="42" t="s">
        <v>143</v>
      </c>
      <c r="E37" s="44">
        <v>0.75</v>
      </c>
    </row>
    <row r="38" spans="1:5" ht="28" x14ac:dyDescent="0.2">
      <c r="A38" s="40"/>
      <c r="B38" s="43"/>
      <c r="C38" s="43" t="s">
        <v>144</v>
      </c>
      <c r="D38" s="43"/>
      <c r="E38" s="44">
        <v>0.25</v>
      </c>
    </row>
    <row r="39" spans="1:5" ht="42" x14ac:dyDescent="0.2">
      <c r="A39" s="40"/>
      <c r="B39" s="43"/>
      <c r="C39" s="43" t="s">
        <v>145</v>
      </c>
      <c r="D39" s="43" t="s">
        <v>146</v>
      </c>
      <c r="E39" s="44">
        <v>0.5</v>
      </c>
    </row>
    <row r="40" spans="1:5" ht="28" x14ac:dyDescent="0.2">
      <c r="A40" s="40"/>
      <c r="B40" s="43"/>
      <c r="C40" s="43" t="s">
        <v>147</v>
      </c>
      <c r="D40" s="43" t="s">
        <v>148</v>
      </c>
      <c r="E40" s="44">
        <v>0.25</v>
      </c>
    </row>
    <row r="41" spans="1:5" ht="42" x14ac:dyDescent="0.2">
      <c r="A41" s="40"/>
      <c r="B41" s="43"/>
      <c r="C41" s="43"/>
      <c r="D41" s="43" t="s">
        <v>146</v>
      </c>
      <c r="E41" s="44"/>
    </row>
    <row r="42" spans="1:5" ht="28" x14ac:dyDescent="0.2">
      <c r="A42" s="40" t="s">
        <v>159</v>
      </c>
      <c r="B42" s="43" t="s">
        <v>160</v>
      </c>
      <c r="C42" s="43"/>
      <c r="D42" s="43"/>
      <c r="E42" s="44"/>
    </row>
    <row r="43" spans="1:5" ht="28" x14ac:dyDescent="0.2">
      <c r="A43" s="40"/>
      <c r="B43" s="43"/>
      <c r="C43" s="43" t="s">
        <v>161</v>
      </c>
      <c r="D43" s="43" t="s">
        <v>162</v>
      </c>
      <c r="E43" s="44">
        <v>1</v>
      </c>
    </row>
    <row r="44" spans="1:5" ht="42" x14ac:dyDescent="0.2">
      <c r="A44" s="40"/>
      <c r="B44" s="43"/>
      <c r="C44" s="43"/>
      <c r="D44" s="43" t="s">
        <v>163</v>
      </c>
      <c r="E44" s="44"/>
    </row>
    <row r="45" spans="1:5" ht="42" x14ac:dyDescent="0.2">
      <c r="A45" s="40"/>
      <c r="B45" s="43"/>
      <c r="C45" s="43"/>
      <c r="D45" s="43" t="s">
        <v>164</v>
      </c>
      <c r="E45" s="44"/>
    </row>
    <row r="46" spans="1:5" ht="28" x14ac:dyDescent="0.2">
      <c r="A46" s="40"/>
      <c r="B46" s="43"/>
      <c r="C46" s="43" t="s">
        <v>165</v>
      </c>
      <c r="D46" s="43" t="s">
        <v>166</v>
      </c>
      <c r="E46" s="44">
        <v>0.5</v>
      </c>
    </row>
    <row r="47" spans="1:5" x14ac:dyDescent="0.2">
      <c r="A47" s="40"/>
      <c r="B47" s="43"/>
      <c r="C47" s="43"/>
      <c r="D47" s="43" t="s">
        <v>167</v>
      </c>
      <c r="E47" s="44"/>
    </row>
    <row r="48" spans="1:5" x14ac:dyDescent="0.2">
      <c r="A48" s="40"/>
      <c r="B48" s="43"/>
      <c r="C48" s="43"/>
      <c r="D48" s="43" t="s">
        <v>168</v>
      </c>
      <c r="E48" s="44"/>
    </row>
    <row r="49" spans="1:5" x14ac:dyDescent="0.2">
      <c r="A49" s="40"/>
      <c r="B49" s="43"/>
      <c r="C49" s="43" t="s">
        <v>169</v>
      </c>
      <c r="D49" s="43"/>
      <c r="E49" s="44"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>
      <selection activeCell="G7" sqref="G7"/>
    </sheetView>
  </sheetViews>
  <sheetFormatPr baseColWidth="10" defaultColWidth="8.83203125" defaultRowHeight="15" x14ac:dyDescent="0.2"/>
  <cols>
    <col min="1" max="1" width="11.5" customWidth="1"/>
    <col min="2" max="2" width="29" customWidth="1"/>
    <col min="3" max="3" width="33.33203125" customWidth="1"/>
  </cols>
  <sheetData>
    <row r="1" spans="1:7" ht="42" x14ac:dyDescent="0.2">
      <c r="A1" s="26" t="s">
        <v>51</v>
      </c>
      <c r="B1" s="26" t="s">
        <v>52</v>
      </c>
      <c r="C1" s="26" t="s">
        <v>53</v>
      </c>
      <c r="D1" s="27" t="s">
        <v>54</v>
      </c>
      <c r="E1" s="58" t="s">
        <v>305</v>
      </c>
      <c r="F1" s="59" t="s">
        <v>55</v>
      </c>
      <c r="G1" s="60">
        <f>IFERROR(SUM($D$3:$D$24), 0)</f>
        <v>8</v>
      </c>
    </row>
    <row r="2" spans="1:7" ht="29" x14ac:dyDescent="0.2">
      <c r="A2" s="28" t="s">
        <v>302</v>
      </c>
      <c r="B2" s="29" t="s">
        <v>57</v>
      </c>
      <c r="C2" s="30"/>
      <c r="D2" s="31"/>
      <c r="E2" s="32"/>
      <c r="F2" s="32"/>
      <c r="G2" s="32"/>
    </row>
    <row r="3" spans="1:7" ht="28" x14ac:dyDescent="0.2">
      <c r="A3" s="28"/>
      <c r="B3" s="29"/>
      <c r="C3" s="30" t="s">
        <v>58</v>
      </c>
      <c r="D3" s="33">
        <v>0.5</v>
      </c>
      <c r="E3" s="32"/>
      <c r="F3" s="32"/>
      <c r="G3" s="34"/>
    </row>
    <row r="4" spans="1:7" ht="28" x14ac:dyDescent="0.2">
      <c r="A4" s="28"/>
      <c r="B4" s="29"/>
      <c r="C4" s="30" t="s">
        <v>59</v>
      </c>
      <c r="D4" s="33">
        <v>0.5</v>
      </c>
      <c r="E4" s="32"/>
      <c r="F4" s="32"/>
      <c r="G4" s="32"/>
    </row>
    <row r="5" spans="1:7" ht="28" x14ac:dyDescent="0.2">
      <c r="A5" s="28"/>
      <c r="B5" s="29"/>
      <c r="C5" s="30" t="s">
        <v>60</v>
      </c>
      <c r="D5" s="33">
        <v>0.5</v>
      </c>
      <c r="E5" s="32"/>
      <c r="F5" s="32"/>
      <c r="G5" s="32"/>
    </row>
    <row r="6" spans="1:7" ht="28" x14ac:dyDescent="0.2">
      <c r="A6" s="28"/>
      <c r="B6" s="29"/>
      <c r="C6" s="30" t="s">
        <v>61</v>
      </c>
      <c r="D6" s="33">
        <v>0.5</v>
      </c>
      <c r="E6" s="32"/>
      <c r="F6" s="32"/>
      <c r="G6" s="32"/>
    </row>
    <row r="7" spans="1:7" ht="28" x14ac:dyDescent="0.2">
      <c r="A7" s="28"/>
      <c r="B7" s="29"/>
      <c r="C7" s="30" t="s">
        <v>62</v>
      </c>
      <c r="D7" s="33">
        <v>0.5</v>
      </c>
      <c r="E7" s="32"/>
      <c r="F7" s="32"/>
      <c r="G7" s="32"/>
    </row>
    <row r="8" spans="1:7" x14ac:dyDescent="0.2">
      <c r="A8" s="28" t="s">
        <v>303</v>
      </c>
      <c r="B8" s="29" t="s">
        <v>64</v>
      </c>
      <c r="C8" s="30"/>
      <c r="D8" s="31"/>
      <c r="E8" s="32"/>
      <c r="F8" s="32"/>
      <c r="G8" s="32"/>
    </row>
    <row r="9" spans="1:7" ht="42" x14ac:dyDescent="0.2">
      <c r="A9" s="28"/>
      <c r="B9" s="29"/>
      <c r="C9" s="30" t="s">
        <v>65</v>
      </c>
      <c r="D9" s="33">
        <v>0.5</v>
      </c>
      <c r="E9" s="32"/>
      <c r="F9" s="32"/>
      <c r="G9" s="32"/>
    </row>
    <row r="10" spans="1:7" ht="42" x14ac:dyDescent="0.2">
      <c r="A10" s="28"/>
      <c r="B10" s="29"/>
      <c r="C10" s="30" t="s">
        <v>66</v>
      </c>
      <c r="D10" s="33">
        <v>0.5</v>
      </c>
      <c r="E10" s="32"/>
      <c r="F10" s="32"/>
      <c r="G10" s="32"/>
    </row>
    <row r="11" spans="1:7" ht="28" x14ac:dyDescent="0.2">
      <c r="A11" s="28"/>
      <c r="B11" s="29"/>
      <c r="C11" s="30" t="s">
        <v>67</v>
      </c>
      <c r="D11" s="33">
        <v>0.5</v>
      </c>
      <c r="E11" s="32"/>
      <c r="F11" s="32"/>
      <c r="G11" s="32"/>
    </row>
    <row r="12" spans="1:7" ht="28" x14ac:dyDescent="0.2">
      <c r="A12" s="28"/>
      <c r="B12" s="29"/>
      <c r="C12" s="30" t="s">
        <v>68</v>
      </c>
      <c r="D12" s="33">
        <v>0.5</v>
      </c>
      <c r="E12" s="32"/>
      <c r="F12" s="32"/>
      <c r="G12" s="32"/>
    </row>
    <row r="13" spans="1:7" ht="42" x14ac:dyDescent="0.2">
      <c r="A13" s="28"/>
      <c r="B13" s="29"/>
      <c r="C13" s="30" t="s">
        <v>69</v>
      </c>
      <c r="D13" s="33">
        <v>0.5</v>
      </c>
      <c r="E13" s="32"/>
      <c r="F13" s="32"/>
      <c r="G13" s="32"/>
    </row>
    <row r="14" spans="1:7" ht="28" x14ac:dyDescent="0.2">
      <c r="A14" s="28"/>
      <c r="B14" s="29"/>
      <c r="C14" s="30" t="s">
        <v>70</v>
      </c>
      <c r="D14" s="33">
        <v>0.5</v>
      </c>
      <c r="E14" s="32"/>
      <c r="F14" s="32"/>
      <c r="G14" s="32"/>
    </row>
    <row r="15" spans="1:7" ht="42" x14ac:dyDescent="0.2">
      <c r="A15" s="28"/>
      <c r="B15" s="29"/>
      <c r="C15" s="30" t="s">
        <v>71</v>
      </c>
      <c r="D15" s="33">
        <v>0.25</v>
      </c>
      <c r="E15" s="32"/>
      <c r="F15" s="32"/>
      <c r="G15" s="32"/>
    </row>
    <row r="16" spans="1:7" x14ac:dyDescent="0.2">
      <c r="A16" s="28" t="s">
        <v>304</v>
      </c>
      <c r="B16" s="29" t="s">
        <v>73</v>
      </c>
      <c r="C16" s="30"/>
      <c r="D16" s="31"/>
      <c r="E16" s="32"/>
      <c r="F16" s="32"/>
      <c r="G16" s="32"/>
    </row>
    <row r="17" spans="1:7" ht="28" x14ac:dyDescent="0.2">
      <c r="A17" s="28"/>
      <c r="B17" s="29"/>
      <c r="C17" s="30" t="s">
        <v>74</v>
      </c>
      <c r="D17" s="33">
        <v>0.5</v>
      </c>
      <c r="E17" s="32"/>
      <c r="F17" s="32"/>
      <c r="G17" s="32"/>
    </row>
    <row r="18" spans="1:7" ht="28" x14ac:dyDescent="0.2">
      <c r="A18" s="28"/>
      <c r="B18" s="29"/>
      <c r="C18" s="30" t="s">
        <v>75</v>
      </c>
      <c r="D18" s="33">
        <v>0.5</v>
      </c>
      <c r="E18" s="32"/>
      <c r="F18" s="32"/>
      <c r="G18" s="32"/>
    </row>
    <row r="19" spans="1:7" ht="28" x14ac:dyDescent="0.2">
      <c r="A19" s="28"/>
      <c r="B19" s="29"/>
      <c r="C19" s="30" t="s">
        <v>76</v>
      </c>
      <c r="D19" s="33">
        <v>0.5</v>
      </c>
      <c r="E19" s="32"/>
      <c r="F19" s="32"/>
      <c r="G19" s="32"/>
    </row>
    <row r="20" spans="1:7" ht="28" x14ac:dyDescent="0.2">
      <c r="A20" s="28"/>
      <c r="B20" s="29"/>
      <c r="C20" s="30" t="s">
        <v>77</v>
      </c>
      <c r="D20" s="33">
        <v>0.5</v>
      </c>
      <c r="E20" s="32"/>
      <c r="F20" s="32"/>
      <c r="G20" s="32"/>
    </row>
    <row r="21" spans="1:7" ht="28" x14ac:dyDescent="0.2">
      <c r="A21" s="28"/>
      <c r="B21" s="29"/>
      <c r="C21" s="30" t="s">
        <v>78</v>
      </c>
      <c r="D21" s="35">
        <v>0.25</v>
      </c>
      <c r="E21" s="32"/>
      <c r="F21" s="32"/>
      <c r="G21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workbookViewId="0">
      <selection activeCell="G7" sqref="G7"/>
    </sheetView>
  </sheetViews>
  <sheetFormatPr baseColWidth="10" defaultColWidth="8.83203125" defaultRowHeight="15" x14ac:dyDescent="0.2"/>
  <cols>
    <col min="2" max="2" width="12.5" style="49" customWidth="1"/>
    <col min="3" max="3" width="51.33203125" customWidth="1"/>
    <col min="4" max="4" width="43.33203125" customWidth="1"/>
  </cols>
  <sheetData>
    <row r="1" spans="1:8" ht="43" thickBot="1" x14ac:dyDescent="0.25">
      <c r="A1" s="36" t="s">
        <v>79</v>
      </c>
      <c r="B1" s="36" t="s">
        <v>80</v>
      </c>
      <c r="C1" s="36" t="s">
        <v>53</v>
      </c>
      <c r="D1" s="36" t="s">
        <v>81</v>
      </c>
      <c r="E1" s="36" t="s">
        <v>83</v>
      </c>
      <c r="F1" s="37" t="s">
        <v>262</v>
      </c>
      <c r="G1" s="38" t="s">
        <v>85</v>
      </c>
      <c r="H1" s="39">
        <f>SUM(E2:E42)</f>
        <v>18</v>
      </c>
    </row>
    <row r="2" spans="1:8" ht="56" x14ac:dyDescent="0.2">
      <c r="A2" s="51" t="s">
        <v>263</v>
      </c>
      <c r="B2" s="43" t="s">
        <v>170</v>
      </c>
      <c r="C2" s="43" t="s">
        <v>87</v>
      </c>
      <c r="D2" s="43" t="s">
        <v>87</v>
      </c>
      <c r="E2" s="44" t="s">
        <v>87</v>
      </c>
    </row>
    <row r="3" spans="1:8" ht="28" x14ac:dyDescent="0.2">
      <c r="A3" s="40"/>
      <c r="B3" s="43"/>
      <c r="C3" s="43" t="s">
        <v>171</v>
      </c>
      <c r="D3" s="43" t="s">
        <v>172</v>
      </c>
      <c r="E3" s="44">
        <v>0.5</v>
      </c>
    </row>
    <row r="4" spans="1:8" x14ac:dyDescent="0.2">
      <c r="A4" s="40"/>
      <c r="B4" s="43"/>
      <c r="C4" s="43" t="s">
        <v>173</v>
      </c>
      <c r="D4" s="43" t="s">
        <v>174</v>
      </c>
      <c r="E4" s="44">
        <v>0.5</v>
      </c>
    </row>
    <row r="5" spans="1:8" ht="28" x14ac:dyDescent="0.2">
      <c r="A5" s="40"/>
      <c r="B5" s="43"/>
      <c r="C5" s="43" t="s">
        <v>175</v>
      </c>
      <c r="D5" s="43" t="s">
        <v>176</v>
      </c>
      <c r="E5" s="44">
        <v>0.5</v>
      </c>
    </row>
    <row r="6" spans="1:8" x14ac:dyDescent="0.2">
      <c r="A6" s="40"/>
      <c r="B6" s="43"/>
      <c r="C6" s="43" t="s">
        <v>177</v>
      </c>
      <c r="D6" s="43"/>
      <c r="E6" s="44">
        <v>0.5</v>
      </c>
    </row>
    <row r="7" spans="1:8" ht="28" x14ac:dyDescent="0.2">
      <c r="A7" s="40"/>
      <c r="B7" s="43"/>
      <c r="C7" s="43" t="s">
        <v>178</v>
      </c>
      <c r="D7" s="43" t="s">
        <v>179</v>
      </c>
      <c r="E7" s="44">
        <v>0.5</v>
      </c>
    </row>
    <row r="8" spans="1:8" x14ac:dyDescent="0.2">
      <c r="A8" s="40"/>
      <c r="B8" s="43"/>
      <c r="C8" s="47" t="s">
        <v>180</v>
      </c>
      <c r="D8" s="43"/>
      <c r="E8" s="44">
        <v>0.5</v>
      </c>
    </row>
    <row r="9" spans="1:8" x14ac:dyDescent="0.2">
      <c r="A9" s="40"/>
      <c r="B9" s="43"/>
      <c r="C9" s="45" t="s">
        <v>181</v>
      </c>
      <c r="D9" s="45" t="s">
        <v>141</v>
      </c>
      <c r="E9" s="44">
        <v>0.5</v>
      </c>
    </row>
    <row r="10" spans="1:8" ht="28" x14ac:dyDescent="0.2">
      <c r="A10" s="40"/>
      <c r="B10" s="43"/>
      <c r="C10" s="43" t="s">
        <v>182</v>
      </c>
      <c r="D10" s="43" t="s">
        <v>141</v>
      </c>
      <c r="E10" s="44">
        <v>0.5</v>
      </c>
    </row>
    <row r="11" spans="1:8" ht="28" x14ac:dyDescent="0.2">
      <c r="A11" s="40"/>
      <c r="B11" s="43"/>
      <c r="C11" s="42" t="s">
        <v>183</v>
      </c>
      <c r="D11" s="42" t="s">
        <v>184</v>
      </c>
      <c r="E11" s="44">
        <v>0.5</v>
      </c>
    </row>
    <row r="12" spans="1:8" ht="28" x14ac:dyDescent="0.2">
      <c r="A12" s="40"/>
      <c r="B12" s="43"/>
      <c r="C12" s="43" t="s">
        <v>185</v>
      </c>
      <c r="D12" s="43"/>
      <c r="E12" s="44">
        <v>0.5</v>
      </c>
    </row>
    <row r="13" spans="1:8" ht="28" x14ac:dyDescent="0.2">
      <c r="A13" s="40"/>
      <c r="B13" s="43"/>
      <c r="C13" s="46" t="s">
        <v>186</v>
      </c>
      <c r="D13" s="43" t="s">
        <v>141</v>
      </c>
      <c r="E13" s="44">
        <v>0.5</v>
      </c>
    </row>
    <row r="14" spans="1:8" x14ac:dyDescent="0.2">
      <c r="A14" s="40"/>
      <c r="B14" s="43"/>
      <c r="C14" s="43" t="s">
        <v>187</v>
      </c>
      <c r="D14" s="43" t="s">
        <v>141</v>
      </c>
      <c r="E14" s="44">
        <v>0.5</v>
      </c>
    </row>
    <row r="15" spans="1:8" ht="28" x14ac:dyDescent="0.2">
      <c r="A15" s="40"/>
      <c r="B15" s="43"/>
      <c r="C15" s="45" t="s">
        <v>188</v>
      </c>
      <c r="D15" s="43" t="s">
        <v>189</v>
      </c>
      <c r="E15" s="44">
        <v>0.5</v>
      </c>
    </row>
    <row r="16" spans="1:8" x14ac:dyDescent="0.2">
      <c r="A16" s="40"/>
      <c r="B16" s="43"/>
      <c r="C16" s="45" t="s">
        <v>190</v>
      </c>
      <c r="D16" s="43"/>
      <c r="E16" s="44">
        <v>0.5</v>
      </c>
    </row>
    <row r="17" spans="1:6" ht="28" x14ac:dyDescent="0.2">
      <c r="A17" s="40"/>
      <c r="B17" s="43"/>
      <c r="C17" s="43" t="s">
        <v>191</v>
      </c>
      <c r="D17" s="43"/>
      <c r="E17" s="44">
        <v>0.25</v>
      </c>
    </row>
    <row r="18" spans="1:6" ht="28" x14ac:dyDescent="0.2">
      <c r="A18" s="40"/>
      <c r="B18" s="43"/>
      <c r="C18" s="42" t="s">
        <v>192</v>
      </c>
      <c r="D18" s="43" t="s">
        <v>141</v>
      </c>
      <c r="E18" s="44">
        <v>0.25</v>
      </c>
    </row>
    <row r="19" spans="1:6" ht="28" x14ac:dyDescent="0.2">
      <c r="A19" s="40"/>
      <c r="B19" s="43"/>
      <c r="C19" s="42" t="s">
        <v>193</v>
      </c>
      <c r="D19" s="43"/>
      <c r="E19" s="44">
        <v>0.25</v>
      </c>
    </row>
    <row r="20" spans="1:6" ht="28" x14ac:dyDescent="0.2">
      <c r="A20" s="40"/>
      <c r="B20" s="43"/>
      <c r="C20" s="43" t="s">
        <v>194</v>
      </c>
      <c r="D20" s="43"/>
      <c r="E20" s="44">
        <v>0.25</v>
      </c>
    </row>
    <row r="21" spans="1:6" ht="28" x14ac:dyDescent="0.2">
      <c r="A21" s="51" t="s">
        <v>285</v>
      </c>
      <c r="B21" s="43" t="s">
        <v>195</v>
      </c>
      <c r="C21" s="43"/>
      <c r="D21" s="43"/>
      <c r="F21" s="44"/>
    </row>
    <row r="22" spans="1:6" ht="42" x14ac:dyDescent="0.2">
      <c r="A22" s="40"/>
      <c r="B22" s="43"/>
      <c r="C22" s="45" t="s">
        <v>196</v>
      </c>
      <c r="D22" s="43" t="s">
        <v>197</v>
      </c>
      <c r="E22" s="44">
        <v>0.5</v>
      </c>
    </row>
    <row r="23" spans="1:6" ht="28" x14ac:dyDescent="0.2">
      <c r="A23" s="40"/>
      <c r="B23" s="43"/>
      <c r="C23" s="43" t="s">
        <v>198</v>
      </c>
      <c r="D23" s="43"/>
      <c r="E23" s="44">
        <v>0.25</v>
      </c>
    </row>
    <row r="24" spans="1:6" ht="28" x14ac:dyDescent="0.2">
      <c r="A24" s="40"/>
      <c r="B24" s="43"/>
      <c r="C24" s="43" t="s">
        <v>199</v>
      </c>
      <c r="D24" s="43"/>
      <c r="E24" s="44">
        <v>0.25</v>
      </c>
    </row>
    <row r="25" spans="1:6" ht="28" x14ac:dyDescent="0.2">
      <c r="A25" s="40"/>
      <c r="B25" s="43"/>
      <c r="C25" s="43" t="s">
        <v>200</v>
      </c>
      <c r="D25" s="43"/>
      <c r="E25" s="44">
        <v>0.75</v>
      </c>
    </row>
    <row r="26" spans="1:6" ht="28" x14ac:dyDescent="0.2">
      <c r="A26" s="40"/>
      <c r="B26" s="43"/>
      <c r="C26" s="43" t="s">
        <v>201</v>
      </c>
      <c r="D26" s="43"/>
      <c r="E26" s="44">
        <v>0.25</v>
      </c>
    </row>
    <row r="27" spans="1:6" ht="28" x14ac:dyDescent="0.2">
      <c r="A27" s="40"/>
      <c r="B27" s="43"/>
      <c r="C27" s="43" t="s">
        <v>202</v>
      </c>
      <c r="D27" s="43"/>
      <c r="E27" s="44">
        <v>1</v>
      </c>
    </row>
    <row r="28" spans="1:6" ht="28" x14ac:dyDescent="0.2">
      <c r="A28" s="40"/>
      <c r="B28" s="43"/>
      <c r="C28" s="43" t="s">
        <v>203</v>
      </c>
      <c r="D28" s="43"/>
      <c r="E28" s="44">
        <v>0.5</v>
      </c>
    </row>
    <row r="29" spans="1:6" ht="28" x14ac:dyDescent="0.2">
      <c r="A29" s="40"/>
      <c r="B29" s="43"/>
      <c r="C29" s="43" t="s">
        <v>204</v>
      </c>
      <c r="D29" s="43"/>
      <c r="E29" s="44">
        <v>0.75</v>
      </c>
    </row>
    <row r="30" spans="1:6" ht="28" x14ac:dyDescent="0.2">
      <c r="A30" s="40"/>
      <c r="B30" s="43"/>
      <c r="C30" s="43" t="s">
        <v>205</v>
      </c>
      <c r="D30" s="43" t="s">
        <v>206</v>
      </c>
      <c r="E30" s="44">
        <v>0.25</v>
      </c>
    </row>
    <row r="31" spans="1:6" ht="28" x14ac:dyDescent="0.2">
      <c r="A31" s="40"/>
      <c r="B31" s="43"/>
      <c r="C31" s="43" t="s">
        <v>207</v>
      </c>
      <c r="D31" s="43" t="s">
        <v>206</v>
      </c>
      <c r="E31" s="44">
        <v>0.25</v>
      </c>
    </row>
    <row r="32" spans="1:6" ht="28" x14ac:dyDescent="0.2">
      <c r="A32" s="40"/>
      <c r="B32" s="43"/>
      <c r="C32" s="43" t="s">
        <v>208</v>
      </c>
      <c r="D32" s="43" t="s">
        <v>206</v>
      </c>
      <c r="E32" s="44">
        <v>0.5</v>
      </c>
    </row>
    <row r="33" spans="1:6" ht="28" x14ac:dyDescent="0.2">
      <c r="A33" s="40"/>
      <c r="B33" s="43"/>
      <c r="C33" s="43" t="s">
        <v>209</v>
      </c>
      <c r="D33" s="43" t="s">
        <v>206</v>
      </c>
      <c r="E33" s="44">
        <v>1</v>
      </c>
    </row>
    <row r="34" spans="1:6" ht="28" x14ac:dyDescent="0.2">
      <c r="A34" s="40"/>
      <c r="B34" s="43"/>
      <c r="C34" s="43" t="s">
        <v>210</v>
      </c>
      <c r="D34" s="43" t="s">
        <v>206</v>
      </c>
      <c r="E34" s="44">
        <v>0.5</v>
      </c>
    </row>
    <row r="35" spans="1:6" ht="28" x14ac:dyDescent="0.2">
      <c r="A35" s="40"/>
      <c r="B35" s="43"/>
      <c r="C35" s="43" t="s">
        <v>211</v>
      </c>
      <c r="D35" s="43" t="s">
        <v>206</v>
      </c>
      <c r="E35" s="44">
        <v>1</v>
      </c>
    </row>
    <row r="36" spans="1:6" ht="28" x14ac:dyDescent="0.2">
      <c r="A36" s="40"/>
      <c r="B36" s="43"/>
      <c r="C36" s="43" t="s">
        <v>212</v>
      </c>
      <c r="D36" s="43" t="s">
        <v>206</v>
      </c>
      <c r="E36" s="44">
        <v>0.5</v>
      </c>
    </row>
    <row r="37" spans="1:6" ht="42" x14ac:dyDescent="0.2">
      <c r="A37" s="51" t="s">
        <v>300</v>
      </c>
      <c r="B37" s="43" t="s">
        <v>222</v>
      </c>
      <c r="C37" s="43"/>
      <c r="D37" s="43"/>
      <c r="E37" s="44"/>
      <c r="F37" s="50"/>
    </row>
    <row r="38" spans="1:6" ht="28" x14ac:dyDescent="0.2">
      <c r="A38" s="40"/>
      <c r="B38" s="43"/>
      <c r="C38" s="43" t="s">
        <v>161</v>
      </c>
      <c r="D38" s="43" t="s">
        <v>162</v>
      </c>
      <c r="E38" s="44">
        <v>1</v>
      </c>
    </row>
    <row r="39" spans="1:6" ht="42" x14ac:dyDescent="0.2">
      <c r="A39" s="40"/>
      <c r="B39" s="43"/>
      <c r="C39" s="43"/>
      <c r="D39" s="43" t="s">
        <v>163</v>
      </c>
      <c r="E39" s="44"/>
    </row>
    <row r="40" spans="1:6" ht="42" x14ac:dyDescent="0.2">
      <c r="A40" s="40"/>
      <c r="B40" s="43"/>
      <c r="C40" s="43"/>
      <c r="D40" s="43" t="s">
        <v>164</v>
      </c>
      <c r="E40" s="44"/>
    </row>
    <row r="41" spans="1:6" ht="112" x14ac:dyDescent="0.2">
      <c r="A41" s="40"/>
      <c r="B41" s="43"/>
      <c r="C41" s="43" t="s">
        <v>165</v>
      </c>
      <c r="D41" s="43" t="s">
        <v>223</v>
      </c>
      <c r="E41" s="44">
        <v>0.5</v>
      </c>
    </row>
    <row r="42" spans="1:6" x14ac:dyDescent="0.2">
      <c r="A42" s="40"/>
      <c r="B42" s="43"/>
      <c r="C42" s="43" t="s">
        <v>169</v>
      </c>
      <c r="D42" s="43"/>
      <c r="E42" s="44">
        <v>0.25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workbookViewId="0">
      <selection activeCell="G7" sqref="G7"/>
    </sheetView>
  </sheetViews>
  <sheetFormatPr baseColWidth="10" defaultColWidth="8.83203125" defaultRowHeight="15" x14ac:dyDescent="0.2"/>
  <cols>
    <col min="3" max="3" width="57" customWidth="1"/>
    <col min="4" max="4" width="33" customWidth="1"/>
  </cols>
  <sheetData>
    <row r="1" spans="1:8" ht="71" thickBot="1" x14ac:dyDescent="0.25">
      <c r="A1" s="36" t="s">
        <v>79</v>
      </c>
      <c r="B1" s="36" t="s">
        <v>80</v>
      </c>
      <c r="C1" s="36" t="s">
        <v>53</v>
      </c>
      <c r="D1" s="36" t="s">
        <v>81</v>
      </c>
      <c r="E1" s="36" t="s">
        <v>82</v>
      </c>
      <c r="F1" s="37" t="s">
        <v>306</v>
      </c>
      <c r="G1" s="38" t="s">
        <v>85</v>
      </c>
      <c r="H1" s="39">
        <f>SUM(E2:E42)</f>
        <v>18</v>
      </c>
    </row>
    <row r="2" spans="1:8" ht="42" x14ac:dyDescent="0.2">
      <c r="A2" s="61" t="s">
        <v>307</v>
      </c>
      <c r="B2" s="68" t="s">
        <v>308</v>
      </c>
      <c r="C2" s="62"/>
      <c r="D2" s="62"/>
      <c r="E2" s="63"/>
    </row>
    <row r="3" spans="1:8" ht="42" x14ac:dyDescent="0.2">
      <c r="A3" s="40"/>
      <c r="B3" s="43"/>
      <c r="C3" s="45" t="s">
        <v>196</v>
      </c>
      <c r="D3" s="43" t="s">
        <v>197</v>
      </c>
      <c r="E3" s="64">
        <v>0.5</v>
      </c>
    </row>
    <row r="4" spans="1:8" ht="28" x14ac:dyDescent="0.2">
      <c r="A4" s="40"/>
      <c r="B4" s="43"/>
      <c r="C4" s="43" t="s">
        <v>198</v>
      </c>
      <c r="D4" s="43"/>
      <c r="E4" s="64">
        <v>0.5</v>
      </c>
    </row>
    <row r="5" spans="1:8" ht="28" x14ac:dyDescent="0.2">
      <c r="A5" s="40"/>
      <c r="B5" s="43"/>
      <c r="C5" s="43" t="s">
        <v>199</v>
      </c>
      <c r="D5" s="43"/>
      <c r="E5" s="64">
        <v>0.5</v>
      </c>
    </row>
    <row r="6" spans="1:8" ht="28" x14ac:dyDescent="0.2">
      <c r="A6" s="40"/>
      <c r="B6" s="43"/>
      <c r="C6" s="43" t="s">
        <v>200</v>
      </c>
      <c r="D6" s="43"/>
      <c r="E6" s="64">
        <v>0.75</v>
      </c>
    </row>
    <row r="7" spans="1:8" ht="28" x14ac:dyDescent="0.2">
      <c r="A7" s="40"/>
      <c r="B7" s="43"/>
      <c r="C7" s="43" t="s">
        <v>201</v>
      </c>
      <c r="D7" s="43"/>
      <c r="E7" s="64">
        <v>0.75</v>
      </c>
    </row>
    <row r="8" spans="1:8" ht="28" x14ac:dyDescent="0.2">
      <c r="A8" s="40"/>
      <c r="B8" s="43"/>
      <c r="C8" s="43" t="s">
        <v>202</v>
      </c>
      <c r="D8" s="43"/>
      <c r="E8" s="64">
        <v>1</v>
      </c>
    </row>
    <row r="9" spans="1:8" ht="28" x14ac:dyDescent="0.2">
      <c r="A9" s="40"/>
      <c r="B9" s="43"/>
      <c r="C9" s="43" t="s">
        <v>203</v>
      </c>
      <c r="D9" s="43"/>
      <c r="E9" s="64">
        <v>0.5</v>
      </c>
    </row>
    <row r="10" spans="1:8" ht="28" x14ac:dyDescent="0.2">
      <c r="A10" s="40"/>
      <c r="B10" s="43"/>
      <c r="C10" s="43" t="s">
        <v>204</v>
      </c>
      <c r="D10" s="43"/>
      <c r="E10" s="64">
        <v>0.75</v>
      </c>
    </row>
    <row r="11" spans="1:8" ht="42" x14ac:dyDescent="0.2">
      <c r="A11" s="40"/>
      <c r="B11" s="43"/>
      <c r="C11" s="43" t="s">
        <v>205</v>
      </c>
      <c r="D11" s="43" t="s">
        <v>206</v>
      </c>
      <c r="E11" s="64">
        <v>0.75</v>
      </c>
    </row>
    <row r="12" spans="1:8" ht="42" x14ac:dyDescent="0.2">
      <c r="A12" s="40"/>
      <c r="B12" s="43"/>
      <c r="C12" s="43" t="s">
        <v>207</v>
      </c>
      <c r="D12" s="43" t="s">
        <v>206</v>
      </c>
      <c r="E12" s="64">
        <v>0.75</v>
      </c>
    </row>
    <row r="13" spans="1:8" ht="42" x14ac:dyDescent="0.2">
      <c r="A13" s="40"/>
      <c r="B13" s="43"/>
      <c r="C13" s="43" t="s">
        <v>208</v>
      </c>
      <c r="D13" s="43" t="s">
        <v>206</v>
      </c>
      <c r="E13" s="64">
        <v>0.75</v>
      </c>
    </row>
    <row r="14" spans="1:8" ht="42" x14ac:dyDescent="0.2">
      <c r="A14" s="40"/>
      <c r="B14" s="43"/>
      <c r="C14" s="43" t="s">
        <v>209</v>
      </c>
      <c r="D14" s="43" t="s">
        <v>206</v>
      </c>
      <c r="E14" s="64">
        <v>1</v>
      </c>
    </row>
    <row r="15" spans="1:8" ht="42" x14ac:dyDescent="0.2">
      <c r="A15" s="40"/>
      <c r="B15" s="43"/>
      <c r="C15" s="43" t="s">
        <v>210</v>
      </c>
      <c r="D15" s="43" t="s">
        <v>206</v>
      </c>
      <c r="E15" s="64">
        <v>0.5</v>
      </c>
    </row>
    <row r="16" spans="1:8" ht="42" x14ac:dyDescent="0.2">
      <c r="A16" s="40"/>
      <c r="B16" s="43"/>
      <c r="C16" s="43" t="s">
        <v>211</v>
      </c>
      <c r="D16" s="43" t="s">
        <v>206</v>
      </c>
      <c r="E16" s="64">
        <v>1</v>
      </c>
    </row>
    <row r="17" spans="1:5" ht="42" x14ac:dyDescent="0.2">
      <c r="A17" s="40"/>
      <c r="B17" s="43"/>
      <c r="C17" s="43" t="s">
        <v>212</v>
      </c>
      <c r="D17" s="43" t="s">
        <v>206</v>
      </c>
      <c r="E17" s="64">
        <v>0.5</v>
      </c>
    </row>
    <row r="18" spans="1:5" ht="28" x14ac:dyDescent="0.2">
      <c r="A18" s="40"/>
      <c r="B18" s="43"/>
      <c r="C18" s="43" t="s">
        <v>213</v>
      </c>
      <c r="D18" s="43"/>
      <c r="E18" s="64">
        <v>1.25</v>
      </c>
    </row>
    <row r="19" spans="1:5" ht="28" x14ac:dyDescent="0.2">
      <c r="A19" s="40"/>
      <c r="B19" s="43"/>
      <c r="C19" s="43" t="s">
        <v>214</v>
      </c>
      <c r="D19" s="43"/>
      <c r="E19" s="64">
        <v>0.5</v>
      </c>
    </row>
    <row r="20" spans="1:5" ht="28" x14ac:dyDescent="0.2">
      <c r="A20" s="40"/>
      <c r="B20" s="43"/>
      <c r="C20" s="43" t="s">
        <v>215</v>
      </c>
      <c r="D20" s="43"/>
      <c r="E20" s="64">
        <v>0.75</v>
      </c>
    </row>
    <row r="21" spans="1:5" ht="28" x14ac:dyDescent="0.2">
      <c r="A21" s="40"/>
      <c r="B21" s="43"/>
      <c r="C21" s="43" t="s">
        <v>216</v>
      </c>
      <c r="D21" s="43"/>
      <c r="E21" s="64">
        <v>0.75</v>
      </c>
    </row>
    <row r="22" spans="1:5" ht="28" x14ac:dyDescent="0.2">
      <c r="A22" s="40"/>
      <c r="B22" s="43"/>
      <c r="C22" s="43" t="s">
        <v>217</v>
      </c>
      <c r="D22" s="43"/>
      <c r="E22" s="64">
        <v>0.75</v>
      </c>
    </row>
    <row r="23" spans="1:5" ht="28" x14ac:dyDescent="0.2">
      <c r="A23" s="40"/>
      <c r="B23" s="43"/>
      <c r="C23" s="43" t="s">
        <v>218</v>
      </c>
      <c r="D23" s="43"/>
      <c r="E23" s="64">
        <v>0.75</v>
      </c>
    </row>
    <row r="24" spans="1:5" ht="28" x14ac:dyDescent="0.2">
      <c r="A24" s="40"/>
      <c r="B24" s="43"/>
      <c r="C24" s="43" t="s">
        <v>219</v>
      </c>
      <c r="D24" s="43"/>
      <c r="E24" s="64">
        <v>0.75</v>
      </c>
    </row>
    <row r="25" spans="1:5" ht="28" x14ac:dyDescent="0.2">
      <c r="A25" s="40"/>
      <c r="B25" s="43"/>
      <c r="C25" s="43" t="s">
        <v>220</v>
      </c>
      <c r="D25" s="43"/>
      <c r="E25" s="64">
        <v>1</v>
      </c>
    </row>
    <row r="26" spans="1:5" ht="29" thickBot="1" x14ac:dyDescent="0.25">
      <c r="A26" s="65"/>
      <c r="B26" s="66"/>
      <c r="C26" s="66" t="s">
        <v>221</v>
      </c>
      <c r="D26" s="66"/>
      <c r="E26" s="67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"/>
  <sheetViews>
    <sheetView workbookViewId="0">
      <selection activeCell="G7" sqref="G7"/>
    </sheetView>
  </sheetViews>
  <sheetFormatPr baseColWidth="10" defaultColWidth="8.83203125" defaultRowHeight="15" x14ac:dyDescent="0.2"/>
  <cols>
    <col min="3" max="3" width="46" customWidth="1"/>
    <col min="4" max="4" width="34.5" customWidth="1"/>
  </cols>
  <sheetData>
    <row r="1" spans="1:8" ht="71" thickBot="1" x14ac:dyDescent="0.25">
      <c r="A1" s="36" t="s">
        <v>79</v>
      </c>
      <c r="B1" s="36" t="s">
        <v>80</v>
      </c>
      <c r="C1" s="36" t="s">
        <v>53</v>
      </c>
      <c r="D1" s="36" t="s">
        <v>81</v>
      </c>
      <c r="E1" s="36" t="s">
        <v>83</v>
      </c>
      <c r="F1" s="37" t="s">
        <v>312</v>
      </c>
      <c r="G1" s="38" t="s">
        <v>85</v>
      </c>
      <c r="H1" s="39">
        <f>SUM(E2:E37)</f>
        <v>10</v>
      </c>
    </row>
    <row r="2" spans="1:8" x14ac:dyDescent="0.2">
      <c r="A2" s="51" t="s">
        <v>309</v>
      </c>
      <c r="B2" s="41" t="s">
        <v>264</v>
      </c>
      <c r="C2" s="43" t="s">
        <v>87</v>
      </c>
      <c r="D2" s="43" t="s">
        <v>87</v>
      </c>
      <c r="E2" s="44" t="s">
        <v>87</v>
      </c>
    </row>
    <row r="3" spans="1:8" x14ac:dyDescent="0.2">
      <c r="A3" s="40"/>
      <c r="B3" s="41"/>
      <c r="C3" s="42" t="s">
        <v>265</v>
      </c>
      <c r="D3" s="43"/>
      <c r="E3" s="44">
        <v>0.25</v>
      </c>
    </row>
    <row r="4" spans="1:8" x14ac:dyDescent="0.2">
      <c r="A4" s="40"/>
      <c r="B4" s="41"/>
      <c r="C4" s="42" t="s">
        <v>266</v>
      </c>
      <c r="D4" s="43"/>
      <c r="E4" s="44">
        <v>0.25</v>
      </c>
    </row>
    <row r="5" spans="1:8" x14ac:dyDescent="0.2">
      <c r="A5" s="40"/>
      <c r="B5" s="41"/>
      <c r="C5" s="42" t="s">
        <v>267</v>
      </c>
      <c r="D5" s="43"/>
      <c r="E5" s="44">
        <v>0.25</v>
      </c>
    </row>
    <row r="6" spans="1:8" x14ac:dyDescent="0.2">
      <c r="A6" s="40"/>
      <c r="B6" s="41"/>
      <c r="C6" s="42" t="s">
        <v>268</v>
      </c>
      <c r="D6" s="43"/>
      <c r="E6" s="44">
        <v>0.25</v>
      </c>
    </row>
    <row r="7" spans="1:8" ht="28" x14ac:dyDescent="0.2">
      <c r="A7" s="40"/>
      <c r="B7" s="41"/>
      <c r="C7" s="42" t="s">
        <v>269</v>
      </c>
      <c r="D7" s="43"/>
      <c r="E7" s="44">
        <v>0.25</v>
      </c>
    </row>
    <row r="8" spans="1:8" ht="28" x14ac:dyDescent="0.2">
      <c r="A8" s="40"/>
      <c r="B8" s="41"/>
      <c r="C8" s="42" t="s">
        <v>270</v>
      </c>
      <c r="D8" s="43"/>
      <c r="E8" s="44">
        <v>0.25</v>
      </c>
    </row>
    <row r="9" spans="1:8" ht="28" x14ac:dyDescent="0.2">
      <c r="A9" s="40"/>
      <c r="B9" s="41"/>
      <c r="C9" s="42" t="s">
        <v>271</v>
      </c>
      <c r="D9" s="43"/>
      <c r="E9" s="44">
        <v>0.25</v>
      </c>
    </row>
    <row r="10" spans="1:8" x14ac:dyDescent="0.2">
      <c r="A10" s="40"/>
      <c r="B10" s="41"/>
      <c r="C10" s="42" t="s">
        <v>272</v>
      </c>
      <c r="D10" s="43"/>
      <c r="E10" s="44">
        <v>0.25</v>
      </c>
    </row>
    <row r="11" spans="1:8" x14ac:dyDescent="0.2">
      <c r="A11" s="40"/>
      <c r="B11" s="41"/>
      <c r="C11" s="42" t="s">
        <v>273</v>
      </c>
      <c r="D11" s="43"/>
      <c r="E11" s="44">
        <v>0.25</v>
      </c>
    </row>
    <row r="12" spans="1:8" x14ac:dyDescent="0.2">
      <c r="A12" s="40"/>
      <c r="B12" s="41"/>
      <c r="C12" s="42" t="s">
        <v>274</v>
      </c>
      <c r="D12" s="43"/>
      <c r="E12" s="44">
        <v>0.25</v>
      </c>
    </row>
    <row r="13" spans="1:8" x14ac:dyDescent="0.2">
      <c r="A13" s="40"/>
      <c r="B13" s="41"/>
      <c r="C13" s="42" t="s">
        <v>275</v>
      </c>
      <c r="D13" s="43"/>
      <c r="E13" s="44">
        <v>0.25</v>
      </c>
    </row>
    <row r="14" spans="1:8" x14ac:dyDescent="0.2">
      <c r="A14" s="40"/>
      <c r="B14" s="41"/>
      <c r="C14" s="42" t="s">
        <v>276</v>
      </c>
      <c r="D14" s="43"/>
      <c r="E14" s="44">
        <v>0.25</v>
      </c>
    </row>
    <row r="15" spans="1:8" x14ac:dyDescent="0.2">
      <c r="A15" s="40"/>
      <c r="B15" s="41"/>
      <c r="C15" s="42" t="s">
        <v>277</v>
      </c>
      <c r="D15" s="43"/>
      <c r="E15" s="44">
        <v>0.25</v>
      </c>
    </row>
    <row r="16" spans="1:8" x14ac:dyDescent="0.2">
      <c r="A16" s="40"/>
      <c r="B16" s="41"/>
      <c r="C16" s="42" t="s">
        <v>278</v>
      </c>
      <c r="D16" s="43"/>
      <c r="E16" s="44">
        <v>0.25</v>
      </c>
    </row>
    <row r="17" spans="1:5" x14ac:dyDescent="0.2">
      <c r="A17" s="40"/>
      <c r="B17" s="41"/>
      <c r="C17" s="42" t="s">
        <v>279</v>
      </c>
      <c r="D17" s="43"/>
      <c r="E17" s="44">
        <v>0.25</v>
      </c>
    </row>
    <row r="18" spans="1:5" x14ac:dyDescent="0.2">
      <c r="A18" s="40"/>
      <c r="B18" s="41"/>
      <c r="C18" s="42" t="s">
        <v>280</v>
      </c>
      <c r="D18" s="43"/>
      <c r="E18" s="44">
        <v>0.25</v>
      </c>
    </row>
    <row r="19" spans="1:5" x14ac:dyDescent="0.2">
      <c r="A19" s="40"/>
      <c r="B19" s="41"/>
      <c r="C19" s="42" t="s">
        <v>281</v>
      </c>
      <c r="D19" s="43"/>
      <c r="E19" s="44">
        <v>0.25</v>
      </c>
    </row>
    <row r="20" spans="1:5" x14ac:dyDescent="0.2">
      <c r="A20" s="40"/>
      <c r="B20" s="41"/>
      <c r="C20" s="42" t="s">
        <v>282</v>
      </c>
      <c r="D20" s="43"/>
      <c r="E20" s="44">
        <v>0.25</v>
      </c>
    </row>
    <row r="21" spans="1:5" x14ac:dyDescent="0.2">
      <c r="A21" s="40"/>
      <c r="B21" s="41"/>
      <c r="C21" s="42" t="s">
        <v>283</v>
      </c>
      <c r="D21" s="43"/>
      <c r="E21" s="44">
        <v>0.25</v>
      </c>
    </row>
    <row r="22" spans="1:5" x14ac:dyDescent="0.2">
      <c r="A22" s="40"/>
      <c r="B22" s="41"/>
      <c r="C22" s="42" t="s">
        <v>284</v>
      </c>
      <c r="D22" s="43"/>
      <c r="E22" s="44">
        <v>0.5</v>
      </c>
    </row>
    <row r="23" spans="1:5" x14ac:dyDescent="0.2">
      <c r="A23" s="51" t="s">
        <v>310</v>
      </c>
      <c r="B23" s="41" t="s">
        <v>286</v>
      </c>
      <c r="C23" s="43"/>
      <c r="D23" s="43"/>
      <c r="E23" s="44"/>
    </row>
    <row r="24" spans="1:5" ht="28" x14ac:dyDescent="0.2">
      <c r="A24" s="51"/>
      <c r="B24" s="52"/>
      <c r="C24" s="42" t="s">
        <v>287</v>
      </c>
      <c r="D24" s="42" t="s">
        <v>288</v>
      </c>
      <c r="E24" s="53">
        <v>0.25</v>
      </c>
    </row>
    <row r="25" spans="1:5" ht="42" x14ac:dyDescent="0.2">
      <c r="A25" s="51"/>
      <c r="B25" s="52"/>
      <c r="C25" s="42" t="s">
        <v>289</v>
      </c>
      <c r="D25" s="42" t="s">
        <v>290</v>
      </c>
      <c r="E25" s="53">
        <v>0.5</v>
      </c>
    </row>
    <row r="26" spans="1:5" ht="56" x14ac:dyDescent="0.2">
      <c r="A26" s="51"/>
      <c r="B26" s="52"/>
      <c r="C26" s="42" t="s">
        <v>291</v>
      </c>
      <c r="D26" s="46" t="s">
        <v>292</v>
      </c>
      <c r="E26" s="53">
        <v>0.5</v>
      </c>
    </row>
    <row r="27" spans="1:5" ht="56" x14ac:dyDescent="0.2">
      <c r="A27" s="51"/>
      <c r="B27" s="52"/>
      <c r="C27" s="42" t="s">
        <v>293</v>
      </c>
      <c r="D27" s="46" t="s">
        <v>292</v>
      </c>
      <c r="E27" s="53">
        <v>0.5</v>
      </c>
    </row>
    <row r="28" spans="1:5" ht="56" x14ac:dyDescent="0.2">
      <c r="A28" s="51"/>
      <c r="B28" s="52"/>
      <c r="C28" s="42" t="s">
        <v>294</v>
      </c>
      <c r="D28" s="46" t="s">
        <v>295</v>
      </c>
      <c r="E28" s="53">
        <v>0.5</v>
      </c>
    </row>
    <row r="29" spans="1:5" ht="56" x14ac:dyDescent="0.2">
      <c r="A29" s="51"/>
      <c r="B29" s="52"/>
      <c r="C29" s="42" t="s">
        <v>296</v>
      </c>
      <c r="D29" s="46" t="s">
        <v>295</v>
      </c>
      <c r="E29" s="53">
        <v>0.75</v>
      </c>
    </row>
    <row r="30" spans="1:5" ht="28" x14ac:dyDescent="0.2">
      <c r="A30" s="51"/>
      <c r="B30" s="52"/>
      <c r="C30" s="42" t="s">
        <v>297</v>
      </c>
      <c r="D30" s="42" t="s">
        <v>298</v>
      </c>
      <c r="E30" s="53">
        <v>0.25</v>
      </c>
    </row>
    <row r="31" spans="1:5" ht="42" x14ac:dyDescent="0.2">
      <c r="A31" s="51"/>
      <c r="B31" s="52"/>
      <c r="C31" s="42" t="s">
        <v>299</v>
      </c>
      <c r="D31" s="42" t="s">
        <v>298</v>
      </c>
      <c r="E31" s="53">
        <v>0.25</v>
      </c>
    </row>
    <row r="32" spans="1:5" x14ac:dyDescent="0.2">
      <c r="A32" s="51" t="s">
        <v>311</v>
      </c>
      <c r="B32" s="41" t="s">
        <v>301</v>
      </c>
      <c r="C32" s="43"/>
      <c r="D32" s="43"/>
      <c r="E32" s="44"/>
    </row>
    <row r="33" spans="1:5" ht="42" x14ac:dyDescent="0.2">
      <c r="A33" s="40"/>
      <c r="B33" s="41"/>
      <c r="C33" s="43" t="s">
        <v>161</v>
      </c>
      <c r="D33" s="43" t="s">
        <v>259</v>
      </c>
      <c r="E33" s="44">
        <v>0.5</v>
      </c>
    </row>
    <row r="34" spans="1:5" ht="56" x14ac:dyDescent="0.2">
      <c r="A34" s="40"/>
      <c r="B34" s="41"/>
      <c r="C34" s="43"/>
      <c r="D34" s="43" t="s">
        <v>260</v>
      </c>
      <c r="E34" s="44"/>
    </row>
    <row r="35" spans="1:5" ht="42" x14ac:dyDescent="0.2">
      <c r="A35" s="40"/>
      <c r="B35" s="41"/>
      <c r="C35" s="43"/>
      <c r="D35" s="43" t="s">
        <v>164</v>
      </c>
      <c r="E35" s="44"/>
    </row>
    <row r="36" spans="1:5" ht="98" x14ac:dyDescent="0.2">
      <c r="A36" s="40"/>
      <c r="B36" s="41"/>
      <c r="C36" s="43" t="s">
        <v>165</v>
      </c>
      <c r="D36" s="43" t="s">
        <v>261</v>
      </c>
      <c r="E36" s="44">
        <v>0.5</v>
      </c>
    </row>
    <row r="37" spans="1:5" x14ac:dyDescent="0.2">
      <c r="A37" s="40"/>
      <c r="B37" s="41"/>
      <c r="C37" s="43" t="s">
        <v>169</v>
      </c>
      <c r="D37" s="43"/>
      <c r="E37" s="44">
        <v>0.25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workbookViewId="0">
      <selection activeCell="G7" sqref="G7"/>
    </sheetView>
  </sheetViews>
  <sheetFormatPr baseColWidth="10" defaultColWidth="8.83203125" defaultRowHeight="15" x14ac:dyDescent="0.2"/>
  <cols>
    <col min="3" max="3" width="57" customWidth="1"/>
    <col min="4" max="4" width="41.33203125" customWidth="1"/>
  </cols>
  <sheetData>
    <row r="1" spans="1:8" ht="71" thickBot="1" x14ac:dyDescent="0.25">
      <c r="A1" s="36" t="s">
        <v>79</v>
      </c>
      <c r="B1" s="36" t="s">
        <v>80</v>
      </c>
      <c r="C1" s="36" t="s">
        <v>53</v>
      </c>
      <c r="D1" s="36" t="s">
        <v>81</v>
      </c>
      <c r="E1" s="36" t="s">
        <v>83</v>
      </c>
      <c r="F1" s="37" t="s">
        <v>316</v>
      </c>
      <c r="G1" s="38" t="s">
        <v>85</v>
      </c>
      <c r="H1" s="39">
        <f>SUM(E2:E33)</f>
        <v>10</v>
      </c>
    </row>
    <row r="2" spans="1:8" x14ac:dyDescent="0.2">
      <c r="A2" s="51" t="s">
        <v>313</v>
      </c>
      <c r="B2" s="41" t="s">
        <v>224</v>
      </c>
      <c r="C2" s="43" t="s">
        <v>87</v>
      </c>
      <c r="D2" s="43" t="s">
        <v>87</v>
      </c>
      <c r="E2" s="44" t="s">
        <v>87</v>
      </c>
    </row>
    <row r="3" spans="1:8" ht="28" x14ac:dyDescent="0.2">
      <c r="A3" s="40"/>
      <c r="B3" s="41"/>
      <c r="C3" s="43" t="s">
        <v>225</v>
      </c>
      <c r="D3" s="43"/>
      <c r="E3" s="44">
        <v>0.25</v>
      </c>
    </row>
    <row r="4" spans="1:8" ht="28" x14ac:dyDescent="0.2">
      <c r="A4" s="40"/>
      <c r="B4" s="41"/>
      <c r="C4" s="43" t="s">
        <v>226</v>
      </c>
      <c r="D4" s="43"/>
      <c r="E4" s="44">
        <v>0.25</v>
      </c>
    </row>
    <row r="5" spans="1:8" x14ac:dyDescent="0.2">
      <c r="A5" s="40"/>
      <c r="B5" s="41"/>
      <c r="C5" s="43" t="s">
        <v>227</v>
      </c>
      <c r="D5" s="43"/>
      <c r="E5" s="44">
        <v>0.25</v>
      </c>
    </row>
    <row r="6" spans="1:8" x14ac:dyDescent="0.2">
      <c r="A6" s="40"/>
      <c r="B6" s="41"/>
      <c r="C6" s="43" t="s">
        <v>228</v>
      </c>
      <c r="D6" s="43"/>
      <c r="E6" s="44">
        <v>0.25</v>
      </c>
    </row>
    <row r="7" spans="1:8" ht="28" x14ac:dyDescent="0.2">
      <c r="A7" s="40"/>
      <c r="B7" s="41"/>
      <c r="C7" s="43" t="s">
        <v>229</v>
      </c>
      <c r="D7" s="43" t="s">
        <v>230</v>
      </c>
      <c r="E7" s="44">
        <v>0.5</v>
      </c>
    </row>
    <row r="8" spans="1:8" x14ac:dyDescent="0.2">
      <c r="A8" s="51" t="s">
        <v>314</v>
      </c>
      <c r="B8" s="41" t="s">
        <v>231</v>
      </c>
      <c r="C8" s="43"/>
      <c r="D8" s="43"/>
      <c r="E8" s="44"/>
    </row>
    <row r="9" spans="1:8" x14ac:dyDescent="0.2">
      <c r="A9" s="40"/>
      <c r="B9" s="41"/>
      <c r="C9" s="43" t="s">
        <v>232</v>
      </c>
      <c r="D9" s="43" t="s">
        <v>233</v>
      </c>
      <c r="E9" s="44">
        <v>0.5</v>
      </c>
    </row>
    <row r="10" spans="1:8" x14ac:dyDescent="0.2">
      <c r="A10" s="40"/>
      <c r="B10" s="41"/>
      <c r="C10" s="43" t="s">
        <v>234</v>
      </c>
      <c r="D10" s="43" t="s">
        <v>233</v>
      </c>
      <c r="E10" s="44">
        <v>0.5</v>
      </c>
    </row>
    <row r="11" spans="1:8" x14ac:dyDescent="0.2">
      <c r="A11" s="40"/>
      <c r="B11" s="41"/>
      <c r="C11" s="43" t="s">
        <v>235</v>
      </c>
      <c r="D11" s="43" t="s">
        <v>236</v>
      </c>
      <c r="E11" s="44">
        <v>0.5</v>
      </c>
    </row>
    <row r="12" spans="1:8" x14ac:dyDescent="0.2">
      <c r="A12" s="40"/>
      <c r="B12" s="41"/>
      <c r="C12" s="43" t="s">
        <v>237</v>
      </c>
      <c r="D12" s="45" t="s">
        <v>236</v>
      </c>
      <c r="E12" s="44">
        <v>0.5</v>
      </c>
    </row>
    <row r="13" spans="1:8" ht="28" x14ac:dyDescent="0.2">
      <c r="A13" s="40"/>
      <c r="B13" s="41"/>
      <c r="C13" s="43" t="s">
        <v>238</v>
      </c>
      <c r="D13" s="45" t="s">
        <v>239</v>
      </c>
      <c r="E13" s="44">
        <v>0.25</v>
      </c>
    </row>
    <row r="14" spans="1:8" ht="28" x14ac:dyDescent="0.2">
      <c r="A14" s="40"/>
      <c r="B14" s="41"/>
      <c r="C14" s="43" t="s">
        <v>240</v>
      </c>
      <c r="D14" s="45" t="s">
        <v>239</v>
      </c>
      <c r="E14" s="44">
        <v>0.25</v>
      </c>
    </row>
    <row r="15" spans="1:8" ht="28" x14ac:dyDescent="0.2">
      <c r="A15" s="40"/>
      <c r="B15" s="41"/>
      <c r="C15" s="43" t="s">
        <v>241</v>
      </c>
      <c r="D15" s="45" t="s">
        <v>239</v>
      </c>
      <c r="E15" s="44">
        <v>0.25</v>
      </c>
    </row>
    <row r="16" spans="1:8" ht="28" x14ac:dyDescent="0.2">
      <c r="A16" s="40"/>
      <c r="B16" s="41"/>
      <c r="C16" s="43" t="s">
        <v>242</v>
      </c>
      <c r="D16" s="43" t="s">
        <v>243</v>
      </c>
      <c r="E16" s="44">
        <v>0.5</v>
      </c>
    </row>
    <row r="17" spans="1:5" ht="28" x14ac:dyDescent="0.2">
      <c r="A17" s="40"/>
      <c r="B17" s="41"/>
      <c r="C17" s="43" t="s">
        <v>244</v>
      </c>
      <c r="D17" s="43" t="s">
        <v>243</v>
      </c>
      <c r="E17" s="44">
        <v>0.5</v>
      </c>
    </row>
    <row r="18" spans="1:5" x14ac:dyDescent="0.2">
      <c r="A18" s="40"/>
      <c r="B18" s="41"/>
      <c r="C18" s="43" t="s">
        <v>245</v>
      </c>
      <c r="D18" s="43" t="s">
        <v>246</v>
      </c>
      <c r="E18" s="44">
        <v>0.25</v>
      </c>
    </row>
    <row r="19" spans="1:5" x14ac:dyDescent="0.2">
      <c r="A19" s="40"/>
      <c r="B19" s="41"/>
      <c r="C19" s="43" t="s">
        <v>247</v>
      </c>
      <c r="D19" s="43" t="s">
        <v>246</v>
      </c>
      <c r="E19" s="44">
        <v>0.25</v>
      </c>
    </row>
    <row r="20" spans="1:5" x14ac:dyDescent="0.2">
      <c r="A20" s="40"/>
      <c r="B20" s="41"/>
      <c r="C20" s="43" t="s">
        <v>248</v>
      </c>
      <c r="D20" s="45" t="s">
        <v>249</v>
      </c>
      <c r="E20" s="44">
        <v>0.25</v>
      </c>
    </row>
    <row r="21" spans="1:5" ht="28" x14ac:dyDescent="0.2">
      <c r="A21" s="40"/>
      <c r="B21" s="41"/>
      <c r="C21" s="43" t="s">
        <v>250</v>
      </c>
      <c r="D21" s="43" t="s">
        <v>251</v>
      </c>
      <c r="E21" s="44">
        <v>0.25</v>
      </c>
    </row>
    <row r="22" spans="1:5" ht="28" x14ac:dyDescent="0.2">
      <c r="A22" s="40"/>
      <c r="B22" s="41"/>
      <c r="C22" s="43" t="s">
        <v>252</v>
      </c>
      <c r="D22" s="43" t="s">
        <v>251</v>
      </c>
      <c r="E22" s="44">
        <v>0.25</v>
      </c>
    </row>
    <row r="23" spans="1:5" ht="28" x14ac:dyDescent="0.2">
      <c r="A23" s="40"/>
      <c r="B23" s="41"/>
      <c r="C23" s="43" t="s">
        <v>253</v>
      </c>
      <c r="D23" s="43" t="s">
        <v>251</v>
      </c>
      <c r="E23" s="44">
        <v>0.25</v>
      </c>
    </row>
    <row r="24" spans="1:5" ht="28" x14ac:dyDescent="0.2">
      <c r="A24" s="40"/>
      <c r="B24" s="41"/>
      <c r="C24" s="43" t="s">
        <v>254</v>
      </c>
      <c r="D24" s="43" t="s">
        <v>251</v>
      </c>
      <c r="E24" s="44">
        <v>0.25</v>
      </c>
    </row>
    <row r="25" spans="1:5" x14ac:dyDescent="0.2">
      <c r="A25" s="40"/>
      <c r="B25" s="41"/>
      <c r="C25" s="43" t="s">
        <v>255</v>
      </c>
      <c r="D25" s="43"/>
      <c r="E25" s="44">
        <v>0.5</v>
      </c>
    </row>
    <row r="26" spans="1:5" x14ac:dyDescent="0.2">
      <c r="A26" s="40"/>
      <c r="B26" s="41"/>
      <c r="C26" s="43" t="s">
        <v>256</v>
      </c>
      <c r="D26" s="43"/>
      <c r="E26" s="44">
        <v>0.5</v>
      </c>
    </row>
    <row r="27" spans="1:5" x14ac:dyDescent="0.2">
      <c r="A27" s="40"/>
      <c r="B27" s="41"/>
      <c r="C27" s="43" t="s">
        <v>257</v>
      </c>
      <c r="D27" s="43"/>
      <c r="E27" s="44">
        <v>0.5</v>
      </c>
    </row>
    <row r="28" spans="1:5" x14ac:dyDescent="0.2">
      <c r="A28" s="51" t="s">
        <v>315</v>
      </c>
      <c r="B28" s="41" t="s">
        <v>258</v>
      </c>
      <c r="C28" s="43"/>
      <c r="D28" s="43"/>
      <c r="E28" s="44"/>
    </row>
    <row r="29" spans="1:5" ht="42" x14ac:dyDescent="0.2">
      <c r="A29" s="40"/>
      <c r="B29" s="41"/>
      <c r="C29" s="43" t="s">
        <v>161</v>
      </c>
      <c r="D29" s="42" t="s">
        <v>259</v>
      </c>
      <c r="E29" s="44">
        <v>0.5</v>
      </c>
    </row>
    <row r="30" spans="1:5" ht="42" x14ac:dyDescent="0.2">
      <c r="A30" s="40"/>
      <c r="B30" s="41"/>
      <c r="C30" s="43"/>
      <c r="D30" s="42" t="s">
        <v>260</v>
      </c>
      <c r="E30" s="44"/>
    </row>
    <row r="31" spans="1:5" ht="42" x14ac:dyDescent="0.2">
      <c r="A31" s="40"/>
      <c r="B31" s="41"/>
      <c r="C31" s="43"/>
      <c r="D31" s="42" t="s">
        <v>164</v>
      </c>
      <c r="E31" s="44"/>
    </row>
    <row r="32" spans="1:5" ht="84" x14ac:dyDescent="0.2">
      <c r="A32" s="40"/>
      <c r="B32" s="41"/>
      <c r="C32" s="43" t="s">
        <v>165</v>
      </c>
      <c r="D32" s="43" t="s">
        <v>261</v>
      </c>
      <c r="E32" s="44">
        <v>0.5</v>
      </c>
    </row>
    <row r="33" spans="1:5" x14ac:dyDescent="0.2">
      <c r="A33" s="40"/>
      <c r="B33" s="41"/>
      <c r="C33" s="43" t="s">
        <v>169</v>
      </c>
      <c r="D33" s="43"/>
      <c r="E33" s="44">
        <v>0.5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0"/>
  <sheetViews>
    <sheetView workbookViewId="0">
      <selection activeCell="G7" sqref="G7"/>
    </sheetView>
  </sheetViews>
  <sheetFormatPr baseColWidth="10" defaultColWidth="8.83203125" defaultRowHeight="15" x14ac:dyDescent="0.2"/>
  <cols>
    <col min="3" max="3" width="37.33203125" customWidth="1"/>
    <col min="4" max="4" width="49.5" customWidth="1"/>
  </cols>
  <sheetData>
    <row r="1" spans="1:8" ht="71" thickBot="1" x14ac:dyDescent="0.25">
      <c r="A1" s="36" t="s">
        <v>79</v>
      </c>
      <c r="B1" s="36" t="s">
        <v>80</v>
      </c>
      <c r="C1" s="36" t="s">
        <v>53</v>
      </c>
      <c r="D1" s="36" t="s">
        <v>81</v>
      </c>
      <c r="E1" s="36" t="s">
        <v>83</v>
      </c>
      <c r="F1" s="37" t="s">
        <v>320</v>
      </c>
      <c r="G1" s="38" t="s">
        <v>85</v>
      </c>
      <c r="H1" s="39">
        <f>SUM(E2:E33)</f>
        <v>16</v>
      </c>
    </row>
    <row r="2" spans="1:8" ht="28" x14ac:dyDescent="0.2">
      <c r="A2" s="73" t="s">
        <v>317</v>
      </c>
      <c r="B2" s="62"/>
      <c r="C2" s="62" t="s">
        <v>149</v>
      </c>
      <c r="D2" s="62" t="s">
        <v>150</v>
      </c>
      <c r="E2" s="71">
        <v>1</v>
      </c>
    </row>
    <row r="3" spans="1:8" ht="28" x14ac:dyDescent="0.2">
      <c r="A3" s="74"/>
      <c r="B3" s="43"/>
      <c r="C3" s="43"/>
      <c r="D3" s="43" t="s">
        <v>151</v>
      </c>
      <c r="E3" s="64"/>
    </row>
    <row r="4" spans="1:8" ht="28" x14ac:dyDescent="0.2">
      <c r="A4" s="74"/>
      <c r="B4" s="43"/>
      <c r="C4" s="43"/>
      <c r="D4" s="43" t="s">
        <v>152</v>
      </c>
      <c r="E4" s="64"/>
    </row>
    <row r="5" spans="1:8" ht="28" x14ac:dyDescent="0.2">
      <c r="A5" s="74"/>
      <c r="B5" s="43"/>
      <c r="C5" s="43"/>
      <c r="D5" s="43" t="s">
        <v>153</v>
      </c>
      <c r="E5" s="64"/>
    </row>
    <row r="6" spans="1:8" ht="28" x14ac:dyDescent="0.2">
      <c r="A6" s="74"/>
      <c r="B6" s="43"/>
      <c r="C6" s="43" t="s">
        <v>154</v>
      </c>
      <c r="D6" s="43" t="s">
        <v>150</v>
      </c>
      <c r="E6" s="64">
        <v>1</v>
      </c>
    </row>
    <row r="7" spans="1:8" ht="28" x14ac:dyDescent="0.2">
      <c r="A7" s="74"/>
      <c r="B7" s="43"/>
      <c r="C7" s="43"/>
      <c r="D7" s="43" t="s">
        <v>151</v>
      </c>
      <c r="E7" s="64"/>
    </row>
    <row r="8" spans="1:8" ht="28" x14ac:dyDescent="0.2">
      <c r="A8" s="74"/>
      <c r="B8" s="43"/>
      <c r="C8" s="43"/>
      <c r="D8" s="43" t="s">
        <v>152</v>
      </c>
      <c r="E8" s="64"/>
    </row>
    <row r="9" spans="1:8" ht="28" x14ac:dyDescent="0.2">
      <c r="A9" s="74"/>
      <c r="B9" s="43"/>
      <c r="C9" s="43"/>
      <c r="D9" s="43" t="s">
        <v>153</v>
      </c>
      <c r="E9" s="64"/>
    </row>
    <row r="10" spans="1:8" ht="28" x14ac:dyDescent="0.2">
      <c r="A10" s="74"/>
      <c r="B10" s="43"/>
      <c r="C10" s="43" t="s">
        <v>155</v>
      </c>
      <c r="D10" s="43" t="s">
        <v>150</v>
      </c>
      <c r="E10" s="64">
        <v>1.5</v>
      </c>
    </row>
    <row r="11" spans="1:8" ht="28" x14ac:dyDescent="0.2">
      <c r="A11" s="74"/>
      <c r="B11" s="43"/>
      <c r="C11" s="43"/>
      <c r="D11" s="43" t="s">
        <v>151</v>
      </c>
      <c r="E11" s="64"/>
    </row>
    <row r="12" spans="1:8" ht="28" x14ac:dyDescent="0.2">
      <c r="A12" s="74"/>
      <c r="B12" s="43"/>
      <c r="C12" s="43"/>
      <c r="D12" s="43" t="s">
        <v>152</v>
      </c>
      <c r="E12" s="64"/>
    </row>
    <row r="13" spans="1:8" ht="28" x14ac:dyDescent="0.2">
      <c r="A13" s="74"/>
      <c r="B13" s="43"/>
      <c r="C13" s="43"/>
      <c r="D13" s="43" t="s">
        <v>153</v>
      </c>
      <c r="E13" s="64"/>
    </row>
    <row r="14" spans="1:8" ht="28" x14ac:dyDescent="0.2">
      <c r="A14" s="74"/>
      <c r="B14" s="43"/>
      <c r="C14" s="43" t="s">
        <v>156</v>
      </c>
      <c r="D14" s="42" t="s">
        <v>157</v>
      </c>
      <c r="E14" s="64">
        <v>1.25</v>
      </c>
    </row>
    <row r="15" spans="1:8" ht="28" x14ac:dyDescent="0.2">
      <c r="A15" s="74"/>
      <c r="B15" s="43"/>
      <c r="C15" s="43"/>
      <c r="D15" s="43" t="s">
        <v>151</v>
      </c>
      <c r="E15" s="64"/>
    </row>
    <row r="16" spans="1:8" ht="28" x14ac:dyDescent="0.2">
      <c r="A16" s="74"/>
      <c r="B16" s="43"/>
      <c r="C16" s="43"/>
      <c r="D16" s="43" t="s">
        <v>152</v>
      </c>
      <c r="E16" s="64"/>
    </row>
    <row r="17" spans="1:6" ht="28" x14ac:dyDescent="0.2">
      <c r="A17" s="74"/>
      <c r="B17" s="43"/>
      <c r="C17" s="43"/>
      <c r="D17" s="43" t="s">
        <v>153</v>
      </c>
      <c r="E17" s="64"/>
    </row>
    <row r="18" spans="1:6" ht="28" x14ac:dyDescent="0.2">
      <c r="A18" s="74"/>
      <c r="B18" s="43"/>
      <c r="C18" s="43" t="s">
        <v>158</v>
      </c>
      <c r="D18" s="42" t="s">
        <v>157</v>
      </c>
      <c r="E18" s="64">
        <v>2</v>
      </c>
    </row>
    <row r="19" spans="1:6" ht="28" x14ac:dyDescent="0.2">
      <c r="A19" s="74"/>
      <c r="B19" s="43"/>
      <c r="C19" s="43"/>
      <c r="D19" s="43" t="s">
        <v>151</v>
      </c>
      <c r="E19" s="64"/>
    </row>
    <row r="20" spans="1:6" ht="28" x14ac:dyDescent="0.2">
      <c r="A20" s="74"/>
      <c r="B20" s="43"/>
      <c r="C20" s="43"/>
      <c r="D20" s="43" t="s">
        <v>152</v>
      </c>
      <c r="E20" s="64"/>
    </row>
    <row r="21" spans="1:6" ht="28" x14ac:dyDescent="0.2">
      <c r="A21" s="74"/>
      <c r="B21" s="43"/>
      <c r="C21" s="43"/>
      <c r="D21" s="43" t="s">
        <v>153</v>
      </c>
      <c r="E21" s="64"/>
    </row>
    <row r="22" spans="1:6" ht="56" x14ac:dyDescent="0.2">
      <c r="A22" s="74" t="s">
        <v>318</v>
      </c>
      <c r="B22" s="43" t="s">
        <v>105</v>
      </c>
      <c r="C22" s="41" t="s">
        <v>87</v>
      </c>
      <c r="D22" s="41" t="s">
        <v>87</v>
      </c>
      <c r="E22" s="72" t="s">
        <v>87</v>
      </c>
      <c r="F22" s="41" t="s">
        <v>87</v>
      </c>
    </row>
    <row r="23" spans="1:6" ht="28" x14ac:dyDescent="0.2">
      <c r="A23" s="74"/>
      <c r="B23" s="43"/>
      <c r="C23" s="46" t="s">
        <v>106</v>
      </c>
      <c r="D23" s="43" t="s">
        <v>107</v>
      </c>
      <c r="E23" s="64">
        <v>1.25</v>
      </c>
    </row>
    <row r="24" spans="1:6" ht="28" x14ac:dyDescent="0.2">
      <c r="A24" s="74"/>
      <c r="B24" s="43"/>
      <c r="C24" s="47" t="s">
        <v>108</v>
      </c>
      <c r="D24" s="43" t="s">
        <v>109</v>
      </c>
      <c r="E24" s="64">
        <v>1</v>
      </c>
    </row>
    <row r="25" spans="1:6" ht="28" x14ac:dyDescent="0.2">
      <c r="A25" s="74"/>
      <c r="B25" s="43"/>
      <c r="C25" s="43" t="s">
        <v>110</v>
      </c>
      <c r="D25" s="43" t="s">
        <v>111</v>
      </c>
      <c r="E25" s="64">
        <v>1</v>
      </c>
    </row>
    <row r="26" spans="1:6" ht="28" x14ac:dyDescent="0.2">
      <c r="A26" s="74"/>
      <c r="B26" s="43"/>
      <c r="C26" s="43" t="s">
        <v>112</v>
      </c>
      <c r="D26" s="43" t="s">
        <v>111</v>
      </c>
      <c r="E26" s="64">
        <v>1</v>
      </c>
    </row>
    <row r="27" spans="1:6" ht="28" x14ac:dyDescent="0.2">
      <c r="A27" s="74"/>
      <c r="B27" s="43"/>
      <c r="C27" s="43" t="s">
        <v>113</v>
      </c>
      <c r="D27" s="43" t="s">
        <v>111</v>
      </c>
      <c r="E27" s="64">
        <v>1</v>
      </c>
    </row>
    <row r="28" spans="1:6" ht="28" x14ac:dyDescent="0.2">
      <c r="A28" s="74"/>
      <c r="B28" s="43"/>
      <c r="C28" s="43" t="s">
        <v>114</v>
      </c>
      <c r="D28" s="43"/>
      <c r="E28" s="64">
        <v>1</v>
      </c>
    </row>
    <row r="29" spans="1:6" ht="28" x14ac:dyDescent="0.2">
      <c r="A29" s="74"/>
      <c r="B29" s="43"/>
      <c r="C29" s="43" t="s">
        <v>115</v>
      </c>
      <c r="D29" s="43" t="s">
        <v>116</v>
      </c>
      <c r="E29" s="64">
        <v>1</v>
      </c>
    </row>
    <row r="30" spans="1:6" ht="42" x14ac:dyDescent="0.2">
      <c r="A30" s="74"/>
      <c r="B30" s="43"/>
      <c r="C30" s="48" t="s">
        <v>117</v>
      </c>
      <c r="D30" s="43" t="s">
        <v>118</v>
      </c>
      <c r="E30" s="64">
        <v>1</v>
      </c>
    </row>
    <row r="31" spans="1:6" ht="28" x14ac:dyDescent="0.2">
      <c r="A31" s="74"/>
      <c r="B31" s="43"/>
      <c r="C31" s="45"/>
      <c r="D31" s="43" t="s">
        <v>119</v>
      </c>
      <c r="E31" s="64"/>
    </row>
    <row r="32" spans="1:6" ht="28" x14ac:dyDescent="0.2">
      <c r="A32" s="74"/>
      <c r="B32" s="43"/>
      <c r="C32" s="46" t="s">
        <v>120</v>
      </c>
      <c r="D32" s="42" t="s">
        <v>121</v>
      </c>
      <c r="E32" s="64">
        <v>1</v>
      </c>
    </row>
    <row r="33" spans="1:5" ht="70" x14ac:dyDescent="0.2">
      <c r="A33" s="75" t="s">
        <v>319</v>
      </c>
      <c r="B33" s="43" t="s">
        <v>160</v>
      </c>
      <c r="C33" s="43"/>
      <c r="D33" s="43"/>
      <c r="E33" s="64"/>
    </row>
    <row r="34" spans="1:5" ht="28" x14ac:dyDescent="0.2">
      <c r="A34" s="69"/>
      <c r="B34" s="43"/>
      <c r="C34" s="43" t="s">
        <v>161</v>
      </c>
      <c r="D34" s="43" t="s">
        <v>162</v>
      </c>
      <c r="E34" s="64">
        <v>1</v>
      </c>
    </row>
    <row r="35" spans="1:5" ht="28" x14ac:dyDescent="0.2">
      <c r="A35" s="69"/>
      <c r="B35" s="43"/>
      <c r="C35" s="43"/>
      <c r="D35" s="43" t="s">
        <v>163</v>
      </c>
      <c r="E35" s="64"/>
    </row>
    <row r="36" spans="1:5" ht="28" x14ac:dyDescent="0.2">
      <c r="A36" s="69"/>
      <c r="B36" s="43"/>
      <c r="C36" s="43"/>
      <c r="D36" s="43" t="s">
        <v>164</v>
      </c>
      <c r="E36" s="64"/>
    </row>
    <row r="37" spans="1:5" ht="28" x14ac:dyDescent="0.2">
      <c r="A37" s="69"/>
      <c r="B37" s="43"/>
      <c r="C37" s="43" t="s">
        <v>165</v>
      </c>
      <c r="D37" s="43" t="s">
        <v>166</v>
      </c>
      <c r="E37" s="64">
        <v>1</v>
      </c>
    </row>
    <row r="38" spans="1:5" x14ac:dyDescent="0.2">
      <c r="A38" s="69"/>
      <c r="B38" s="43"/>
      <c r="C38" s="43"/>
      <c r="D38" s="43" t="s">
        <v>167</v>
      </c>
      <c r="E38" s="64"/>
    </row>
    <row r="39" spans="1:5" x14ac:dyDescent="0.2">
      <c r="A39" s="69"/>
      <c r="B39" s="43"/>
      <c r="C39" s="43"/>
      <c r="D39" s="43" t="s">
        <v>168</v>
      </c>
      <c r="E39" s="64"/>
    </row>
    <row r="40" spans="1:5" ht="16" thickBot="1" x14ac:dyDescent="0.25">
      <c r="A40" s="70"/>
      <c r="B40" s="66"/>
      <c r="C40" s="66" t="s">
        <v>169</v>
      </c>
      <c r="D40" s="66"/>
      <c r="E40" s="67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5"/>
  <sheetViews>
    <sheetView zoomScale="86" zoomScaleNormal="86" workbookViewId="0">
      <selection activeCell="D6" sqref="D6"/>
    </sheetView>
  </sheetViews>
  <sheetFormatPr baseColWidth="10" defaultColWidth="8.6640625" defaultRowHeight="16" x14ac:dyDescent="0.2"/>
  <cols>
    <col min="1" max="1" width="67.6640625" style="1" customWidth="1"/>
    <col min="2" max="2" width="48.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4" ht="17.5" customHeight="1" x14ac:dyDescent="0.2">
      <c r="A1" s="77" t="s">
        <v>45</v>
      </c>
      <c r="B1" s="78"/>
      <c r="C1" s="79"/>
    </row>
    <row r="2" spans="1:4" x14ac:dyDescent="0.2">
      <c r="A2" s="2" t="s">
        <v>13</v>
      </c>
      <c r="B2" s="2" t="s">
        <v>15</v>
      </c>
      <c r="C2" s="3" t="s">
        <v>14</v>
      </c>
    </row>
    <row r="3" spans="1:4" ht="81" customHeight="1" x14ac:dyDescent="0.2">
      <c r="A3" s="25" t="s">
        <v>22</v>
      </c>
      <c r="B3" s="5" t="s">
        <v>36</v>
      </c>
      <c r="C3" s="25" t="s">
        <v>35</v>
      </c>
      <c r="D3" s="6"/>
    </row>
    <row r="4" spans="1:4" ht="68" x14ac:dyDescent="0.2">
      <c r="A4" s="4" t="s">
        <v>38</v>
      </c>
      <c r="B4" s="4" t="s">
        <v>39</v>
      </c>
      <c r="C4" s="4" t="s">
        <v>37</v>
      </c>
      <c r="D4" s="7"/>
    </row>
    <row r="5" spans="1:4" ht="68" x14ac:dyDescent="0.2">
      <c r="A5" s="4" t="s">
        <v>24</v>
      </c>
      <c r="B5" s="4" t="s">
        <v>40</v>
      </c>
      <c r="C5" s="4" t="s">
        <v>41</v>
      </c>
      <c r="D5" s="7"/>
    </row>
    <row r="6" spans="1:4" ht="68" x14ac:dyDescent="0.2">
      <c r="A6" s="4" t="s">
        <v>31</v>
      </c>
      <c r="B6" s="4" t="s">
        <v>28</v>
      </c>
      <c r="C6" s="4" t="s">
        <v>42</v>
      </c>
      <c r="D6" s="7"/>
    </row>
    <row r="7" spans="1:4" ht="68" x14ac:dyDescent="0.2">
      <c r="A7" s="4" t="s">
        <v>32</v>
      </c>
      <c r="B7" s="4" t="s">
        <v>43</v>
      </c>
      <c r="C7" s="4" t="s">
        <v>44</v>
      </c>
      <c r="D7" s="7"/>
    </row>
    <row r="8" spans="1:4" ht="17" customHeight="1" x14ac:dyDescent="0.2">
      <c r="A8" s="80" t="s">
        <v>20</v>
      </c>
      <c r="B8" s="81"/>
      <c r="C8" s="82"/>
    </row>
    <row r="9" spans="1:4" x14ac:dyDescent="0.2">
      <c r="A9" s="83" t="s">
        <v>18</v>
      </c>
      <c r="B9" s="81"/>
      <c r="C9" s="82"/>
    </row>
    <row r="10" spans="1:4" x14ac:dyDescent="0.2">
      <c r="A10" s="84" t="s">
        <v>46</v>
      </c>
      <c r="B10" s="84"/>
      <c r="C10" s="85"/>
    </row>
    <row r="11" spans="1:4" x14ac:dyDescent="0.2">
      <c r="A11" s="87" t="s">
        <v>47</v>
      </c>
      <c r="B11" s="87"/>
      <c r="C11" s="88"/>
    </row>
    <row r="12" spans="1:4" x14ac:dyDescent="0.2">
      <c r="A12" s="87" t="s">
        <v>48</v>
      </c>
      <c r="B12" s="87"/>
      <c r="C12" s="88"/>
    </row>
    <row r="13" spans="1:4" x14ac:dyDescent="0.2">
      <c r="A13" s="87" t="s">
        <v>49</v>
      </c>
      <c r="B13" s="87"/>
      <c r="C13" s="88"/>
    </row>
    <row r="14" spans="1:4" x14ac:dyDescent="0.2">
      <c r="A14" s="87" t="s">
        <v>50</v>
      </c>
      <c r="B14" s="87"/>
      <c r="C14" s="88"/>
    </row>
    <row r="15" spans="1:4" x14ac:dyDescent="0.2">
      <c r="A15" s="86"/>
      <c r="B15" s="86"/>
      <c r="C15" s="86"/>
    </row>
  </sheetData>
  <mergeCells count="9">
    <mergeCell ref="A1:C1"/>
    <mergeCell ref="A8:C8"/>
    <mergeCell ref="A9:C9"/>
    <mergeCell ref="A10:C10"/>
    <mergeCell ref="A15:C15"/>
    <mergeCell ref="A11:C11"/>
    <mergeCell ref="A12:C12"/>
    <mergeCell ref="A13:C13"/>
    <mergeCell ref="A14:C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Матрица</vt:lpstr>
      <vt:lpstr>КО1</vt:lpstr>
      <vt:lpstr>КО2</vt:lpstr>
      <vt:lpstr>КО 3</vt:lpstr>
      <vt:lpstr>КО4</vt:lpstr>
      <vt:lpstr>КО5</vt:lpstr>
      <vt:lpstr>КО6</vt:lpstr>
      <vt:lpstr>КО7</vt:lpstr>
      <vt:lpstr>ФГОС СПО 29.02.08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2023-02-27T08:59:55Z</dcterms:modified>
</cp:coreProperties>
</file>