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Столярное дело/"/>
    </mc:Choice>
  </mc:AlternateContent>
  <xr:revisionPtr revIDLastSave="0" documentId="13_ncr:1_{D4E3CC3F-73A7-9F45-8529-3B13C26B0941}" xr6:coauthVersionLast="45" xr6:coauthVersionMax="47" xr10:uidLastSave="{00000000-0000-0000-0000-000000000000}"/>
  <bookViews>
    <workbookView xWindow="0" yWindow="500" windowWidth="23260" windowHeight="12460" activeTab="1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5" l="1"/>
  <c r="G40" i="5"/>
  <c r="G39" i="5"/>
  <c r="G32" i="5"/>
  <c r="G31" i="5"/>
  <c r="G30" i="5"/>
  <c r="G29" i="5"/>
  <c r="G28" i="5"/>
  <c r="G27" i="5"/>
  <c r="G56" i="1"/>
  <c r="G36" i="1"/>
  <c r="G32" i="1"/>
  <c r="G31" i="1"/>
  <c r="G30" i="1"/>
  <c r="G29" i="1"/>
  <c r="G28" i="1"/>
  <c r="G27" i="1"/>
  <c r="G26" i="1"/>
  <c r="G25" i="1"/>
  <c r="G89" i="4"/>
  <c r="G45" i="5"/>
  <c r="G44" i="5"/>
</calcChain>
</file>

<file path=xl/sharedStrings.xml><?xml version="1.0" encoding="utf-8"?>
<sst xmlns="http://schemas.openxmlformats.org/spreadsheetml/2006/main" count="765" uniqueCount="272">
  <si>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</si>
  <si>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</si>
  <si>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</si>
  <si>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</si>
  <si>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</si>
  <si>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</si>
  <si>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</si>
  <si>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</si>
  <si>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</si>
  <si>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</si>
  <si>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</si>
  <si>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</si>
  <si>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</si>
  <si>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</si>
  <si>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</si>
  <si>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</si>
  <si>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</si>
  <si>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</si>
  <si>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</si>
  <si>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</si>
  <si>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</si>
  <si>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</si>
  <si>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</si>
  <si>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</si>
  <si>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</si>
  <si>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</si>
  <si>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</si>
  <si>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</si>
  <si>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</si>
  <si>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</si>
  <si>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</si>
  <si>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</si>
  <si>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</si>
  <si>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</si>
  <si>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</si>
  <si>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</si>
  <si>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</si>
  <si>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</si>
  <si>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</si>
  <si>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</si>
  <si>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</si>
  <si>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</si>
  <si>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</si>
  <si>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</si>
  <si>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</si>
  <si>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</si>
  <si>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</si>
  <si>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</si>
  <si>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</si>
  <si>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</si>
  <si>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</si>
  <si>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</si>
  <si>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</si>
  <si>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</si>
  <si>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</si>
  <si>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мест:5</t>
  </si>
  <si>
    <t>Количество экспертов (в том числе с главным экспертом):6</t>
  </si>
  <si>
    <t xml:space="preserve">Электричество: 5 точек подключения к сети  по (220 Вольт и 380 Вольт)	</t>
  </si>
  <si>
    <t xml:space="preserve">ПИЛА СТРОИТЕЛЬНАЯ                                                    </t>
  </si>
  <si>
    <t xml:space="preserve">АППАРАТ ПЫЛЕУДАЛЯЮЩИЙ                                      </t>
  </si>
  <si>
    <t xml:space="preserve">Стол рабочий, многофункциональный                                           </t>
  </si>
  <si>
    <t xml:space="preserve">Приспосбление фрезерное, для фрезеровки гнезд и проушин                                                          </t>
  </si>
  <si>
    <t xml:space="preserve">ПИЛА погружная                     </t>
  </si>
  <si>
    <t xml:space="preserve">фрезерный циркуль                                                                          </t>
  </si>
  <si>
    <t>Контейнер под мусор 120 л.</t>
  </si>
  <si>
    <t xml:space="preserve">Сверлильно-долбежный станок </t>
  </si>
  <si>
    <t xml:space="preserve">Ленточнопильный станок </t>
  </si>
  <si>
    <t>Аспирационная установка  с комплектом соединительных шлангов</t>
  </si>
  <si>
    <t xml:space="preserve">Пильное полотно для ленточно-пильного станка </t>
  </si>
  <si>
    <t xml:space="preserve">Набор сверл  для Сверлильно-долбежного станка </t>
  </si>
  <si>
    <t>Стойка для струбцины</t>
  </si>
  <si>
    <t>ноутбук для составления программы для станка с ЧПУ</t>
  </si>
  <si>
    <t>флешкарта для внесения программы на станок с ЧПУ</t>
  </si>
  <si>
    <t xml:space="preserve">ЧПУ Станок </t>
  </si>
  <si>
    <t xml:space="preserve">кромкошлифовальный станок </t>
  </si>
  <si>
    <t>Настенные часы</t>
  </si>
  <si>
    <t xml:space="preserve">наличие механической протяжки глубина пропила 120 мм </t>
  </si>
  <si>
    <t xml:space="preserve">наличие протяжки, высота пропила не менее 70мм </t>
  </si>
  <si>
    <t xml:space="preserve">подключение электроинструмента, регулировка мощности </t>
  </si>
  <si>
    <t xml:space="preserve">наличие перфорации в столешнице </t>
  </si>
  <si>
    <t xml:space="preserve">наличие параллельного упора, подключение пылесоса, мощность двигателя не менее 1000 Вт </t>
  </si>
  <si>
    <t xml:space="preserve">изготовленно из прозрачного пластика </t>
  </si>
  <si>
    <t xml:space="preserve">поклячение к пылесосу, быстрый съем диска </t>
  </si>
  <si>
    <t>максимальный радиус 1500мм</t>
  </si>
  <si>
    <t xml:space="preserve">пластиковый </t>
  </si>
  <si>
    <t xml:space="preserve">горизонтального или вертикального исполнения </t>
  </si>
  <si>
    <t>минимальный диаметр приводных шкивов 500мм</t>
  </si>
  <si>
    <t xml:space="preserve">функция синхронного включения с обородуванием  </t>
  </si>
  <si>
    <t>шириной 10-20мм</t>
  </si>
  <si>
    <t>6, 8, 10, 12, 14 мм</t>
  </si>
  <si>
    <t xml:space="preserve">вместимость струбцин не менее 20 шт </t>
  </si>
  <si>
    <t xml:space="preserve">3 осевое исполнение ( xyz) минимальные размеры стола 825мм х 429мм, высота оси Z 160мм, двигатель от 1000 Вт </t>
  </si>
  <si>
    <t>Возможность включения/отключения осцилляции шлифовальной ленты</t>
  </si>
  <si>
    <t xml:space="preserve">электронные </t>
  </si>
  <si>
    <t xml:space="preserve">Инструмент </t>
  </si>
  <si>
    <t xml:space="preserve">Оборудование </t>
  </si>
  <si>
    <t xml:space="preserve">Пила торцовочная                  </t>
  </si>
  <si>
    <t>Площадь зоны: не менее 100 кв.м.</t>
  </si>
  <si>
    <t xml:space="preserve">Фрезерный мудуль (фрезерный стол с фрезером)                                                                    </t>
  </si>
  <si>
    <t>Площадь зоны: не менее 30 кв.м.</t>
  </si>
  <si>
    <t>Электричество: 2 точки подключения подключения к сети  по 220 Вольт</t>
  </si>
  <si>
    <t xml:space="preserve">Стул </t>
  </si>
  <si>
    <t>Стеллаж</t>
  </si>
  <si>
    <t>Запираемый шкафчик</t>
  </si>
  <si>
    <t xml:space="preserve">Кулер напольный </t>
  </si>
  <si>
    <t>(ШхГхВ) 1400х600х750
столеншница не тоньше 25 мм
белая или светл-осерая ламинированная поверхность столешницы</t>
  </si>
  <si>
    <t>без подлокотников
синяя или серая обивка
расчитанные на вес не менее 100 кг</t>
  </si>
  <si>
    <t>(ШхГхВ) 2000х500х2000
металлический,
5 полок</t>
  </si>
  <si>
    <t>не менее 14 запираемых ящиков (ШхГхВ) 400х500х500</t>
  </si>
  <si>
    <t>штанга на колесах, с крючками (не менее 7 крючков)</t>
  </si>
  <si>
    <t xml:space="preserve">обьем 20 литров </t>
  </si>
  <si>
    <t>горячая/холодная вода</t>
  </si>
  <si>
    <t xml:space="preserve">Инфраструктурный лист для оснащения конкурсной площадки Чемпионата Региональный этапа по компетенции Столярное дело </t>
  </si>
  <si>
    <t>Персональный компьютер с проводным выходом в интернет</t>
  </si>
  <si>
    <t>Монитор 19-22 дюйма, Системный блок (i3, 4 Гб, HDD 500 Гб либо SSD 256 Гб , lan, интегрированная видеокарта)</t>
  </si>
  <si>
    <t>шт.</t>
  </si>
  <si>
    <t>сетевое МФУ</t>
  </si>
  <si>
    <t>лазерная цветная печать на А4 и А3, с функциями копирования, сканирования, факса</t>
  </si>
  <si>
    <t>подставка для МФУ</t>
  </si>
  <si>
    <t>тумба из древесных материалов, размер 600*600*600</t>
  </si>
  <si>
    <t>Проектор</t>
  </si>
  <si>
    <t>(DLP, 2700 люмен, 10000:1, 1280x800, D-Sub, HDMI, RCA, S-Video, USB, LAN, ПДУ, 2D / 3D)</t>
  </si>
  <si>
    <t>Аудиосистема</t>
  </si>
  <si>
    <t>2 колонки, беспроводной микрофон</t>
  </si>
  <si>
    <t>Экран для проектора</t>
  </si>
  <si>
    <t>На штативе, 16:9</t>
  </si>
  <si>
    <t>Пилот, 6 розеток</t>
  </si>
  <si>
    <t>критически важные характеристики позиции отсутствуют</t>
  </si>
  <si>
    <t>в соответствии с МФУ</t>
  </si>
  <si>
    <t>Стол переговорный</t>
  </si>
  <si>
    <t>размер от 1800*600*760, возможность двустороннего размещения, материал - дерево или древесные материалы</t>
  </si>
  <si>
    <t>мебель</t>
  </si>
  <si>
    <t>Стол компьютерный</t>
  </si>
  <si>
    <t>древесные материалы, размер от 1400*700*760</t>
  </si>
  <si>
    <t>Шкафчик запираемый</t>
  </si>
  <si>
    <t>металлический, размер около 500*500*500, замок/ключ</t>
  </si>
  <si>
    <t>офисный мягкий, со спинкой, размер около 85*54*56 см, нагрузка до 120 кг</t>
  </si>
  <si>
    <t>ВЕШАЛКA НАПОЛЬНАЯ</t>
  </si>
  <si>
    <t>Ширина: 38, глубина: 38, Высота: 180, металл</t>
  </si>
  <si>
    <t>Часы настенные</t>
  </si>
  <si>
    <t>электронные или механические, крупные цифры, секундный счет, размер не менее 300*300 мм</t>
  </si>
  <si>
    <t>Корзина для мусора</t>
  </si>
  <si>
    <t>твердая пластмасса, объем не менее 10 л</t>
  </si>
  <si>
    <t>система Windows Х10</t>
  </si>
  <si>
    <t>полный пакет офисных программ и программ работы со звуком</t>
  </si>
  <si>
    <t>Площадь зоны: не менее 20 кв.м.</t>
  </si>
  <si>
    <t xml:space="preserve">Покрытие пола: не требуется </t>
  </si>
  <si>
    <t>углекислотный ОУ-1</t>
  </si>
  <si>
    <t>пилот с 5 розетками</t>
  </si>
  <si>
    <t>оборудование</t>
  </si>
  <si>
    <t>Стеллаж сборный</t>
  </si>
  <si>
    <t>Металл, Габариты, мм: 2000х1130х400, Кол-во полок, шт: 4, Нагрузка на полку, кг: 200</t>
  </si>
  <si>
    <t xml:space="preserve">Электричество: 2 подключения к сети  по (220 Вольт )	</t>
  </si>
  <si>
    <t xml:space="preserve">Электричество: 1 подключения к сети  по (220 Вольт)	</t>
  </si>
  <si>
    <t>Площадь зоны: не менее 15 кв.м.</t>
  </si>
  <si>
    <t xml:space="preserve">Покрытие пола: промышленное покрытие </t>
  </si>
  <si>
    <t xml:space="preserve">Электричество: 5 подключения к сети  по (220 Вольт), по одному на рабочее место </t>
  </si>
  <si>
    <t xml:space="preserve">1. Зона для работ предусмотренных в Модулях обязательных к выполнению (инвариант)  ( 5 рабочих мест) </t>
  </si>
  <si>
    <t>Пылеудаляющий аппарат (промышленный пылесос)</t>
  </si>
  <si>
    <t>Макс. скорость пылеудаления 3900 л/мин, Макс. разрежение 24000 Па, Площадь фильтроэлемента 6318 см², Длина сетевого кабеля с резиновой изоляцией 7,5 м, Макс. объём резервуара/пылесборника 26/24 л, Мощность подключаемого инструмента, макс. 2400 Вт</t>
  </si>
  <si>
    <t>Струбцины 800 мм</t>
  </si>
  <si>
    <t>Струбцины 1200 мм</t>
  </si>
  <si>
    <t>Кисть для нанесения клея</t>
  </si>
  <si>
    <t>Верстак столярный</t>
  </si>
  <si>
    <t>длиной от 1700мм, с двумя тисками, с регулируемой высотой</t>
  </si>
  <si>
    <t>Многофункциональный стол</t>
  </si>
  <si>
    <t>стол с перфорированной плитой и складными ножками, высота 90 см, алюминиевый профиль по всему периметру для крепления регулируемой по высоте шины-направляющей и углового упора</t>
  </si>
  <si>
    <t>пилот на 5 розеток</t>
  </si>
  <si>
    <t xml:space="preserve">1. Зона для работ предусмотренных в вариативном модуле № 5  Создание чертежей и конструирование  (2 рабочих места на 5 участников) </t>
  </si>
  <si>
    <t>Площадь зоны: не менее 10 кв.м.</t>
  </si>
  <si>
    <t xml:space="preserve">Покрытие пола: Не требуется </t>
  </si>
  <si>
    <t>разрешение экрана от 2К, 10бит, монитор на IPS матрице, 64-разрядный процессор, от 2-х ядер, опертаивная память от 16 ГБ, SSD-диск, разрешение экрана: 1280×1024 и выше</t>
  </si>
  <si>
    <t>CAD/CAE/CAM программный инструмент для проектирования мебели</t>
  </si>
  <si>
    <t>Система Базис или аналог</t>
  </si>
  <si>
    <t>лицензия</t>
  </si>
  <si>
    <t>ноутбук</t>
  </si>
  <si>
    <t xml:space="preserve">1. Зона для работ предусмотренных в вариативном модуле №6   (2 рабочих места на 5 участников) </t>
  </si>
  <si>
    <t xml:space="preserve">Электричество: 3 подключения к сети  по (220 Вольт и 380 Вольт)	</t>
  </si>
  <si>
    <t>Количество рабочих мест: 5</t>
  </si>
  <si>
    <t xml:space="preserve">1. Зона для работ предусмотренных в Модулях обязательных к выполнению (инвариант)  (5 участников) </t>
  </si>
  <si>
    <t xml:space="preserve">Подлокотник левый </t>
  </si>
  <si>
    <t xml:space="preserve">Ножка передняя </t>
  </si>
  <si>
    <t xml:space="preserve">Проножка боковая </t>
  </si>
  <si>
    <t xml:space="preserve">Сиденье </t>
  </si>
  <si>
    <t xml:space="preserve">Проножка </t>
  </si>
  <si>
    <t xml:space="preserve">Спинка </t>
  </si>
  <si>
    <t xml:space="preserve">Царга </t>
  </si>
  <si>
    <t xml:space="preserve">Ножка задняя </t>
  </si>
  <si>
    <t xml:space="preserve">Подлокотник правый </t>
  </si>
  <si>
    <t>Лиственная порода (твердая)</t>
  </si>
  <si>
    <t xml:space="preserve">Тестовый брусок </t>
  </si>
  <si>
    <t xml:space="preserve">Вспомогательный материал </t>
  </si>
  <si>
    <t xml:space="preserve">МДФ </t>
  </si>
  <si>
    <t>Разметочный скотч</t>
  </si>
  <si>
    <t>полиэтиленовый скотч в белом цвете с красными полосками. Ширина рулона 2,4 сантиметра, длина рулона 50 метров</t>
  </si>
  <si>
    <t>Материал шлифовальный</t>
  </si>
  <si>
    <t>Вид (форма) абразива круг, Размеры абразива диаметр 150 мм, в упаковке 50 шт., Зернистость 120</t>
  </si>
  <si>
    <t>уп.</t>
  </si>
  <si>
    <t>Диаметр 150 мм, Зернистость P220, форма круг, в упаковке 50 шт.</t>
  </si>
  <si>
    <t>скотч малярный</t>
  </si>
  <si>
    <t>белая бумажная лента с односторонним клеевым слоем</t>
  </si>
  <si>
    <t>скотч двусторонний</t>
  </si>
  <si>
    <t>лента с клеевым слоем на 2-х сторонах</t>
  </si>
  <si>
    <t>столярный клей повышенной прочности</t>
  </si>
  <si>
    <t>Основа: эмульсия алифатической смолы; Состояние: вязкая жидкость; Цвет: кремовый, после высыхания полупрозрачный кремовый; Сухой остаток: 48%; Вязкость: 4000 мПа*с Кислотность ph: 3  Стойкость к замораживанию: стабилен Срок хранения: 24 мес в заводской упаковке при 20°С
 Температура применения: + 12°C Температура эксплуатации: от -30 до +50°C Расход: 180 г/м2  Рабочее время: 10-20 мин в зависимости от условий Замораживание не меняет структуру клея, но приводит к его загустению, Влагостойкий, объем 473мл или аналог</t>
  </si>
  <si>
    <t>Фанера 1500х1500х12 для защитных ограждений на станки</t>
  </si>
  <si>
    <t>Брюки рабочие</t>
  </si>
  <si>
    <t>брюки из плотной ткани с карманами</t>
  </si>
  <si>
    <t>Куртка рабочая</t>
  </si>
  <si>
    <t>куртка из плотной ткани</t>
  </si>
  <si>
    <t>Ботинки или полуботинки с усиленным носком и нескользящей подошвой</t>
  </si>
  <si>
    <t>обувь с метеллическим\из жесткой пластмассы носом (20Дж)</t>
  </si>
  <si>
    <t>пара</t>
  </si>
  <si>
    <t>Средства защиты зрения - очки</t>
  </si>
  <si>
    <t>Средства защиты слуха - наушники или беруши</t>
  </si>
  <si>
    <t>Средства защиты органов дыхания - респиратор</t>
  </si>
  <si>
    <t>Нож для шпона/шпонарезка</t>
  </si>
  <si>
    <t>характеристики на усмотрение участника</t>
  </si>
  <si>
    <t>инструмент</t>
  </si>
  <si>
    <t>при выборе 4 модуля (вариатив)</t>
  </si>
  <si>
    <t>Тиски Моксона</t>
  </si>
  <si>
    <t>критически важные характеристики отсутствуют</t>
  </si>
  <si>
    <t>Рубанок с двойным ножом</t>
  </si>
  <si>
    <t>Шлифтик</t>
  </si>
  <si>
    <t>Карандаш</t>
  </si>
  <si>
    <t>твердость грифеля нормальный, твердый</t>
  </si>
  <si>
    <t>Металлическая линейка 1000 мм</t>
  </si>
  <si>
    <t>значения в мм, тонкие риски, верхняя градуировка - 1мм, нижняя - 0,5мм; ребра параллельны</t>
  </si>
  <si>
    <t>Металлическая линейка 500 мм</t>
  </si>
  <si>
    <t>Металлическая линейка 300 мм</t>
  </si>
  <si>
    <t>Металлическая линейка 150 мм</t>
  </si>
  <si>
    <t>Угольник 300 мм</t>
  </si>
  <si>
    <t>Отсчет от внешнего и внутреннего угла инструмента. Материал нерж. сталь. Разметка в мм. Цена деления - мм. Матовая поверхность и точная гравированная разметка, ширина угольника -20мм,толщина - 2мм</t>
  </si>
  <si>
    <t>Малка</t>
  </si>
  <si>
    <t>для копирования углов и разметки. Размер 250 х 220, в сложенном состоянии 250 х 19 х 5.5 мм. Материал малки нерж. сталь, материал зажимной гайки - латунь. Масса 202 г</t>
  </si>
  <si>
    <t>Рейсмус</t>
  </si>
  <si>
    <t>Деревянный рейсмус с разметочными пластинами, путем их перестановки имеется возможность размечать как шип так и паз.</t>
  </si>
  <si>
    <t>Киянка</t>
  </si>
  <si>
    <t>Молоток</t>
  </si>
  <si>
    <t>Пила (ножовка) для смешанного пиления (мелкий зуб)</t>
  </si>
  <si>
    <t>закаленная сталь, передняя кромка зубьев перпендикулярна направлению движения. Заточка с двух сторон</t>
  </si>
  <si>
    <t>Пила (ножовка) с обушком</t>
  </si>
  <si>
    <t>закаленная сталь, обушок на длину полотна, передняя кромка зубьев перпендикулярна направлению движения</t>
  </si>
  <si>
    <t>Пила ножовка японская односторонняя</t>
  </si>
  <si>
    <t>закаленная сталь, заточка с двух сторон</t>
  </si>
  <si>
    <t>Пила ножовка японская двусторонняя для смешанного пиления</t>
  </si>
  <si>
    <t>закаленная сталь</t>
  </si>
  <si>
    <t>Набор стамесок 6-32 мм</t>
  </si>
  <si>
    <t>Рулетка</t>
  </si>
  <si>
    <t>измерительная лента из тонкой гибкой стали, заключенная в металлический или пластмассовый корпус, дина 3000 мм, 5000 мм</t>
  </si>
  <si>
    <t>Струбцины 250 мм</t>
  </si>
  <si>
    <t>Струбцины 500 мм</t>
  </si>
  <si>
    <t>Струбцины рычажные</t>
  </si>
  <si>
    <t>Зажимное усилие до 8500 Н, ослабляющий рычаг с защитой против соскальзывания, длина на усмотрение участника</t>
  </si>
  <si>
    <t>Даты проведения: _______________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</si>
  <si>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</si>
  <si>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</si>
  <si>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промышленное покрытие  - 100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</si>
  <si>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</si>
  <si>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</si>
  <si>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___ люкс)</t>
  </si>
  <si>
    <t>Покрытие пола: ковролин  - 30 м2 на всю зону</t>
  </si>
  <si>
    <t>Освещение: Допустимо верхнее искусственное освещение ( не менее 300 люкс)</t>
  </si>
  <si>
    <t xml:space="preserve">Освещение: Допустимо верхнее искусственное освещение ( не менее 300 люкс) </t>
  </si>
  <si>
    <t xml:space="preserve">Покрытие пола: не трубуется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</si>
  <si>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</si>
  <si>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</si>
  <si>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</si>
  <si>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</si>
  <si>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</si>
  <si>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</si>
  <si>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Освещение: Допустимо верхнее искусственное освещение ( не менее 500 люкс)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</si>
</sst>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&quot;Times New Roman&quot;"/>
    </font>
    <font>
      <sz val="11"/>
      <color theme="1"/>
      <name val="Calibri"/>
    </font>
    <font>
      <sz val="11"/>
      <color rgb="FF000000"/>
      <name val="&quot;Times New Roman&quot;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</font>
    <font>
      <sz val="11"/>
      <name val="&quot;Times New Roman&quot;"/>
    </font>
    <font>
      <sz val="8"/>
      <name val="&quot;Times New Roman&quot;"/>
    </font>
    <font>
      <sz val="11"/>
      <name val="&quot;Times New Roman&quot;"/>
      <charset val="204"/>
    </font>
    <font>
      <sz val="9"/>
      <name val="&quot;Times New Roman&quot;"/>
      <charset val="204"/>
    </font>
    <font>
      <sz val="8"/>
      <name val="&quot;Times New Roman&quot;"/>
      <charset val="204"/>
    </font>
    <font>
      <sz val="9"/>
      <name val="&quot;Times New Roman&quot;"/>
    </font>
    <font>
      <sz val="11"/>
      <color theme="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vertical="top" wrapText="1"/>
    </xf>
    <xf numFmtId="0" fontId="10" fillId="8" borderId="24" xfId="0" applyFont="1" applyFill="1" applyBorder="1" applyAlignment="1">
      <alignment horizontal="left" vertical="top" wrapText="1"/>
    </xf>
    <xf numFmtId="0" fontId="10" fillId="8" borderId="24" xfId="0" applyFont="1" applyFill="1" applyBorder="1" applyAlignment="1">
      <alignment vertical="top" wrapText="1"/>
    </xf>
    <xf numFmtId="0" fontId="10" fillId="9" borderId="24" xfId="0" applyFont="1" applyFill="1" applyBorder="1" applyAlignment="1">
      <alignment vertical="center" wrapText="1"/>
    </xf>
    <xf numFmtId="0" fontId="10" fillId="0" borderId="24" xfId="2" applyFont="1" applyBorder="1" applyAlignment="1">
      <alignment vertical="top" wrapText="1"/>
    </xf>
    <xf numFmtId="0" fontId="2" fillId="9" borderId="24" xfId="0" applyFont="1" applyFill="1" applyBorder="1" applyAlignment="1">
      <alignment horizontal="left" vertical="center" wrapText="1"/>
    </xf>
    <xf numFmtId="0" fontId="10" fillId="8" borderId="24" xfId="0" applyFont="1" applyFill="1" applyBorder="1" applyAlignment="1">
      <alignment horizontal="justify" vertical="top" wrapText="1"/>
    </xf>
    <xf numFmtId="0" fontId="12" fillId="0" borderId="5" xfId="0" applyFont="1" applyBorder="1" applyAlignment="1">
      <alignment vertical="top" wrapText="1"/>
    </xf>
    <xf numFmtId="0" fontId="13" fillId="0" borderId="0" xfId="0" applyFont="1"/>
    <xf numFmtId="0" fontId="12" fillId="0" borderId="25" xfId="0" applyFont="1" applyBorder="1" applyAlignment="1">
      <alignment vertical="top" wrapText="1"/>
    </xf>
    <xf numFmtId="0" fontId="2" fillId="9" borderId="24" xfId="0" applyFont="1" applyFill="1" applyBorder="1" applyAlignment="1">
      <alignment vertical="center" wrapText="1"/>
    </xf>
    <xf numFmtId="49" fontId="15" fillId="8" borderId="24" xfId="0" applyNumberFormat="1" applyFont="1" applyFill="1" applyBorder="1" applyAlignment="1">
      <alignment vertical="center" indent="1"/>
    </xf>
    <xf numFmtId="0" fontId="16" fillId="0" borderId="0" xfId="0" applyFont="1"/>
    <xf numFmtId="0" fontId="18" fillId="0" borderId="0" xfId="0" applyFont="1"/>
    <xf numFmtId="0" fontId="1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/>
    <xf numFmtId="0" fontId="2" fillId="0" borderId="15" xfId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1" fillId="0" borderId="1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2" xfId="0" applyFont="1" applyBorder="1" applyAlignment="1">
      <alignment vertical="top"/>
    </xf>
    <xf numFmtId="0" fontId="22" fillId="0" borderId="25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0" fontId="20" fillId="0" borderId="2" xfId="0" applyFont="1" applyBorder="1"/>
    <xf numFmtId="0" fontId="20" fillId="0" borderId="1" xfId="0" applyFont="1" applyBorder="1" applyAlignment="1">
      <alignment horizontal="left"/>
    </xf>
    <xf numFmtId="0" fontId="21" fillId="0" borderId="5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3" fillId="0" borderId="25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3" fillId="0" borderId="25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9" fontId="1" fillId="8" borderId="24" xfId="0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15" fillId="0" borderId="0" xfId="0" applyFont="1"/>
    <xf numFmtId="0" fontId="26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1" fillId="10" borderId="0" xfId="0" applyFont="1" applyFill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5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0" borderId="1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7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4" fillId="7" borderId="18" xfId="1" applyFont="1" applyFill="1" applyBorder="1" applyAlignment="1">
      <alignment horizontal="center"/>
    </xf>
    <xf numFmtId="0" fontId="4" fillId="7" borderId="17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27" fillId="0" borderId="3" xfId="1" applyFont="1" applyBorder="1"/>
    <xf numFmtId="0" fontId="27" fillId="0" borderId="19" xfId="1" applyFont="1" applyBorder="1"/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Z106"/>
  <sheetViews>
    <sheetView zoomScale="102" zoomScaleNormal="102" workbookViewId="0">
      <selection activeCell="A7" sqref="A7:H7"/>
    </sheetView>
  </sheetViews>
  <sheetFormatPr baseColWidth="10" defaultColWidth="14.5" defaultRowHeight="15" customHeight="1"/>
  <cols>
    <col min="1" max="1" width="5.1640625" style="1" customWidth="1"/>
    <col min="2" max="2" width="53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>
      <c r="A1" s="108" t="s">
        <v>24</v>
      </c>
      <c r="B1" s="109"/>
      <c r="C1" s="109"/>
      <c r="D1" s="109"/>
      <c r="E1" s="109"/>
      <c r="F1" s="109"/>
      <c r="G1" s="109"/>
      <c r="H1" s="109"/>
    </row>
    <row r="2" spans="1:8" ht="72" customHeight="1" thickBot="1">
      <c r="A2" s="110" t="s">
        <v>112</v>
      </c>
      <c r="B2" s="91"/>
      <c r="C2" s="91"/>
      <c r="D2" s="91"/>
      <c r="E2" s="91"/>
      <c r="F2" s="91"/>
      <c r="G2" s="91"/>
      <c r="H2" s="111"/>
    </row>
    <row r="3" spans="1:8">
      <c r="A3" s="112" t="s">
        <v>26</v>
      </c>
      <c r="B3" s="95"/>
      <c r="C3" s="95"/>
      <c r="D3" s="95"/>
      <c r="E3" s="95"/>
      <c r="F3" s="95"/>
      <c r="G3" s="95"/>
      <c r="H3" s="96"/>
    </row>
    <row r="4" spans="1:8">
      <c r="A4" s="113" t="s">
        <v>265</v>
      </c>
      <c r="B4" s="85"/>
      <c r="C4" s="85"/>
      <c r="D4" s="85"/>
      <c r="E4" s="85"/>
      <c r="F4" s="85"/>
      <c r="G4" s="85"/>
      <c r="H4" s="86"/>
    </row>
    <row r="5" spans="1:8">
      <c r="A5" s="97" t="s">
        <v>266</v>
      </c>
      <c r="B5" s="85"/>
      <c r="C5" s="85"/>
      <c r="D5" s="85"/>
      <c r="E5" s="85"/>
      <c r="F5" s="85"/>
      <c r="G5" s="85"/>
      <c r="H5" s="86"/>
    </row>
    <row r="6" spans="1:8">
      <c r="A6" s="97" t="s">
        <v>267</v>
      </c>
      <c r="B6" s="98"/>
      <c r="C6" s="98"/>
      <c r="D6" s="98"/>
      <c r="E6" s="98"/>
      <c r="F6" s="98"/>
      <c r="G6" s="98"/>
      <c r="H6" s="99"/>
    </row>
    <row r="7" spans="1:8" ht="15.75" customHeight="1">
      <c r="A7" s="97" t="s">
        <v>268</v>
      </c>
      <c r="B7" s="98"/>
      <c r="C7" s="98"/>
      <c r="D7" s="98"/>
      <c r="E7" s="98"/>
      <c r="F7" s="98"/>
      <c r="G7" s="98"/>
      <c r="H7" s="99"/>
    </row>
    <row r="8" spans="1:8" ht="15.75" customHeight="1">
      <c r="A8" s="97" t="s">
        <v>269</v>
      </c>
      <c r="B8" s="98"/>
      <c r="C8" s="98"/>
      <c r="D8" s="98"/>
      <c r="E8" s="98"/>
      <c r="F8" s="98"/>
      <c r="G8" s="98"/>
      <c r="H8" s="99"/>
    </row>
    <row r="9" spans="1:8" ht="15.75" customHeight="1">
      <c r="A9" s="97" t="s">
        <v>56</v>
      </c>
      <c r="B9" s="98"/>
      <c r="C9" s="98"/>
      <c r="D9" s="98"/>
      <c r="E9" s="98"/>
      <c r="F9" s="98"/>
      <c r="G9" s="98"/>
      <c r="H9" s="99"/>
    </row>
    <row r="10" spans="1:8" ht="15.75" customHeight="1">
      <c r="A10" s="100" t="s">
        <v>54</v>
      </c>
      <c r="B10" s="101"/>
      <c r="C10" s="101"/>
      <c r="D10" s="101"/>
      <c r="E10" s="101"/>
      <c r="F10" s="101"/>
      <c r="G10" s="101"/>
      <c r="H10" s="102"/>
    </row>
    <row r="11" spans="1:8" ht="15.75" customHeight="1">
      <c r="A11" s="103" t="s">
        <v>55</v>
      </c>
      <c r="B11" s="103"/>
      <c r="C11" s="104"/>
      <c r="D11" s="104"/>
      <c r="E11" s="104"/>
      <c r="F11" s="104"/>
      <c r="G11" s="104"/>
      <c r="H11" s="104"/>
    </row>
    <row r="12" spans="1:8" ht="15.75" customHeight="1">
      <c r="A12" s="103" t="s">
        <v>254</v>
      </c>
      <c r="B12" s="103"/>
      <c r="C12" s="103"/>
      <c r="D12" s="103"/>
      <c r="E12" s="103"/>
      <c r="F12" s="103"/>
      <c r="G12" s="103"/>
      <c r="H12" s="103"/>
    </row>
    <row r="13" spans="1:8" ht="21" thickBot="1">
      <c r="A13" s="105" t="s">
        <v>28</v>
      </c>
      <c r="B13" s="106"/>
      <c r="C13" s="106"/>
      <c r="D13" s="106"/>
      <c r="E13" s="106"/>
      <c r="F13" s="106"/>
      <c r="G13" s="106"/>
      <c r="H13" s="107"/>
    </row>
    <row r="14" spans="1:8">
      <c r="A14" s="94" t="s">
        <v>20</v>
      </c>
      <c r="B14" s="95"/>
      <c r="C14" s="95"/>
      <c r="D14" s="95"/>
      <c r="E14" s="95"/>
      <c r="F14" s="95"/>
      <c r="G14" s="95"/>
      <c r="H14" s="96"/>
    </row>
    <row r="15" spans="1:8">
      <c r="A15" s="84" t="s">
        <v>97</v>
      </c>
      <c r="B15" s="85"/>
      <c r="C15" s="85"/>
      <c r="D15" s="85"/>
      <c r="E15" s="85"/>
      <c r="F15" s="85"/>
      <c r="G15" s="85"/>
      <c r="H15" s="86"/>
    </row>
    <row r="16" spans="1:8">
      <c r="A16" s="84" t="s">
        <v>255</v>
      </c>
      <c r="B16" s="85"/>
      <c r="C16" s="85"/>
      <c r="D16" s="85"/>
      <c r="E16" s="85"/>
      <c r="F16" s="85"/>
      <c r="G16" s="85"/>
      <c r="H16" s="86"/>
    </row>
    <row r="17" spans="1:8">
      <c r="A17" s="84" t="s">
        <v>19</v>
      </c>
      <c r="B17" s="85"/>
      <c r="C17" s="85"/>
      <c r="D17" s="85"/>
      <c r="E17" s="85"/>
      <c r="F17" s="85"/>
      <c r="G17" s="85"/>
      <c r="H17" s="86"/>
    </row>
    <row r="18" spans="1:8">
      <c r="A18" s="84" t="s">
        <v>57</v>
      </c>
      <c r="B18" s="85"/>
      <c r="C18" s="85"/>
      <c r="D18" s="85"/>
      <c r="E18" s="85"/>
      <c r="F18" s="85"/>
      <c r="G18" s="85"/>
      <c r="H18" s="86"/>
    </row>
    <row r="19" spans="1:8" ht="15" customHeight="1">
      <c r="A19" s="84" t="s">
        <v>256</v>
      </c>
      <c r="B19" s="85"/>
      <c r="C19" s="85"/>
      <c r="D19" s="85"/>
      <c r="E19" s="85"/>
      <c r="F19" s="85"/>
      <c r="G19" s="85"/>
      <c r="H19" s="86"/>
    </row>
    <row r="20" spans="1:8">
      <c r="A20" s="84" t="s">
        <v>257</v>
      </c>
      <c r="B20" s="85"/>
      <c r="C20" s="85"/>
      <c r="D20" s="85"/>
      <c r="E20" s="85"/>
      <c r="F20" s="85"/>
      <c r="G20" s="85"/>
      <c r="H20" s="86"/>
    </row>
    <row r="21" spans="1:8">
      <c r="A21" s="84" t="s">
        <v>258</v>
      </c>
      <c r="B21" s="85"/>
      <c r="C21" s="85"/>
      <c r="D21" s="85"/>
      <c r="E21" s="85"/>
      <c r="F21" s="85"/>
      <c r="G21" s="85"/>
      <c r="H21" s="86"/>
    </row>
    <row r="22" spans="1:8" ht="16" thickBot="1">
      <c r="A22" s="87" t="s">
        <v>259</v>
      </c>
      <c r="B22" s="88"/>
      <c r="C22" s="88"/>
      <c r="D22" s="88"/>
      <c r="E22" s="88"/>
      <c r="F22" s="88"/>
      <c r="G22" s="88"/>
      <c r="H22" s="89"/>
    </row>
    <row r="23" spans="1:8" ht="60">
      <c r="A23" s="12" t="s">
        <v>12</v>
      </c>
      <c r="B23" s="9" t="s">
        <v>11</v>
      </c>
      <c r="C23" s="9" t="s">
        <v>10</v>
      </c>
      <c r="D23" s="10" t="s">
        <v>9</v>
      </c>
      <c r="E23" s="10" t="s">
        <v>8</v>
      </c>
      <c r="F23" s="10" t="s">
        <v>7</v>
      </c>
      <c r="G23" s="10" t="s">
        <v>6</v>
      </c>
      <c r="H23" s="10" t="s">
        <v>25</v>
      </c>
    </row>
    <row r="24" spans="1:8" ht="28">
      <c r="A24" s="6">
        <v>1</v>
      </c>
      <c r="B24" s="14" t="s">
        <v>96</v>
      </c>
      <c r="C24" s="19" t="s">
        <v>76</v>
      </c>
      <c r="D24" s="3" t="s">
        <v>95</v>
      </c>
      <c r="E24" s="3">
        <v>2</v>
      </c>
      <c r="F24" s="3" t="s">
        <v>0</v>
      </c>
      <c r="G24" s="3">
        <v>2</v>
      </c>
      <c r="H24" s="2"/>
    </row>
    <row r="25" spans="1:8" ht="15.75" customHeight="1">
      <c r="A25" s="6">
        <v>2</v>
      </c>
      <c r="B25" s="15" t="s">
        <v>58</v>
      </c>
      <c r="C25" s="19" t="s">
        <v>77</v>
      </c>
      <c r="D25" s="3" t="s">
        <v>95</v>
      </c>
      <c r="E25" s="3">
        <v>1</v>
      </c>
      <c r="F25" s="3" t="s">
        <v>0</v>
      </c>
      <c r="G25" s="3">
        <v>1</v>
      </c>
      <c r="H25" s="2"/>
    </row>
    <row r="26" spans="1:8" ht="15.75" customHeight="1">
      <c r="A26" s="6">
        <v>3</v>
      </c>
      <c r="B26" s="15" t="s">
        <v>59</v>
      </c>
      <c r="C26" s="15" t="s">
        <v>78</v>
      </c>
      <c r="D26" s="3" t="s">
        <v>95</v>
      </c>
      <c r="E26" s="3">
        <v>3</v>
      </c>
      <c r="F26" s="3" t="s">
        <v>0</v>
      </c>
      <c r="G26" s="3">
        <v>3</v>
      </c>
      <c r="H26" s="2"/>
    </row>
    <row r="27" spans="1:8" ht="15.75" customHeight="1">
      <c r="A27" s="6">
        <v>4</v>
      </c>
      <c r="B27" s="15" t="s">
        <v>60</v>
      </c>
      <c r="C27" s="15" t="s">
        <v>79</v>
      </c>
      <c r="D27" s="3" t="s">
        <v>14</v>
      </c>
      <c r="E27" s="3">
        <v>2</v>
      </c>
      <c r="F27" s="3" t="s">
        <v>0</v>
      </c>
      <c r="G27" s="3">
        <v>2</v>
      </c>
      <c r="H27" s="2"/>
    </row>
    <row r="28" spans="1:8" ht="42">
      <c r="A28" s="6">
        <v>5</v>
      </c>
      <c r="B28" s="15" t="s">
        <v>98</v>
      </c>
      <c r="C28" s="19" t="s">
        <v>80</v>
      </c>
      <c r="D28" s="3" t="s">
        <v>14</v>
      </c>
      <c r="E28" s="3">
        <v>2</v>
      </c>
      <c r="F28" s="3" t="s">
        <v>0</v>
      </c>
      <c r="G28" s="3">
        <v>2</v>
      </c>
      <c r="H28" s="2"/>
    </row>
    <row r="29" spans="1:8" ht="28">
      <c r="A29" s="6">
        <v>6</v>
      </c>
      <c r="B29" s="15" t="s">
        <v>61</v>
      </c>
      <c r="C29" s="19" t="s">
        <v>81</v>
      </c>
      <c r="D29" s="3" t="s">
        <v>94</v>
      </c>
      <c r="E29" s="3">
        <v>1</v>
      </c>
      <c r="F29" s="3" t="s">
        <v>0</v>
      </c>
      <c r="G29" s="3">
        <v>1</v>
      </c>
      <c r="H29" s="2"/>
    </row>
    <row r="30" spans="1:8" ht="15.75" customHeight="1">
      <c r="A30" s="6">
        <v>7</v>
      </c>
      <c r="B30" s="15" t="s">
        <v>62</v>
      </c>
      <c r="C30" s="15" t="s">
        <v>82</v>
      </c>
      <c r="D30" s="3" t="s">
        <v>94</v>
      </c>
      <c r="E30" s="3">
        <v>1</v>
      </c>
      <c r="F30" s="3" t="s">
        <v>0</v>
      </c>
      <c r="G30" s="3">
        <v>1</v>
      </c>
      <c r="H30" s="2"/>
    </row>
    <row r="31" spans="1:8" ht="15.75" customHeight="1">
      <c r="A31" s="6">
        <v>8</v>
      </c>
      <c r="B31" s="15" t="s">
        <v>63</v>
      </c>
      <c r="C31" s="19" t="s">
        <v>83</v>
      </c>
      <c r="D31" s="3" t="s">
        <v>94</v>
      </c>
      <c r="E31" s="3">
        <v>1</v>
      </c>
      <c r="F31" s="3" t="s">
        <v>0</v>
      </c>
      <c r="G31" s="3">
        <v>1</v>
      </c>
      <c r="H31" s="2"/>
    </row>
    <row r="32" spans="1:8" ht="15.75" customHeight="1">
      <c r="A32" s="6">
        <v>9</v>
      </c>
      <c r="B32" s="15" t="s">
        <v>64</v>
      </c>
      <c r="C32" s="19" t="s">
        <v>84</v>
      </c>
      <c r="D32" s="3" t="s">
        <v>14</v>
      </c>
      <c r="E32" s="3">
        <v>3</v>
      </c>
      <c r="F32" s="3" t="s">
        <v>0</v>
      </c>
      <c r="G32" s="3">
        <v>3</v>
      </c>
      <c r="H32" s="2"/>
    </row>
    <row r="33" spans="1:8" ht="28">
      <c r="A33" s="6">
        <v>10</v>
      </c>
      <c r="B33" s="16" t="s">
        <v>65</v>
      </c>
      <c r="C33" s="15" t="s">
        <v>85</v>
      </c>
      <c r="D33" s="3" t="s">
        <v>95</v>
      </c>
      <c r="E33" s="3">
        <v>1</v>
      </c>
      <c r="F33" s="3" t="s">
        <v>0</v>
      </c>
      <c r="G33" s="3">
        <v>1</v>
      </c>
      <c r="H33" s="2"/>
    </row>
    <row r="34" spans="1:8" ht="28">
      <c r="A34" s="6">
        <v>11</v>
      </c>
      <c r="B34" s="16" t="s">
        <v>66</v>
      </c>
      <c r="C34" s="19" t="s">
        <v>86</v>
      </c>
      <c r="D34" s="3" t="s">
        <v>95</v>
      </c>
      <c r="E34" s="3">
        <v>1</v>
      </c>
      <c r="F34" s="3" t="s">
        <v>0</v>
      </c>
      <c r="G34" s="3">
        <v>1</v>
      </c>
      <c r="H34" s="2"/>
    </row>
    <row r="35" spans="1:8" ht="15.75" customHeight="1">
      <c r="A35" s="6">
        <v>12</v>
      </c>
      <c r="B35" s="16" t="s">
        <v>67</v>
      </c>
      <c r="C35" s="19" t="s">
        <v>87</v>
      </c>
      <c r="D35" s="3" t="s">
        <v>95</v>
      </c>
      <c r="E35" s="3">
        <v>1</v>
      </c>
      <c r="F35" s="3" t="s">
        <v>0</v>
      </c>
      <c r="G35" s="3">
        <v>1</v>
      </c>
      <c r="H35" s="2"/>
    </row>
    <row r="36" spans="1:8" ht="15.75" customHeight="1">
      <c r="A36" s="6">
        <v>13</v>
      </c>
      <c r="B36" s="16" t="s">
        <v>68</v>
      </c>
      <c r="C36" s="15" t="s">
        <v>88</v>
      </c>
      <c r="D36" s="3" t="s">
        <v>94</v>
      </c>
      <c r="E36" s="3">
        <v>1</v>
      </c>
      <c r="F36" s="3" t="s">
        <v>0</v>
      </c>
      <c r="G36" s="3">
        <v>1</v>
      </c>
      <c r="H36" s="2"/>
    </row>
    <row r="37" spans="1:8" ht="15.75" customHeight="1">
      <c r="A37" s="6">
        <v>14</v>
      </c>
      <c r="B37" s="16" t="s">
        <v>69</v>
      </c>
      <c r="C37" s="19" t="s">
        <v>89</v>
      </c>
      <c r="D37" s="3" t="s">
        <v>94</v>
      </c>
      <c r="E37" s="3">
        <v>1</v>
      </c>
      <c r="F37" s="3" t="s">
        <v>0</v>
      </c>
      <c r="G37" s="3">
        <v>1</v>
      </c>
      <c r="H37" s="2"/>
    </row>
    <row r="38" spans="1:8" ht="28">
      <c r="A38" s="6">
        <v>15</v>
      </c>
      <c r="B38" s="16" t="s">
        <v>70</v>
      </c>
      <c r="C38" s="19" t="s">
        <v>90</v>
      </c>
      <c r="D38" s="3" t="s">
        <v>14</v>
      </c>
      <c r="E38" s="3">
        <v>1</v>
      </c>
      <c r="F38" s="3" t="s">
        <v>0</v>
      </c>
      <c r="G38" s="3">
        <v>1</v>
      </c>
      <c r="H38" s="2"/>
    </row>
    <row r="39" spans="1:8" ht="76.75" customHeight="1">
      <c r="A39" s="6">
        <v>16</v>
      </c>
      <c r="B39" s="18" t="s">
        <v>74</v>
      </c>
      <c r="C39" s="20" t="s">
        <v>92</v>
      </c>
      <c r="D39" s="3" t="s">
        <v>95</v>
      </c>
      <c r="E39" s="3">
        <v>1</v>
      </c>
      <c r="F39" s="3" t="s">
        <v>0</v>
      </c>
      <c r="G39" s="3">
        <v>1</v>
      </c>
      <c r="H39" s="2"/>
    </row>
    <row r="40" spans="1:8">
      <c r="A40" s="6">
        <v>17</v>
      </c>
      <c r="B40" s="17" t="s">
        <v>75</v>
      </c>
      <c r="C40" s="17" t="s">
        <v>93</v>
      </c>
      <c r="D40" s="3" t="s">
        <v>95</v>
      </c>
      <c r="E40" s="3">
        <v>1</v>
      </c>
      <c r="F40" s="3" t="s">
        <v>0</v>
      </c>
      <c r="G40" s="3">
        <v>1</v>
      </c>
      <c r="H40" s="2"/>
    </row>
    <row r="41" spans="1:8" ht="23.25" customHeight="1" thickBot="1">
      <c r="A41" s="90" t="s">
        <v>29</v>
      </c>
      <c r="B41" s="91"/>
      <c r="C41" s="91"/>
      <c r="D41" s="91"/>
      <c r="E41" s="91"/>
      <c r="F41" s="91"/>
      <c r="G41" s="91"/>
      <c r="H41" s="91"/>
    </row>
    <row r="42" spans="1:8" ht="15.75" customHeight="1">
      <c r="A42" s="94" t="s">
        <v>20</v>
      </c>
      <c r="B42" s="95"/>
      <c r="C42" s="95"/>
      <c r="D42" s="95"/>
      <c r="E42" s="95"/>
      <c r="F42" s="95"/>
      <c r="G42" s="95"/>
      <c r="H42" s="96"/>
    </row>
    <row r="43" spans="1:8" ht="15" customHeight="1">
      <c r="A43" s="84" t="s">
        <v>99</v>
      </c>
      <c r="B43" s="85"/>
      <c r="C43" s="85"/>
      <c r="D43" s="85"/>
      <c r="E43" s="85"/>
      <c r="F43" s="85"/>
      <c r="G43" s="85"/>
      <c r="H43" s="86"/>
    </row>
    <row r="44" spans="1:8" ht="15" customHeight="1">
      <c r="A44" s="84" t="s">
        <v>260</v>
      </c>
      <c r="B44" s="85"/>
      <c r="C44" s="85"/>
      <c r="D44" s="85"/>
      <c r="E44" s="85"/>
      <c r="F44" s="85"/>
      <c r="G44" s="85"/>
      <c r="H44" s="86"/>
    </row>
    <row r="45" spans="1:8" ht="15" customHeight="1">
      <c r="A45" s="84" t="s">
        <v>19</v>
      </c>
      <c r="B45" s="85"/>
      <c r="C45" s="85"/>
      <c r="D45" s="85"/>
      <c r="E45" s="85"/>
      <c r="F45" s="85"/>
      <c r="G45" s="85"/>
      <c r="H45" s="86"/>
    </row>
    <row r="46" spans="1:8" ht="15" customHeight="1">
      <c r="A46" s="84" t="s">
        <v>100</v>
      </c>
      <c r="B46" s="85"/>
      <c r="C46" s="85"/>
      <c r="D46" s="85"/>
      <c r="E46" s="85"/>
      <c r="F46" s="85"/>
      <c r="G46" s="85"/>
      <c r="H46" s="86"/>
    </row>
    <row r="47" spans="1:8" ht="15" customHeight="1">
      <c r="A47" s="84" t="s">
        <v>256</v>
      </c>
      <c r="B47" s="85"/>
      <c r="C47" s="85"/>
      <c r="D47" s="85"/>
      <c r="E47" s="85"/>
      <c r="F47" s="85"/>
      <c r="G47" s="85"/>
      <c r="H47" s="86"/>
    </row>
    <row r="48" spans="1:8" ht="15" customHeight="1">
      <c r="A48" s="84" t="s">
        <v>261</v>
      </c>
      <c r="B48" s="85"/>
      <c r="C48" s="85"/>
      <c r="D48" s="85"/>
      <c r="E48" s="85"/>
      <c r="F48" s="85"/>
      <c r="G48" s="85"/>
      <c r="H48" s="86"/>
    </row>
    <row r="49" spans="1:8" ht="15" customHeight="1">
      <c r="A49" s="84" t="s">
        <v>258</v>
      </c>
      <c r="B49" s="85"/>
      <c r="C49" s="85"/>
      <c r="D49" s="85"/>
      <c r="E49" s="85"/>
      <c r="F49" s="85"/>
      <c r="G49" s="85"/>
      <c r="H49" s="86"/>
    </row>
    <row r="50" spans="1:8" ht="15.75" customHeight="1" thickBot="1">
      <c r="A50" s="87" t="s">
        <v>259</v>
      </c>
      <c r="B50" s="88"/>
      <c r="C50" s="88"/>
      <c r="D50" s="88"/>
      <c r="E50" s="88"/>
      <c r="F50" s="88"/>
      <c r="G50" s="88"/>
      <c r="H50" s="89"/>
    </row>
    <row r="51" spans="1:8" ht="60">
      <c r="A51" s="7" t="s">
        <v>12</v>
      </c>
      <c r="B51" s="7" t="s">
        <v>11</v>
      </c>
      <c r="C51" s="9" t="s">
        <v>10</v>
      </c>
      <c r="D51" s="7" t="s">
        <v>9</v>
      </c>
      <c r="E51" s="7" t="s">
        <v>8</v>
      </c>
      <c r="F51" s="7" t="s">
        <v>7</v>
      </c>
      <c r="G51" s="7" t="s">
        <v>6</v>
      </c>
      <c r="H51" s="7" t="s">
        <v>25</v>
      </c>
    </row>
    <row r="52" spans="1:8" ht="15.75" customHeight="1">
      <c r="A52" s="10">
        <v>1</v>
      </c>
      <c r="B52" s="17" t="s">
        <v>15</v>
      </c>
      <c r="C52" s="17" t="s">
        <v>105</v>
      </c>
      <c r="D52" s="10" t="s">
        <v>14</v>
      </c>
      <c r="E52" s="7">
        <v>1</v>
      </c>
      <c r="F52" s="3" t="s">
        <v>0</v>
      </c>
      <c r="G52" s="7">
        <v>1</v>
      </c>
      <c r="H52" s="2"/>
    </row>
    <row r="53" spans="1:8" ht="15.75" customHeight="1">
      <c r="A53" s="10">
        <v>2</v>
      </c>
      <c r="B53" s="17" t="s">
        <v>101</v>
      </c>
      <c r="C53" s="17" t="s">
        <v>106</v>
      </c>
      <c r="D53" s="10" t="s">
        <v>14</v>
      </c>
      <c r="E53" s="10">
        <v>7</v>
      </c>
      <c r="F53" s="3" t="s">
        <v>0</v>
      </c>
      <c r="G53" s="7">
        <v>7</v>
      </c>
      <c r="H53" s="2"/>
    </row>
    <row r="54" spans="1:8" ht="15.75" customHeight="1">
      <c r="A54" s="10">
        <v>3</v>
      </c>
      <c r="B54" s="17" t="s">
        <v>102</v>
      </c>
      <c r="C54" s="17" t="s">
        <v>107</v>
      </c>
      <c r="D54" s="10" t="s">
        <v>14</v>
      </c>
      <c r="E54" s="10">
        <v>2</v>
      </c>
      <c r="F54" s="3" t="s">
        <v>0</v>
      </c>
      <c r="G54" s="7">
        <v>2</v>
      </c>
      <c r="H54" s="2"/>
    </row>
    <row r="55" spans="1:8" ht="15.75" customHeight="1">
      <c r="A55" s="10">
        <v>4</v>
      </c>
      <c r="B55" s="17" t="s">
        <v>103</v>
      </c>
      <c r="C55" s="17" t="s">
        <v>108</v>
      </c>
      <c r="D55" s="10" t="s">
        <v>14</v>
      </c>
      <c r="E55" s="10">
        <v>1</v>
      </c>
      <c r="F55" s="3" t="s">
        <v>0</v>
      </c>
      <c r="G55" s="7">
        <v>1</v>
      </c>
      <c r="H55" s="2"/>
    </row>
    <row r="56" spans="1:8" ht="15.75" customHeight="1">
      <c r="A56" s="10">
        <v>5</v>
      </c>
      <c r="B56" s="17" t="s">
        <v>30</v>
      </c>
      <c r="C56" s="17" t="s">
        <v>109</v>
      </c>
      <c r="D56" s="10" t="s">
        <v>14</v>
      </c>
      <c r="E56" s="9">
        <v>2</v>
      </c>
      <c r="F56" s="3" t="s">
        <v>0</v>
      </c>
      <c r="G56" s="36">
        <v>2</v>
      </c>
      <c r="H56" s="11"/>
    </row>
    <row r="57" spans="1:8" ht="15.75" customHeight="1">
      <c r="A57" s="10">
        <v>6</v>
      </c>
      <c r="B57" s="17" t="s">
        <v>31</v>
      </c>
      <c r="C57" s="17" t="s">
        <v>110</v>
      </c>
      <c r="D57" s="10" t="s">
        <v>14</v>
      </c>
      <c r="E57" s="7">
        <v>2</v>
      </c>
      <c r="F57" s="3" t="s">
        <v>0</v>
      </c>
      <c r="G57" s="3">
        <v>2</v>
      </c>
      <c r="H57" s="2"/>
    </row>
    <row r="58" spans="1:8" ht="15.75" customHeight="1">
      <c r="A58" s="10">
        <v>7</v>
      </c>
      <c r="B58" s="21" t="s">
        <v>104</v>
      </c>
      <c r="C58" s="17" t="s">
        <v>111</v>
      </c>
      <c r="D58" s="10" t="s">
        <v>14</v>
      </c>
      <c r="E58" s="7">
        <v>1</v>
      </c>
      <c r="F58" s="3" t="s">
        <v>0</v>
      </c>
      <c r="G58" s="7">
        <v>1</v>
      </c>
      <c r="H58" s="2"/>
    </row>
    <row r="59" spans="1:8" ht="23.25" customHeight="1" thickBot="1">
      <c r="A59" s="90" t="s">
        <v>32</v>
      </c>
      <c r="B59" s="91"/>
      <c r="C59" s="91"/>
      <c r="D59" s="91"/>
      <c r="E59" s="91"/>
      <c r="F59" s="91"/>
      <c r="G59" s="91"/>
      <c r="H59" s="91"/>
    </row>
    <row r="60" spans="1:8" ht="15.75" customHeight="1">
      <c r="A60" s="94" t="s">
        <v>20</v>
      </c>
      <c r="B60" s="95"/>
      <c r="C60" s="95"/>
      <c r="D60" s="95"/>
      <c r="E60" s="95"/>
      <c r="F60" s="95"/>
      <c r="G60" s="95"/>
      <c r="H60" s="96"/>
    </row>
    <row r="61" spans="1:8" ht="15" customHeight="1">
      <c r="A61" s="84" t="s">
        <v>145</v>
      </c>
      <c r="B61" s="85"/>
      <c r="C61" s="85"/>
      <c r="D61" s="85"/>
      <c r="E61" s="85"/>
      <c r="F61" s="85"/>
      <c r="G61" s="85"/>
      <c r="H61" s="86"/>
    </row>
    <row r="62" spans="1:8" ht="15" customHeight="1">
      <c r="A62" s="84" t="s">
        <v>262</v>
      </c>
      <c r="B62" s="85"/>
      <c r="C62" s="85"/>
      <c r="D62" s="85"/>
      <c r="E62" s="85"/>
      <c r="F62" s="85"/>
      <c r="G62" s="85"/>
      <c r="H62" s="86"/>
    </row>
    <row r="63" spans="1:8" ht="15" customHeight="1">
      <c r="A63" s="84" t="s">
        <v>19</v>
      </c>
      <c r="B63" s="85"/>
      <c r="C63" s="85"/>
      <c r="D63" s="85"/>
      <c r="E63" s="85"/>
      <c r="F63" s="85"/>
      <c r="G63" s="85"/>
      <c r="H63" s="86"/>
    </row>
    <row r="64" spans="1:8" ht="15" customHeight="1">
      <c r="A64" s="84" t="s">
        <v>153</v>
      </c>
      <c r="B64" s="85"/>
      <c r="C64" s="85"/>
      <c r="D64" s="85"/>
      <c r="E64" s="85"/>
      <c r="F64" s="85"/>
      <c r="G64" s="85"/>
      <c r="H64" s="86"/>
    </row>
    <row r="65" spans="1:26" ht="15" customHeight="1">
      <c r="A65" s="84" t="s">
        <v>256</v>
      </c>
      <c r="B65" s="85"/>
      <c r="C65" s="85"/>
      <c r="D65" s="85"/>
      <c r="E65" s="85"/>
      <c r="F65" s="85"/>
      <c r="G65" s="85"/>
      <c r="H65" s="86"/>
    </row>
    <row r="66" spans="1:26" ht="15" customHeight="1">
      <c r="A66" s="84" t="s">
        <v>146</v>
      </c>
      <c r="B66" s="85"/>
      <c r="C66" s="85"/>
      <c r="D66" s="85"/>
      <c r="E66" s="85"/>
      <c r="F66" s="85"/>
      <c r="G66" s="85"/>
      <c r="H66" s="86"/>
    </row>
    <row r="67" spans="1:26" ht="15" customHeight="1">
      <c r="A67" s="84" t="s">
        <v>258</v>
      </c>
      <c r="B67" s="85"/>
      <c r="C67" s="85"/>
      <c r="D67" s="85"/>
      <c r="E67" s="85"/>
      <c r="F67" s="85"/>
      <c r="G67" s="85"/>
      <c r="H67" s="86"/>
    </row>
    <row r="68" spans="1:26" ht="15.75" customHeight="1" thickBot="1">
      <c r="A68" s="87" t="s">
        <v>259</v>
      </c>
      <c r="B68" s="88"/>
      <c r="C68" s="88"/>
      <c r="D68" s="88"/>
      <c r="E68" s="88"/>
      <c r="F68" s="88"/>
      <c r="G68" s="88"/>
      <c r="H68" s="89"/>
    </row>
    <row r="69" spans="1:26" ht="60">
      <c r="A69" s="8" t="s">
        <v>12</v>
      </c>
      <c r="B69" s="7" t="s">
        <v>11</v>
      </c>
      <c r="C69" s="9" t="s">
        <v>10</v>
      </c>
      <c r="D69" s="7" t="s">
        <v>9</v>
      </c>
      <c r="E69" s="7" t="s">
        <v>8</v>
      </c>
      <c r="F69" s="7" t="s">
        <v>7</v>
      </c>
      <c r="G69" s="7" t="s">
        <v>6</v>
      </c>
      <c r="H69" s="7" t="s">
        <v>25</v>
      </c>
    </row>
    <row r="70" spans="1:26" customFormat="1" ht="36">
      <c r="A70" s="37">
        <v>1</v>
      </c>
      <c r="B70" s="38" t="s">
        <v>113</v>
      </c>
      <c r="C70" s="39" t="s">
        <v>114</v>
      </c>
      <c r="D70" s="40" t="s">
        <v>18</v>
      </c>
      <c r="E70" s="40"/>
      <c r="F70" s="40" t="s">
        <v>115</v>
      </c>
      <c r="G70" s="41">
        <v>1</v>
      </c>
      <c r="H70" s="4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customFormat="1" ht="36">
      <c r="A71" s="37">
        <v>2</v>
      </c>
      <c r="B71" s="43" t="s">
        <v>116</v>
      </c>
      <c r="C71" s="44" t="s">
        <v>117</v>
      </c>
      <c r="D71" s="40" t="s">
        <v>18</v>
      </c>
      <c r="E71" s="40"/>
      <c r="F71" s="40" t="s">
        <v>115</v>
      </c>
      <c r="G71" s="41">
        <v>1</v>
      </c>
      <c r="H71" s="4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customFormat="1" ht="15.75" customHeight="1">
      <c r="A72" s="37">
        <v>3</v>
      </c>
      <c r="B72" s="43" t="s">
        <v>118</v>
      </c>
      <c r="C72" s="44" t="s">
        <v>119</v>
      </c>
      <c r="D72" s="40"/>
      <c r="E72" s="40"/>
      <c r="F72" s="40"/>
      <c r="G72" s="41"/>
      <c r="H72" s="42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customFormat="1" ht="36">
      <c r="A73" s="37">
        <v>4</v>
      </c>
      <c r="B73" s="43" t="s">
        <v>120</v>
      </c>
      <c r="C73" s="44" t="s">
        <v>121</v>
      </c>
      <c r="D73" s="40" t="s">
        <v>18</v>
      </c>
      <c r="E73" s="40"/>
      <c r="F73" s="40" t="s">
        <v>115</v>
      </c>
      <c r="G73" s="41">
        <v>1</v>
      </c>
      <c r="H73" s="4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customFormat="1" ht="15.75" customHeight="1">
      <c r="A74" s="37">
        <v>5</v>
      </c>
      <c r="B74" s="43" t="s">
        <v>122</v>
      </c>
      <c r="C74" s="44" t="s">
        <v>123</v>
      </c>
      <c r="D74" s="40" t="s">
        <v>18</v>
      </c>
      <c r="E74" s="40"/>
      <c r="F74" s="40" t="s">
        <v>115</v>
      </c>
      <c r="G74" s="41">
        <v>1</v>
      </c>
      <c r="H74" s="4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customFormat="1" ht="15.75" customHeight="1">
      <c r="A75" s="37">
        <v>6</v>
      </c>
      <c r="B75" s="43" t="s">
        <v>124</v>
      </c>
      <c r="C75" s="44" t="s">
        <v>125</v>
      </c>
      <c r="D75" s="40" t="s">
        <v>18</v>
      </c>
      <c r="E75" s="40"/>
      <c r="F75" s="40" t="s">
        <v>115</v>
      </c>
      <c r="G75" s="41">
        <v>1</v>
      </c>
      <c r="H75" s="42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customFormat="1" ht="15.75" customHeight="1">
      <c r="A76" s="37">
        <v>7</v>
      </c>
      <c r="B76" s="43" t="s">
        <v>126</v>
      </c>
      <c r="C76" s="44" t="s">
        <v>127</v>
      </c>
      <c r="D76" s="40" t="s">
        <v>22</v>
      </c>
      <c r="E76" s="40"/>
      <c r="F76" s="40" t="s">
        <v>115</v>
      </c>
      <c r="G76" s="41">
        <v>2</v>
      </c>
      <c r="H76" s="42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customFormat="1" ht="15.75" customHeight="1">
      <c r="A77" s="37">
        <v>8</v>
      </c>
      <c r="B77" s="43" t="s">
        <v>17</v>
      </c>
      <c r="C77" s="44" t="s">
        <v>128</v>
      </c>
      <c r="D77" s="40" t="s">
        <v>46</v>
      </c>
      <c r="E77" s="40"/>
      <c r="F77" s="40" t="s">
        <v>115</v>
      </c>
      <c r="G77" s="41">
        <v>1</v>
      </c>
      <c r="H77" s="42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customFormat="1" ht="36">
      <c r="A78" s="37">
        <v>9</v>
      </c>
      <c r="B78" s="45" t="s">
        <v>129</v>
      </c>
      <c r="C78" s="39" t="s">
        <v>130</v>
      </c>
      <c r="D78" s="40" t="s">
        <v>131</v>
      </c>
      <c r="E78" s="40"/>
      <c r="F78" s="40" t="s">
        <v>115</v>
      </c>
      <c r="G78" s="41">
        <v>4</v>
      </c>
      <c r="H78" s="4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customFormat="1" ht="15.75" customHeight="1">
      <c r="A79" s="37">
        <v>10</v>
      </c>
      <c r="B79" s="43" t="s">
        <v>132</v>
      </c>
      <c r="C79" s="44" t="s">
        <v>133</v>
      </c>
      <c r="D79" s="40" t="s">
        <v>131</v>
      </c>
      <c r="E79" s="40"/>
      <c r="F79" s="40" t="s">
        <v>115</v>
      </c>
      <c r="G79" s="41">
        <v>1</v>
      </c>
      <c r="H79" s="42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customFormat="1" ht="15.75" customHeight="1">
      <c r="A80" s="37">
        <v>11</v>
      </c>
      <c r="B80" s="43" t="s">
        <v>134</v>
      </c>
      <c r="C80" s="44" t="s">
        <v>135</v>
      </c>
      <c r="D80" s="40" t="s">
        <v>131</v>
      </c>
      <c r="E80" s="40"/>
      <c r="F80" s="40" t="s">
        <v>115</v>
      </c>
      <c r="G80" s="41">
        <v>10</v>
      </c>
      <c r="H80" s="4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customFormat="1" ht="15.75" customHeight="1">
      <c r="A81" s="37">
        <v>12</v>
      </c>
      <c r="B81" s="43" t="s">
        <v>23</v>
      </c>
      <c r="C81" s="44" t="s">
        <v>136</v>
      </c>
      <c r="D81" s="40" t="s">
        <v>131</v>
      </c>
      <c r="E81" s="40"/>
      <c r="F81" s="40" t="s">
        <v>115</v>
      </c>
      <c r="G81" s="41">
        <v>10</v>
      </c>
      <c r="H81" s="42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customFormat="1" ht="15.75" customHeight="1">
      <c r="A82" s="37">
        <v>13</v>
      </c>
      <c r="B82" s="43" t="s">
        <v>137</v>
      </c>
      <c r="C82" s="44" t="s">
        <v>138</v>
      </c>
      <c r="D82" s="40" t="s">
        <v>131</v>
      </c>
      <c r="E82" s="40"/>
      <c r="F82" s="40" t="s">
        <v>115</v>
      </c>
      <c r="G82" s="41">
        <v>1</v>
      </c>
      <c r="H82" s="4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customFormat="1" ht="36">
      <c r="A83" s="37">
        <v>14</v>
      </c>
      <c r="B83" s="43" t="s">
        <v>139</v>
      </c>
      <c r="C83" s="44" t="s">
        <v>140</v>
      </c>
      <c r="D83" s="40" t="s">
        <v>131</v>
      </c>
      <c r="E83" s="40"/>
      <c r="F83" s="40" t="s">
        <v>115</v>
      </c>
      <c r="G83" s="41">
        <v>1</v>
      </c>
      <c r="H83" s="42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customFormat="1" ht="15.75" customHeight="1">
      <c r="A84" s="37">
        <v>15</v>
      </c>
      <c r="B84" s="43" t="s">
        <v>141</v>
      </c>
      <c r="C84" s="46" t="s">
        <v>142</v>
      </c>
      <c r="D84" s="40" t="s">
        <v>131</v>
      </c>
      <c r="E84" s="40"/>
      <c r="F84" s="40" t="s">
        <v>115</v>
      </c>
      <c r="G84" s="41">
        <v>3</v>
      </c>
      <c r="H84" s="42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customFormat="1" ht="15.75" customHeight="1">
      <c r="A85" s="37">
        <v>16</v>
      </c>
      <c r="B85" s="47" t="s">
        <v>143</v>
      </c>
      <c r="C85" s="47" t="s">
        <v>144</v>
      </c>
      <c r="D85" s="40" t="s">
        <v>21</v>
      </c>
      <c r="E85" s="40"/>
      <c r="F85" s="40" t="s">
        <v>115</v>
      </c>
      <c r="G85" s="41">
        <v>1</v>
      </c>
      <c r="H85" s="42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90" t="s">
        <v>13</v>
      </c>
      <c r="B86" s="91"/>
      <c r="C86" s="91"/>
      <c r="D86" s="91"/>
      <c r="E86" s="91"/>
      <c r="F86" s="91"/>
      <c r="G86" s="91"/>
      <c r="H86" s="91"/>
    </row>
    <row r="87" spans="1:26" ht="60">
      <c r="A87" s="8" t="s">
        <v>12</v>
      </c>
      <c r="B87" s="7" t="s">
        <v>11</v>
      </c>
      <c r="C87" s="7" t="s">
        <v>10</v>
      </c>
      <c r="D87" s="7" t="s">
        <v>9</v>
      </c>
      <c r="E87" s="7" t="s">
        <v>8</v>
      </c>
      <c r="F87" s="7" t="s">
        <v>7</v>
      </c>
      <c r="G87" s="7" t="s">
        <v>6</v>
      </c>
      <c r="H87" s="7" t="s">
        <v>25</v>
      </c>
    </row>
    <row r="88" spans="1:26" customFormat="1" ht="15.75" customHeight="1">
      <c r="A88" s="37">
        <v>1</v>
      </c>
      <c r="B88" s="48" t="s">
        <v>5</v>
      </c>
      <c r="C88" s="47" t="s">
        <v>127</v>
      </c>
      <c r="D88" s="41" t="s">
        <v>2</v>
      </c>
      <c r="E88" s="40">
        <v>1</v>
      </c>
      <c r="F88" s="40" t="s">
        <v>0</v>
      </c>
      <c r="G88" s="41">
        <v>2</v>
      </c>
      <c r="H88" s="42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customFormat="1" ht="15.75" customHeight="1">
      <c r="A89" s="49">
        <v>2</v>
      </c>
      <c r="B89" s="42" t="s">
        <v>4</v>
      </c>
      <c r="C89" s="47" t="s">
        <v>147</v>
      </c>
      <c r="D89" s="41" t="s">
        <v>2</v>
      </c>
      <c r="E89" s="41">
        <v>1</v>
      </c>
      <c r="F89" s="41" t="s">
        <v>0</v>
      </c>
      <c r="G89" s="41">
        <f>E89</f>
        <v>1</v>
      </c>
      <c r="H89" s="42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customFormat="1" ht="15.75" customHeight="1">
      <c r="A90" s="49">
        <v>3</v>
      </c>
      <c r="B90" s="42" t="s">
        <v>3</v>
      </c>
      <c r="C90" s="47" t="s">
        <v>127</v>
      </c>
      <c r="D90" s="41" t="s">
        <v>2</v>
      </c>
      <c r="E90" s="41">
        <v>1</v>
      </c>
      <c r="F90" s="41" t="s">
        <v>0</v>
      </c>
      <c r="G90" s="41">
        <v>3</v>
      </c>
      <c r="H90" s="42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21" thickBot="1">
      <c r="A91" s="92" t="s">
        <v>27</v>
      </c>
      <c r="B91" s="93"/>
      <c r="C91" s="93"/>
      <c r="D91" s="93"/>
      <c r="E91" s="93"/>
      <c r="F91" s="93"/>
      <c r="G91" s="93"/>
      <c r="H91" s="93"/>
    </row>
    <row r="92" spans="1:26">
      <c r="A92" s="94" t="s">
        <v>20</v>
      </c>
      <c r="B92" s="95"/>
      <c r="C92" s="95"/>
      <c r="D92" s="95"/>
      <c r="E92" s="95"/>
      <c r="F92" s="95"/>
      <c r="G92" s="95"/>
      <c r="H92" s="96"/>
    </row>
    <row r="93" spans="1:26">
      <c r="A93" s="84" t="s">
        <v>145</v>
      </c>
      <c r="B93" s="85"/>
      <c r="C93" s="85"/>
      <c r="D93" s="85"/>
      <c r="E93" s="85"/>
      <c r="F93" s="85"/>
      <c r="G93" s="85"/>
      <c r="H93" s="86"/>
    </row>
    <row r="94" spans="1:26">
      <c r="A94" s="84" t="s">
        <v>263</v>
      </c>
      <c r="B94" s="85"/>
      <c r="C94" s="85"/>
      <c r="D94" s="85"/>
      <c r="E94" s="85"/>
      <c r="F94" s="85"/>
      <c r="G94" s="85"/>
      <c r="H94" s="86"/>
    </row>
    <row r="95" spans="1:26">
      <c r="A95" s="84" t="s">
        <v>19</v>
      </c>
      <c r="B95" s="85"/>
      <c r="C95" s="85"/>
      <c r="D95" s="85"/>
      <c r="E95" s="85"/>
      <c r="F95" s="85"/>
      <c r="G95" s="85"/>
      <c r="H95" s="86"/>
    </row>
    <row r="96" spans="1:26">
      <c r="A96" s="84" t="s">
        <v>152</v>
      </c>
      <c r="B96" s="85"/>
      <c r="C96" s="85"/>
      <c r="D96" s="85"/>
      <c r="E96" s="85"/>
      <c r="F96" s="85"/>
      <c r="G96" s="85"/>
      <c r="H96" s="86"/>
    </row>
    <row r="97" spans="1:26" ht="15" customHeight="1">
      <c r="A97" s="84" t="s">
        <v>256</v>
      </c>
      <c r="B97" s="85"/>
      <c r="C97" s="85"/>
      <c r="D97" s="85"/>
      <c r="E97" s="85"/>
      <c r="F97" s="85"/>
      <c r="G97" s="85"/>
      <c r="H97" s="86"/>
    </row>
    <row r="98" spans="1:26">
      <c r="A98" s="84" t="s">
        <v>264</v>
      </c>
      <c r="B98" s="85"/>
      <c r="C98" s="85"/>
      <c r="D98" s="85"/>
      <c r="E98" s="85"/>
      <c r="F98" s="85"/>
      <c r="G98" s="85"/>
      <c r="H98" s="86"/>
    </row>
    <row r="99" spans="1:26">
      <c r="A99" s="84" t="s">
        <v>258</v>
      </c>
      <c r="B99" s="85"/>
      <c r="C99" s="85"/>
      <c r="D99" s="85"/>
      <c r="E99" s="85"/>
      <c r="F99" s="85"/>
      <c r="G99" s="85"/>
      <c r="H99" s="86"/>
    </row>
    <row r="100" spans="1:26" ht="16" thickBot="1">
      <c r="A100" s="87" t="s">
        <v>259</v>
      </c>
      <c r="B100" s="88"/>
      <c r="C100" s="88"/>
      <c r="D100" s="88"/>
      <c r="E100" s="88"/>
      <c r="F100" s="88"/>
      <c r="G100" s="88"/>
      <c r="H100" s="89"/>
    </row>
    <row r="101" spans="1:26" ht="60">
      <c r="A101" s="12" t="s">
        <v>12</v>
      </c>
      <c r="B101" s="9" t="s">
        <v>11</v>
      </c>
      <c r="C101" s="9" t="s">
        <v>10</v>
      </c>
      <c r="D101" s="10" t="s">
        <v>9</v>
      </c>
      <c r="E101" s="10" t="s">
        <v>8</v>
      </c>
      <c r="F101" s="10" t="s">
        <v>7</v>
      </c>
      <c r="G101" s="10" t="s">
        <v>6</v>
      </c>
      <c r="H101" s="10" t="s">
        <v>25</v>
      </c>
    </row>
    <row r="102" spans="1:26" customFormat="1" ht="15.75" customHeight="1">
      <c r="A102" s="49">
        <v>1</v>
      </c>
      <c r="B102" s="45" t="s">
        <v>129</v>
      </c>
      <c r="C102" s="50" t="s">
        <v>130</v>
      </c>
      <c r="D102" s="41" t="s">
        <v>14</v>
      </c>
      <c r="E102" s="41">
        <v>1</v>
      </c>
      <c r="F102" s="41" t="s">
        <v>0</v>
      </c>
      <c r="G102" s="41">
        <v>1</v>
      </c>
      <c r="H102" s="42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customFormat="1" ht="15.75" customHeight="1">
      <c r="A103" s="49">
        <v>2</v>
      </c>
      <c r="B103" s="43" t="s">
        <v>23</v>
      </c>
      <c r="C103" s="51" t="s">
        <v>136</v>
      </c>
      <c r="D103" s="41" t="s">
        <v>14</v>
      </c>
      <c r="E103" s="41">
        <v>3</v>
      </c>
      <c r="F103" s="41" t="s">
        <v>0</v>
      </c>
      <c r="G103" s="41">
        <v>3</v>
      </c>
      <c r="H103" s="42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customFormat="1" ht="15.75" customHeight="1">
      <c r="A104" s="49">
        <v>3</v>
      </c>
      <c r="B104" s="43" t="s">
        <v>141</v>
      </c>
      <c r="C104" s="51" t="s">
        <v>142</v>
      </c>
      <c r="D104" s="41" t="s">
        <v>14</v>
      </c>
      <c r="E104" s="41">
        <v>1</v>
      </c>
      <c r="F104" s="41" t="s">
        <v>0</v>
      </c>
      <c r="G104" s="41">
        <v>1</v>
      </c>
      <c r="H104" s="42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customFormat="1" ht="15.75" customHeight="1">
      <c r="A105" s="49">
        <v>4</v>
      </c>
      <c r="B105" s="38" t="s">
        <v>148</v>
      </c>
      <c r="C105" s="50" t="s">
        <v>127</v>
      </c>
      <c r="D105" s="41" t="s">
        <v>149</v>
      </c>
      <c r="E105" s="41">
        <v>1</v>
      </c>
      <c r="F105" s="41" t="s">
        <v>0</v>
      </c>
      <c r="G105" s="41">
        <v>1</v>
      </c>
      <c r="H105" s="42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customFormat="1" ht="15.75" customHeight="1">
      <c r="A106" s="49">
        <v>5</v>
      </c>
      <c r="B106" s="52" t="s">
        <v>150</v>
      </c>
      <c r="C106" s="51" t="s">
        <v>151</v>
      </c>
      <c r="D106" s="41" t="s">
        <v>14</v>
      </c>
      <c r="E106" s="41">
        <v>2</v>
      </c>
      <c r="F106" s="41" t="s">
        <v>0</v>
      </c>
      <c r="G106" s="41">
        <v>2</v>
      </c>
      <c r="H106" s="42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6:H46"/>
    <mergeCell ref="A18:H18"/>
    <mergeCell ref="A19:H19"/>
    <mergeCell ref="A20:H20"/>
    <mergeCell ref="A21:H21"/>
    <mergeCell ref="A22:H22"/>
    <mergeCell ref="A41:H41"/>
    <mergeCell ref="A42:H42"/>
    <mergeCell ref="A43:H43"/>
    <mergeCell ref="A44:H44"/>
    <mergeCell ref="A45:H45"/>
    <mergeCell ref="A66:H66"/>
    <mergeCell ref="A47:H47"/>
    <mergeCell ref="A48:H48"/>
    <mergeCell ref="A49:H49"/>
    <mergeCell ref="A50:H50"/>
    <mergeCell ref="A59:H59"/>
    <mergeCell ref="A60:H60"/>
    <mergeCell ref="A61:H61"/>
    <mergeCell ref="A62:H62"/>
    <mergeCell ref="A63:H63"/>
    <mergeCell ref="A64:H64"/>
    <mergeCell ref="A65:H65"/>
    <mergeCell ref="A67:H67"/>
    <mergeCell ref="A68:H68"/>
    <mergeCell ref="A86:H86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Z81"/>
  <sheetViews>
    <sheetView tabSelected="1" zoomScale="98" zoomScaleNormal="98" workbookViewId="0">
      <selection activeCell="A2" sqref="A2:H2"/>
    </sheetView>
  </sheetViews>
  <sheetFormatPr baseColWidth="10" defaultColWidth="14.5" defaultRowHeight="15" customHeight="1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>
      <c r="A1" s="108" t="s">
        <v>24</v>
      </c>
      <c r="B1" s="109"/>
      <c r="C1" s="109"/>
      <c r="D1" s="109"/>
      <c r="E1" s="109"/>
      <c r="F1" s="109"/>
      <c r="G1" s="109"/>
      <c r="H1" s="109"/>
    </row>
    <row r="2" spans="1:8" ht="72" customHeight="1" thickBot="1">
      <c r="A2" s="110" t="s">
        <v>112</v>
      </c>
      <c r="B2" s="138"/>
      <c r="C2" s="138"/>
      <c r="D2" s="138"/>
      <c r="E2" s="138"/>
      <c r="F2" s="138"/>
      <c r="G2" s="138"/>
      <c r="H2" s="139"/>
    </row>
    <row r="3" spans="1:8">
      <c r="A3" s="112" t="s">
        <v>26</v>
      </c>
      <c r="B3" s="95"/>
      <c r="C3" s="95"/>
      <c r="D3" s="95"/>
      <c r="E3" s="95"/>
      <c r="F3" s="95"/>
      <c r="G3" s="95"/>
      <c r="H3" s="96"/>
    </row>
    <row r="4" spans="1:8">
      <c r="A4" s="113" t="s">
        <v>265</v>
      </c>
      <c r="B4" s="85"/>
      <c r="C4" s="85"/>
      <c r="D4" s="85"/>
      <c r="E4" s="85"/>
      <c r="F4" s="85"/>
      <c r="G4" s="85"/>
      <c r="H4" s="86"/>
    </row>
    <row r="5" spans="1:8">
      <c r="A5" s="97" t="s">
        <v>266</v>
      </c>
      <c r="B5" s="85"/>
      <c r="C5" s="85"/>
      <c r="D5" s="85"/>
      <c r="E5" s="85"/>
      <c r="F5" s="85"/>
      <c r="G5" s="85"/>
      <c r="H5" s="86"/>
    </row>
    <row r="6" spans="1:8">
      <c r="A6" s="97" t="s">
        <v>267</v>
      </c>
      <c r="B6" s="98"/>
      <c r="C6" s="98"/>
      <c r="D6" s="98"/>
      <c r="E6" s="98"/>
      <c r="F6" s="98"/>
      <c r="G6" s="98"/>
      <c r="H6" s="99"/>
    </row>
    <row r="7" spans="1:8" ht="15.75" customHeight="1">
      <c r="A7" s="97" t="s">
        <v>268</v>
      </c>
      <c r="B7" s="98"/>
      <c r="C7" s="98"/>
      <c r="D7" s="98"/>
      <c r="E7" s="98"/>
      <c r="F7" s="98"/>
      <c r="G7" s="98"/>
      <c r="H7" s="99"/>
    </row>
    <row r="8" spans="1:8" ht="15.75" customHeight="1">
      <c r="A8" s="97" t="s">
        <v>269</v>
      </c>
      <c r="B8" s="98"/>
      <c r="C8" s="98"/>
      <c r="D8" s="98"/>
      <c r="E8" s="98"/>
      <c r="F8" s="98"/>
      <c r="G8" s="98"/>
      <c r="H8" s="99"/>
    </row>
    <row r="9" spans="1:8" ht="15.75" customHeight="1">
      <c r="A9" s="97" t="s">
        <v>270</v>
      </c>
      <c r="B9" s="98"/>
      <c r="C9" s="98"/>
      <c r="D9" s="98"/>
      <c r="E9" s="98"/>
      <c r="F9" s="98"/>
      <c r="G9" s="98"/>
      <c r="H9" s="99"/>
    </row>
    <row r="10" spans="1:8" ht="15.75" customHeight="1">
      <c r="A10" s="100" t="s">
        <v>54</v>
      </c>
      <c r="B10" s="101"/>
      <c r="C10" s="101"/>
      <c r="D10" s="101"/>
      <c r="E10" s="101"/>
      <c r="F10" s="101"/>
      <c r="G10" s="101"/>
      <c r="H10" s="102"/>
    </row>
    <row r="11" spans="1:8" ht="15.75" customHeight="1">
      <c r="A11" s="103" t="s">
        <v>55</v>
      </c>
      <c r="B11" s="103"/>
      <c r="C11" s="104"/>
      <c r="D11" s="104"/>
      <c r="E11" s="104"/>
      <c r="F11" s="104"/>
      <c r="G11" s="104"/>
      <c r="H11" s="104"/>
    </row>
    <row r="12" spans="1:8" ht="15.75" customHeight="1">
      <c r="A12" s="103" t="s">
        <v>254</v>
      </c>
      <c r="B12" s="103"/>
      <c r="C12" s="103"/>
      <c r="D12" s="103"/>
      <c r="E12" s="103"/>
      <c r="F12" s="103"/>
      <c r="G12" s="103"/>
      <c r="H12" s="103"/>
    </row>
    <row r="13" spans="1:8" ht="22.5" customHeight="1">
      <c r="A13" s="128" t="s">
        <v>157</v>
      </c>
      <c r="B13" s="129"/>
      <c r="C13" s="129"/>
      <c r="D13" s="129"/>
      <c r="E13" s="129"/>
      <c r="F13" s="129"/>
      <c r="G13" s="129"/>
      <c r="H13" s="129"/>
    </row>
    <row r="14" spans="1:8" ht="22.5" customHeight="1" thickBot="1">
      <c r="A14" s="90" t="s">
        <v>33</v>
      </c>
      <c r="B14" s="91"/>
      <c r="C14" s="91"/>
      <c r="D14" s="91"/>
      <c r="E14" s="91"/>
      <c r="F14" s="91"/>
      <c r="G14" s="91"/>
      <c r="H14" s="91"/>
    </row>
    <row r="15" spans="1:8" ht="15.75" customHeight="1">
      <c r="A15" s="94" t="s">
        <v>20</v>
      </c>
      <c r="B15" s="95"/>
      <c r="C15" s="95"/>
      <c r="D15" s="95"/>
      <c r="E15" s="95"/>
      <c r="F15" s="95"/>
      <c r="G15" s="95"/>
      <c r="H15" s="96"/>
    </row>
    <row r="16" spans="1:8" ht="15" customHeight="1">
      <c r="A16" s="84" t="s">
        <v>154</v>
      </c>
      <c r="B16" s="85"/>
      <c r="C16" s="85"/>
      <c r="D16" s="85"/>
      <c r="E16" s="85"/>
      <c r="F16" s="85"/>
      <c r="G16" s="85"/>
      <c r="H16" s="86"/>
    </row>
    <row r="17" spans="1:26" ht="15" customHeight="1">
      <c r="A17" s="84" t="s">
        <v>271</v>
      </c>
      <c r="B17" s="85"/>
      <c r="C17" s="85"/>
      <c r="D17" s="85"/>
      <c r="E17" s="85"/>
      <c r="F17" s="85"/>
      <c r="G17" s="85"/>
      <c r="H17" s="86"/>
    </row>
    <row r="18" spans="1:26" ht="15" customHeight="1">
      <c r="A18" s="84" t="s">
        <v>19</v>
      </c>
      <c r="B18" s="85"/>
      <c r="C18" s="85"/>
      <c r="D18" s="85"/>
      <c r="E18" s="85"/>
      <c r="F18" s="85"/>
      <c r="G18" s="85"/>
      <c r="H18" s="86"/>
    </row>
    <row r="19" spans="1:26" ht="15" customHeight="1">
      <c r="A19" s="84" t="s">
        <v>156</v>
      </c>
      <c r="B19" s="85"/>
      <c r="C19" s="85"/>
      <c r="D19" s="85"/>
      <c r="E19" s="85"/>
      <c r="F19" s="85"/>
      <c r="G19" s="85"/>
      <c r="H19" s="86"/>
    </row>
    <row r="20" spans="1:26" ht="15" customHeight="1">
      <c r="A20" s="84" t="s">
        <v>256</v>
      </c>
      <c r="B20" s="85"/>
      <c r="C20" s="85"/>
      <c r="D20" s="85"/>
      <c r="E20" s="85"/>
      <c r="F20" s="85"/>
      <c r="G20" s="85"/>
      <c r="H20" s="86"/>
    </row>
    <row r="21" spans="1:26" ht="15" customHeight="1">
      <c r="A21" s="84" t="s">
        <v>155</v>
      </c>
      <c r="B21" s="85"/>
      <c r="C21" s="85"/>
      <c r="D21" s="85"/>
      <c r="E21" s="85"/>
      <c r="F21" s="85"/>
      <c r="G21" s="85"/>
      <c r="H21" s="86"/>
    </row>
    <row r="22" spans="1:26" ht="15" customHeight="1">
      <c r="A22" s="84" t="s">
        <v>258</v>
      </c>
      <c r="B22" s="85"/>
      <c r="C22" s="85"/>
      <c r="D22" s="85"/>
      <c r="E22" s="85"/>
      <c r="F22" s="85"/>
      <c r="G22" s="85"/>
      <c r="H22" s="86"/>
    </row>
    <row r="23" spans="1:26" ht="15.75" customHeight="1" thickBot="1">
      <c r="A23" s="87" t="s">
        <v>259</v>
      </c>
      <c r="B23" s="88"/>
      <c r="C23" s="88"/>
      <c r="D23" s="88"/>
      <c r="E23" s="88"/>
      <c r="F23" s="88"/>
      <c r="G23" s="88"/>
      <c r="H23" s="89"/>
    </row>
    <row r="24" spans="1:26" ht="60">
      <c r="A24" s="7" t="s">
        <v>12</v>
      </c>
      <c r="B24" s="7" t="s">
        <v>11</v>
      </c>
      <c r="C24" s="9" t="s">
        <v>10</v>
      </c>
      <c r="D24" s="7" t="s">
        <v>9</v>
      </c>
      <c r="E24" s="7" t="s">
        <v>8</v>
      </c>
      <c r="F24" s="7" t="s">
        <v>7</v>
      </c>
      <c r="G24" s="7" t="s">
        <v>6</v>
      </c>
      <c r="H24" s="7" t="s">
        <v>25</v>
      </c>
    </row>
    <row r="25" spans="1:26" customFormat="1" ht="104">
      <c r="A25" s="53">
        <v>1</v>
      </c>
      <c r="B25" s="54" t="s">
        <v>158</v>
      </c>
      <c r="C25" s="55" t="s">
        <v>159</v>
      </c>
      <c r="D25" s="56" t="s">
        <v>22</v>
      </c>
      <c r="E25" s="57">
        <v>1</v>
      </c>
      <c r="F25" s="57" t="s">
        <v>115</v>
      </c>
      <c r="G25" s="58">
        <f t="shared" ref="G25:G32" si="0">E25*5</f>
        <v>5</v>
      </c>
      <c r="H25" s="59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customFormat="1" ht="15.75" customHeight="1">
      <c r="A26" s="53">
        <v>2</v>
      </c>
      <c r="B26" s="60" t="s">
        <v>160</v>
      </c>
      <c r="C26" s="54" t="s">
        <v>127</v>
      </c>
      <c r="D26" s="56" t="s">
        <v>22</v>
      </c>
      <c r="E26" s="57">
        <v>4</v>
      </c>
      <c r="F26" s="57" t="s">
        <v>115</v>
      </c>
      <c r="G26" s="58">
        <f t="shared" si="0"/>
        <v>20</v>
      </c>
      <c r="H26" s="5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customFormat="1" ht="15.75" customHeight="1">
      <c r="A27" s="53">
        <v>3</v>
      </c>
      <c r="B27" s="60" t="s">
        <v>161</v>
      </c>
      <c r="C27" s="54" t="s">
        <v>127</v>
      </c>
      <c r="D27" s="56" t="s">
        <v>22</v>
      </c>
      <c r="E27" s="57">
        <v>4</v>
      </c>
      <c r="F27" s="57" t="s">
        <v>115</v>
      </c>
      <c r="G27" s="58">
        <f t="shared" si="0"/>
        <v>20</v>
      </c>
      <c r="H27" s="5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customFormat="1" ht="15.75" customHeight="1">
      <c r="A28" s="53">
        <v>4</v>
      </c>
      <c r="B28" s="60" t="s">
        <v>162</v>
      </c>
      <c r="C28" s="54" t="s">
        <v>127</v>
      </c>
      <c r="D28" s="57" t="s">
        <v>34</v>
      </c>
      <c r="E28" s="57">
        <v>1</v>
      </c>
      <c r="F28" s="57" t="s">
        <v>115</v>
      </c>
      <c r="G28" s="58">
        <f t="shared" si="0"/>
        <v>5</v>
      </c>
      <c r="H28" s="5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customFormat="1" ht="15.75" customHeight="1">
      <c r="A29" s="53">
        <v>5</v>
      </c>
      <c r="B29" s="61" t="s">
        <v>163</v>
      </c>
      <c r="C29" s="62" t="s">
        <v>164</v>
      </c>
      <c r="D29" s="57" t="s">
        <v>14</v>
      </c>
      <c r="E29" s="57">
        <v>1</v>
      </c>
      <c r="F29" s="57" t="s">
        <v>115</v>
      </c>
      <c r="G29" s="58">
        <f t="shared" si="0"/>
        <v>5</v>
      </c>
      <c r="H29" s="5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customFormat="1" ht="15.75" customHeight="1">
      <c r="A30" s="53">
        <v>6</v>
      </c>
      <c r="B30" s="60" t="s">
        <v>165</v>
      </c>
      <c r="C30" s="60" t="s">
        <v>166</v>
      </c>
      <c r="D30" s="57" t="s">
        <v>14</v>
      </c>
      <c r="E30" s="57">
        <v>1</v>
      </c>
      <c r="F30" s="57" t="s">
        <v>115</v>
      </c>
      <c r="G30" s="58">
        <f t="shared" si="0"/>
        <v>5</v>
      </c>
      <c r="H30" s="5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customFormat="1" ht="15.75" customHeight="1">
      <c r="A31" s="53">
        <v>7</v>
      </c>
      <c r="B31" s="61" t="s">
        <v>141</v>
      </c>
      <c r="C31" s="60" t="s">
        <v>142</v>
      </c>
      <c r="D31" s="57" t="s">
        <v>14</v>
      </c>
      <c r="E31" s="57">
        <v>1</v>
      </c>
      <c r="F31" s="57" t="s">
        <v>115</v>
      </c>
      <c r="G31" s="58">
        <f t="shared" si="0"/>
        <v>5</v>
      </c>
      <c r="H31" s="59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customFormat="1" ht="15.75" customHeight="1">
      <c r="A32" s="53">
        <v>8</v>
      </c>
      <c r="B32" s="61" t="s">
        <v>167</v>
      </c>
      <c r="C32" s="59"/>
      <c r="D32" s="57" t="s">
        <v>22</v>
      </c>
      <c r="E32" s="57">
        <v>1</v>
      </c>
      <c r="F32" s="57" t="s">
        <v>115</v>
      </c>
      <c r="G32" s="58">
        <f t="shared" si="0"/>
        <v>5</v>
      </c>
      <c r="H32" s="5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90" t="s">
        <v>13</v>
      </c>
      <c r="B33" s="91"/>
      <c r="C33" s="91"/>
      <c r="D33" s="91"/>
      <c r="E33" s="91"/>
      <c r="F33" s="91"/>
      <c r="G33" s="91"/>
      <c r="H33" s="91"/>
    </row>
    <row r="34" spans="1:26" ht="60">
      <c r="A34" s="8" t="s">
        <v>12</v>
      </c>
      <c r="B34" s="7" t="s">
        <v>11</v>
      </c>
      <c r="C34" s="7" t="s">
        <v>10</v>
      </c>
      <c r="D34" s="7" t="s">
        <v>9</v>
      </c>
      <c r="E34" s="7" t="s">
        <v>8</v>
      </c>
      <c r="F34" s="7" t="s">
        <v>7</v>
      </c>
      <c r="G34" s="7" t="s">
        <v>6</v>
      </c>
      <c r="H34" s="7" t="s">
        <v>25</v>
      </c>
    </row>
    <row r="35" spans="1:26" customFormat="1" ht="15.75" customHeight="1">
      <c r="A35" s="63">
        <v>1</v>
      </c>
      <c r="B35" s="64" t="s">
        <v>5</v>
      </c>
      <c r="C35" s="60" t="s">
        <v>127</v>
      </c>
      <c r="D35" s="56" t="s">
        <v>2</v>
      </c>
      <c r="E35" s="65">
        <v>1</v>
      </c>
      <c r="F35" s="65" t="s">
        <v>0</v>
      </c>
      <c r="G35" s="56">
        <v>2</v>
      </c>
      <c r="H35" s="59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customFormat="1" ht="15.75" customHeight="1">
      <c r="A36" s="66">
        <v>2</v>
      </c>
      <c r="B36" s="59" t="s">
        <v>4</v>
      </c>
      <c r="C36" s="60" t="s">
        <v>147</v>
      </c>
      <c r="D36" s="56" t="s">
        <v>2</v>
      </c>
      <c r="E36" s="56">
        <v>1</v>
      </c>
      <c r="F36" s="56" t="s">
        <v>0</v>
      </c>
      <c r="G36" s="56">
        <f>E36</f>
        <v>1</v>
      </c>
      <c r="H36" s="59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customFormat="1" ht="15.75" customHeight="1">
      <c r="A37" s="66">
        <v>3</v>
      </c>
      <c r="B37" s="59" t="s">
        <v>3</v>
      </c>
      <c r="C37" s="60" t="s">
        <v>127</v>
      </c>
      <c r="D37" s="56" t="s">
        <v>2</v>
      </c>
      <c r="E37" s="56">
        <v>1</v>
      </c>
      <c r="F37" s="56" t="s">
        <v>0</v>
      </c>
      <c r="G37" s="56">
        <v>3</v>
      </c>
      <c r="H37" s="5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45" customHeight="1">
      <c r="A38" s="6">
        <v>4</v>
      </c>
      <c r="B38" s="2" t="s">
        <v>35</v>
      </c>
      <c r="C38" s="67" t="s">
        <v>1</v>
      </c>
      <c r="D38" s="3"/>
      <c r="E38" s="3">
        <v>1</v>
      </c>
      <c r="F38" s="3" t="s">
        <v>0</v>
      </c>
      <c r="G38" s="7" t="s">
        <v>36</v>
      </c>
      <c r="H38" s="2"/>
    </row>
    <row r="39" spans="1:26" ht="20">
      <c r="A39" s="130" t="s">
        <v>168</v>
      </c>
      <c r="B39" s="131"/>
      <c r="C39" s="131"/>
      <c r="D39" s="131"/>
      <c r="E39" s="131"/>
      <c r="F39" s="131"/>
      <c r="G39" s="131"/>
      <c r="H39" s="132"/>
    </row>
    <row r="40" spans="1:26" ht="20">
      <c r="A40" s="90" t="s">
        <v>41</v>
      </c>
      <c r="B40" s="91"/>
      <c r="C40" s="91"/>
      <c r="D40" s="91"/>
      <c r="E40" s="91"/>
      <c r="F40" s="91"/>
      <c r="G40" s="91"/>
      <c r="H40" s="91"/>
    </row>
    <row r="41" spans="1:26">
      <c r="A41" s="94" t="s">
        <v>20</v>
      </c>
      <c r="B41" s="95"/>
      <c r="C41" s="95"/>
      <c r="D41" s="95"/>
      <c r="E41" s="95"/>
      <c r="F41" s="95"/>
      <c r="G41" s="95"/>
      <c r="H41" s="96"/>
    </row>
    <row r="42" spans="1:26">
      <c r="A42" s="84" t="s">
        <v>169</v>
      </c>
      <c r="B42" s="85"/>
      <c r="C42" s="85"/>
      <c r="D42" s="85"/>
      <c r="E42" s="85"/>
      <c r="F42" s="85"/>
      <c r="G42" s="85"/>
      <c r="H42" s="86"/>
    </row>
    <row r="43" spans="1:26">
      <c r="A43" s="84" t="s">
        <v>263</v>
      </c>
      <c r="B43" s="85"/>
      <c r="C43" s="85"/>
      <c r="D43" s="85"/>
      <c r="E43" s="85"/>
      <c r="F43" s="85"/>
      <c r="G43" s="85"/>
      <c r="H43" s="86"/>
    </row>
    <row r="44" spans="1:26">
      <c r="A44" s="84" t="s">
        <v>19</v>
      </c>
      <c r="B44" s="85"/>
      <c r="C44" s="85"/>
      <c r="D44" s="85"/>
      <c r="E44" s="85"/>
      <c r="F44" s="85"/>
      <c r="G44" s="85"/>
      <c r="H44" s="86"/>
    </row>
    <row r="45" spans="1:26">
      <c r="A45" s="84" t="s">
        <v>152</v>
      </c>
      <c r="B45" s="85"/>
      <c r="C45" s="85"/>
      <c r="D45" s="85"/>
      <c r="E45" s="85"/>
      <c r="F45" s="85"/>
      <c r="G45" s="85"/>
      <c r="H45" s="86"/>
    </row>
    <row r="46" spans="1:26" ht="15" customHeight="1">
      <c r="A46" s="84" t="s">
        <v>256</v>
      </c>
      <c r="B46" s="85"/>
      <c r="C46" s="85"/>
      <c r="D46" s="85"/>
      <c r="E46" s="85"/>
      <c r="F46" s="85"/>
      <c r="G46" s="85"/>
      <c r="H46" s="86"/>
    </row>
    <row r="47" spans="1:26">
      <c r="A47" s="84" t="s">
        <v>170</v>
      </c>
      <c r="B47" s="85"/>
      <c r="C47" s="85"/>
      <c r="D47" s="85"/>
      <c r="E47" s="85"/>
      <c r="F47" s="85"/>
      <c r="G47" s="85"/>
      <c r="H47" s="86"/>
    </row>
    <row r="48" spans="1:26">
      <c r="A48" s="84" t="s">
        <v>258</v>
      </c>
      <c r="B48" s="85"/>
      <c r="C48" s="85"/>
      <c r="D48" s="85"/>
      <c r="E48" s="85"/>
      <c r="F48" s="85"/>
      <c r="G48" s="85"/>
      <c r="H48" s="86"/>
    </row>
    <row r="49" spans="1:26" ht="16" thickBot="1">
      <c r="A49" s="87" t="s">
        <v>259</v>
      </c>
      <c r="B49" s="88"/>
      <c r="C49" s="88"/>
      <c r="D49" s="88"/>
      <c r="E49" s="88"/>
      <c r="F49" s="88"/>
      <c r="G49" s="88"/>
      <c r="H49" s="89"/>
    </row>
    <row r="50" spans="1:26" ht="60">
      <c r="A50" s="12" t="s">
        <v>12</v>
      </c>
      <c r="B50" s="9" t="s">
        <v>11</v>
      </c>
      <c r="C50" s="9" t="s">
        <v>10</v>
      </c>
      <c r="D50" s="10" t="s">
        <v>9</v>
      </c>
      <c r="E50" s="10" t="s">
        <v>8</v>
      </c>
      <c r="F50" s="10" t="s">
        <v>7</v>
      </c>
      <c r="G50" s="10" t="s">
        <v>6</v>
      </c>
      <c r="H50" s="10" t="s">
        <v>25</v>
      </c>
    </row>
    <row r="51" spans="1:26" customFormat="1" ht="40.75" customHeight="1">
      <c r="A51" s="68">
        <v>2</v>
      </c>
      <c r="B51" s="61" t="s">
        <v>175</v>
      </c>
      <c r="C51" s="69" t="s">
        <v>171</v>
      </c>
      <c r="D51" s="56" t="s">
        <v>22</v>
      </c>
      <c r="E51" s="56">
        <v>2</v>
      </c>
      <c r="F51" s="56" t="s">
        <v>0</v>
      </c>
      <c r="G51" s="56">
        <v>2</v>
      </c>
      <c r="H51" s="59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customFormat="1" ht="30">
      <c r="A52" s="68">
        <v>4</v>
      </c>
      <c r="B52" s="70" t="s">
        <v>172</v>
      </c>
      <c r="C52" s="71" t="s">
        <v>173</v>
      </c>
      <c r="D52" s="56" t="s">
        <v>21</v>
      </c>
      <c r="E52" s="56">
        <v>1</v>
      </c>
      <c r="F52" s="56" t="s">
        <v>174</v>
      </c>
      <c r="G52" s="56">
        <v>1</v>
      </c>
      <c r="H52" s="59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90" t="s">
        <v>42</v>
      </c>
      <c r="B53" s="91"/>
      <c r="C53" s="91"/>
      <c r="D53" s="91"/>
      <c r="E53" s="91"/>
      <c r="F53" s="91"/>
      <c r="G53" s="91"/>
      <c r="H53" s="91"/>
    </row>
    <row r="54" spans="1:26" ht="60">
      <c r="A54" s="8" t="s">
        <v>12</v>
      </c>
      <c r="B54" s="7" t="s">
        <v>11</v>
      </c>
      <c r="C54" s="7" t="s">
        <v>10</v>
      </c>
      <c r="D54" s="7" t="s">
        <v>9</v>
      </c>
      <c r="E54" s="7" t="s">
        <v>8</v>
      </c>
      <c r="F54" s="7" t="s">
        <v>7</v>
      </c>
      <c r="G54" s="7" t="s">
        <v>6</v>
      </c>
      <c r="H54" s="7" t="s">
        <v>25</v>
      </c>
    </row>
    <row r="55" spans="1:26" customFormat="1" ht="15.75" customHeight="1">
      <c r="A55" s="63">
        <v>1</v>
      </c>
      <c r="B55" s="64" t="s">
        <v>5</v>
      </c>
      <c r="C55" s="60" t="s">
        <v>127</v>
      </c>
      <c r="D55" s="56" t="s">
        <v>2</v>
      </c>
      <c r="E55" s="65">
        <v>1</v>
      </c>
      <c r="F55" s="65" t="s">
        <v>0</v>
      </c>
      <c r="G55" s="56">
        <v>2</v>
      </c>
      <c r="H55" s="59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customFormat="1" ht="15.75" customHeight="1">
      <c r="A56" s="66">
        <v>2</v>
      </c>
      <c r="B56" s="59" t="s">
        <v>4</v>
      </c>
      <c r="C56" s="60" t="s">
        <v>147</v>
      </c>
      <c r="D56" s="56" t="s">
        <v>2</v>
      </c>
      <c r="E56" s="56">
        <v>1</v>
      </c>
      <c r="F56" s="56" t="s">
        <v>0</v>
      </c>
      <c r="G56" s="56">
        <f>E56</f>
        <v>1</v>
      </c>
      <c r="H56" s="59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customFormat="1" ht="15.75" customHeight="1">
      <c r="A57" s="66">
        <v>3</v>
      </c>
      <c r="B57" s="59" t="s">
        <v>3</v>
      </c>
      <c r="C57" s="60" t="s">
        <v>127</v>
      </c>
      <c r="D57" s="56" t="s">
        <v>2</v>
      </c>
      <c r="E57" s="56">
        <v>1</v>
      </c>
      <c r="F57" s="56" t="s">
        <v>0</v>
      </c>
      <c r="G57" s="56">
        <v>3</v>
      </c>
      <c r="H57" s="59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36" customHeight="1">
      <c r="A58" s="6">
        <v>4</v>
      </c>
      <c r="B58" s="2" t="s">
        <v>35</v>
      </c>
      <c r="C58" s="67" t="s">
        <v>1</v>
      </c>
      <c r="D58" s="3"/>
      <c r="E58" s="3">
        <v>1</v>
      </c>
      <c r="F58" s="3" t="s">
        <v>0</v>
      </c>
      <c r="G58" s="7" t="s">
        <v>36</v>
      </c>
      <c r="H58" s="2"/>
    </row>
    <row r="59" spans="1:26" ht="20">
      <c r="A59" s="116" t="s">
        <v>176</v>
      </c>
      <c r="B59" s="117"/>
      <c r="C59" s="117"/>
      <c r="D59" s="117"/>
      <c r="E59" s="117"/>
      <c r="F59" s="117"/>
      <c r="G59" s="117"/>
      <c r="H59" s="118"/>
    </row>
    <row r="60" spans="1:26" ht="20">
      <c r="A60" s="121" t="s">
        <v>41</v>
      </c>
      <c r="B60" s="122"/>
      <c r="C60" s="122"/>
      <c r="D60" s="122"/>
      <c r="E60" s="122"/>
      <c r="F60" s="122"/>
      <c r="G60" s="122"/>
      <c r="H60" s="122"/>
    </row>
    <row r="61" spans="1:26">
      <c r="A61" s="94" t="s">
        <v>20</v>
      </c>
      <c r="B61" s="123"/>
      <c r="C61" s="123"/>
      <c r="D61" s="123"/>
      <c r="E61" s="123"/>
      <c r="F61" s="123"/>
      <c r="G61" s="123"/>
      <c r="H61" s="124"/>
    </row>
    <row r="62" spans="1:26">
      <c r="A62" s="84" t="s">
        <v>169</v>
      </c>
      <c r="B62" s="119"/>
      <c r="C62" s="119"/>
      <c r="D62" s="119"/>
      <c r="E62" s="119"/>
      <c r="F62" s="119"/>
      <c r="G62" s="119"/>
      <c r="H62" s="120"/>
    </row>
    <row r="63" spans="1:26">
      <c r="A63" s="84" t="s">
        <v>255</v>
      </c>
      <c r="B63" s="119"/>
      <c r="C63" s="119"/>
      <c r="D63" s="119"/>
      <c r="E63" s="119"/>
      <c r="F63" s="119"/>
      <c r="G63" s="119"/>
      <c r="H63" s="120"/>
    </row>
    <row r="64" spans="1:26">
      <c r="A64" s="84" t="s">
        <v>19</v>
      </c>
      <c r="B64" s="119"/>
      <c r="C64" s="119"/>
      <c r="D64" s="119"/>
      <c r="E64" s="119"/>
      <c r="F64" s="119"/>
      <c r="G64" s="119"/>
      <c r="H64" s="120"/>
    </row>
    <row r="65" spans="1:26">
      <c r="A65" s="84" t="s">
        <v>177</v>
      </c>
      <c r="B65" s="119"/>
      <c r="C65" s="119"/>
      <c r="D65" s="119"/>
      <c r="E65" s="119"/>
      <c r="F65" s="119"/>
      <c r="G65" s="119"/>
      <c r="H65" s="120"/>
    </row>
    <row r="66" spans="1:26" ht="15" customHeight="1">
      <c r="A66" s="84" t="s">
        <v>256</v>
      </c>
      <c r="B66" s="119"/>
      <c r="C66" s="119"/>
      <c r="D66" s="119"/>
      <c r="E66" s="119"/>
      <c r="F66" s="119"/>
      <c r="G66" s="119"/>
      <c r="H66" s="120"/>
    </row>
    <row r="67" spans="1:26">
      <c r="A67" s="84" t="s">
        <v>170</v>
      </c>
      <c r="B67" s="119"/>
      <c r="C67" s="119"/>
      <c r="D67" s="119"/>
      <c r="E67" s="119"/>
      <c r="F67" s="119"/>
      <c r="G67" s="119"/>
      <c r="H67" s="120"/>
    </row>
    <row r="68" spans="1:26">
      <c r="A68" s="84" t="s">
        <v>258</v>
      </c>
      <c r="B68" s="119"/>
      <c r="C68" s="119"/>
      <c r="D68" s="119"/>
      <c r="E68" s="119"/>
      <c r="F68" s="119"/>
      <c r="G68" s="119"/>
      <c r="H68" s="120"/>
    </row>
    <row r="69" spans="1:26" ht="16" thickBot="1">
      <c r="A69" s="87" t="s">
        <v>259</v>
      </c>
      <c r="B69" s="125"/>
      <c r="C69" s="125"/>
      <c r="D69" s="125"/>
      <c r="E69" s="125"/>
      <c r="F69" s="125"/>
      <c r="G69" s="125"/>
      <c r="H69" s="126"/>
    </row>
    <row r="70" spans="1:26" ht="60">
      <c r="A70" s="12" t="s">
        <v>12</v>
      </c>
      <c r="B70" s="9" t="s">
        <v>11</v>
      </c>
      <c r="C70" s="9" t="s">
        <v>10</v>
      </c>
      <c r="D70" s="10" t="s">
        <v>9</v>
      </c>
      <c r="E70" s="10" t="s">
        <v>8</v>
      </c>
      <c r="F70" s="10" t="s">
        <v>7</v>
      </c>
      <c r="G70" s="10" t="s">
        <v>6</v>
      </c>
      <c r="H70" s="10" t="s">
        <v>25</v>
      </c>
    </row>
    <row r="71" spans="1:26">
      <c r="A71" s="6">
        <v>1</v>
      </c>
      <c r="B71" s="4" t="s">
        <v>37</v>
      </c>
      <c r="C71" s="2" t="s">
        <v>1</v>
      </c>
      <c r="D71" s="3" t="s">
        <v>14</v>
      </c>
      <c r="E71" s="3">
        <v>3</v>
      </c>
      <c r="F71" s="3" t="s">
        <v>0</v>
      </c>
      <c r="G71" s="3">
        <v>3</v>
      </c>
      <c r="H71" s="2"/>
    </row>
    <row r="72" spans="1:26">
      <c r="A72" s="6">
        <v>2</v>
      </c>
      <c r="B72" s="4" t="s">
        <v>38</v>
      </c>
      <c r="C72" s="2" t="s">
        <v>1</v>
      </c>
      <c r="D72" s="3" t="s">
        <v>14</v>
      </c>
      <c r="E72" s="3">
        <v>10</v>
      </c>
      <c r="F72" s="3" t="s">
        <v>0</v>
      </c>
      <c r="G72" s="3">
        <v>10</v>
      </c>
      <c r="H72" s="2"/>
    </row>
    <row r="73" spans="1:26" ht="15.75" customHeight="1">
      <c r="A73" s="6">
        <v>3</v>
      </c>
      <c r="B73" s="4" t="s">
        <v>39</v>
      </c>
      <c r="C73" s="2" t="s">
        <v>1</v>
      </c>
      <c r="D73" s="3" t="s">
        <v>14</v>
      </c>
      <c r="E73" s="3">
        <v>5</v>
      </c>
      <c r="F73" s="3" t="s">
        <v>0</v>
      </c>
      <c r="G73" s="3">
        <v>5</v>
      </c>
      <c r="H73" s="2"/>
    </row>
    <row r="74" spans="1:26" ht="15.75" customHeight="1">
      <c r="A74" s="6">
        <v>4</v>
      </c>
      <c r="B74" s="4" t="s">
        <v>40</v>
      </c>
      <c r="C74" s="4"/>
      <c r="D74" s="3"/>
      <c r="E74" s="3"/>
      <c r="F74" s="3"/>
      <c r="G74" s="3"/>
      <c r="H74" s="2"/>
    </row>
    <row r="75" spans="1:26" ht="15.75" customHeight="1">
      <c r="A75" s="6">
        <v>5</v>
      </c>
      <c r="B75" s="4"/>
      <c r="C75" s="4"/>
      <c r="D75" s="3"/>
      <c r="E75" s="3"/>
      <c r="F75" s="3"/>
      <c r="G75" s="3"/>
      <c r="H75" s="2"/>
    </row>
    <row r="76" spans="1:26" ht="15.75" customHeight="1">
      <c r="A76" s="114" t="s">
        <v>42</v>
      </c>
      <c r="B76" s="115"/>
      <c r="C76" s="115"/>
      <c r="D76" s="115"/>
      <c r="E76" s="115"/>
      <c r="F76" s="115"/>
      <c r="G76" s="115"/>
      <c r="H76" s="115"/>
    </row>
    <row r="77" spans="1:26" ht="60">
      <c r="A77" s="8" t="s">
        <v>12</v>
      </c>
      <c r="B77" s="7" t="s">
        <v>11</v>
      </c>
      <c r="C77" s="7" t="s">
        <v>10</v>
      </c>
      <c r="D77" s="7" t="s">
        <v>9</v>
      </c>
      <c r="E77" s="7" t="s">
        <v>8</v>
      </c>
      <c r="F77" s="7" t="s">
        <v>7</v>
      </c>
      <c r="G77" s="7" t="s">
        <v>6</v>
      </c>
      <c r="H77" s="7" t="s">
        <v>25</v>
      </c>
    </row>
    <row r="78" spans="1:26" customFormat="1" ht="72" customHeight="1">
      <c r="A78" s="68">
        <v>1</v>
      </c>
      <c r="B78" s="25" t="s">
        <v>73</v>
      </c>
      <c r="C78" s="20" t="s">
        <v>91</v>
      </c>
      <c r="D78" s="56" t="s">
        <v>149</v>
      </c>
      <c r="E78" s="56">
        <v>1</v>
      </c>
      <c r="F78" s="56" t="s">
        <v>0</v>
      </c>
      <c r="G78" s="56">
        <v>1</v>
      </c>
      <c r="H78" s="59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customFormat="1" ht="15.75" customHeight="1">
      <c r="A79" s="68">
        <v>2</v>
      </c>
      <c r="B79" s="61" t="s">
        <v>71</v>
      </c>
      <c r="C79" s="69" t="s">
        <v>171</v>
      </c>
      <c r="D79" s="56" t="s">
        <v>14</v>
      </c>
      <c r="E79" s="56">
        <v>3</v>
      </c>
      <c r="F79" s="56" t="s">
        <v>0</v>
      </c>
      <c r="G79" s="56">
        <v>3</v>
      </c>
      <c r="H79" s="59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customFormat="1" ht="15.75" customHeight="1">
      <c r="A80" s="68">
        <v>3</v>
      </c>
      <c r="B80" s="61" t="s">
        <v>72</v>
      </c>
      <c r="C80" s="69" t="s">
        <v>127</v>
      </c>
      <c r="D80" s="56" t="s">
        <v>14</v>
      </c>
      <c r="E80" s="56">
        <v>5</v>
      </c>
      <c r="F80" s="56" t="s">
        <v>0</v>
      </c>
      <c r="G80" s="56">
        <v>5</v>
      </c>
      <c r="H80" s="59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customFormat="1" ht="30">
      <c r="A81" s="68">
        <v>4</v>
      </c>
      <c r="B81" s="70" t="s">
        <v>172</v>
      </c>
      <c r="C81" s="71" t="s">
        <v>173</v>
      </c>
      <c r="D81" s="56" t="s">
        <v>21</v>
      </c>
      <c r="E81" s="56">
        <v>1</v>
      </c>
      <c r="F81" s="56" t="s">
        <v>174</v>
      </c>
      <c r="G81" s="56">
        <v>1</v>
      </c>
      <c r="H81" s="59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</sheetData>
  <mergeCells count="49">
    <mergeCell ref="A11:B11"/>
    <mergeCell ref="C11:H11"/>
    <mergeCell ref="A13:H13"/>
    <mergeCell ref="A48:H48"/>
    <mergeCell ref="A68:H68"/>
    <mergeCell ref="A12:H12"/>
    <mergeCell ref="A14:H14"/>
    <mergeCell ref="A39:H39"/>
    <mergeCell ref="A44:H44"/>
    <mergeCell ref="A45:H45"/>
    <mergeCell ref="A47:H47"/>
    <mergeCell ref="A21:H21"/>
    <mergeCell ref="A22:H22"/>
    <mergeCell ref="A23:H23"/>
    <mergeCell ref="A16:H16"/>
    <mergeCell ref="A49:H4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3:H33"/>
    <mergeCell ref="A76:H76"/>
    <mergeCell ref="A53:H53"/>
    <mergeCell ref="A59:H59"/>
    <mergeCell ref="A63:H63"/>
    <mergeCell ref="A64:H64"/>
    <mergeCell ref="A60:H60"/>
    <mergeCell ref="A61:H61"/>
    <mergeCell ref="A62:H62"/>
    <mergeCell ref="A65:H65"/>
    <mergeCell ref="A66:H66"/>
    <mergeCell ref="A67:H67"/>
    <mergeCell ref="A69:H69"/>
    <mergeCell ref="A41:H41"/>
    <mergeCell ref="A42:H42"/>
    <mergeCell ref="A43:H43"/>
    <mergeCell ref="A46:H46"/>
    <mergeCell ref="A17:H17"/>
    <mergeCell ref="A40:H40"/>
    <mergeCell ref="A18:H18"/>
    <mergeCell ref="A19:H19"/>
  </mergeCells>
  <dataValidations disablePrompts="1" count="1">
    <dataValidation type="list" allowBlank="1" showErrorMessage="1" sqref="D25:D32 D51" xr:uid="{42F1D819-5DA3-4313-87DB-649C727C432E}">
      <formula1>"Оборудование,Инструмент,Мебель"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Z59"/>
  <sheetViews>
    <sheetView topLeftCell="A34" zoomScale="102" zoomScaleNormal="102" workbookViewId="0">
      <selection activeCell="A7" sqref="A7:H7"/>
    </sheetView>
  </sheetViews>
  <sheetFormatPr baseColWidth="10" defaultColWidth="14.5" defaultRowHeight="15" customHeight="1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>
      <c r="A1" s="108" t="s">
        <v>24</v>
      </c>
      <c r="B1" s="109"/>
      <c r="C1" s="109"/>
      <c r="D1" s="109"/>
      <c r="E1" s="109"/>
      <c r="F1" s="109"/>
      <c r="G1" s="109"/>
      <c r="H1" s="109"/>
    </row>
    <row r="2" spans="1:8" ht="72" customHeight="1" thickBot="1">
      <c r="A2" s="127" t="s">
        <v>112</v>
      </c>
      <c r="B2" s="91"/>
      <c r="C2" s="91"/>
      <c r="D2" s="91"/>
      <c r="E2" s="91"/>
      <c r="F2" s="91"/>
      <c r="G2" s="91"/>
      <c r="H2" s="111"/>
    </row>
    <row r="3" spans="1:8">
      <c r="A3" s="112" t="s">
        <v>26</v>
      </c>
      <c r="B3" s="95"/>
      <c r="C3" s="95"/>
      <c r="D3" s="95"/>
      <c r="E3" s="95"/>
      <c r="F3" s="95"/>
      <c r="G3" s="95"/>
      <c r="H3" s="96"/>
    </row>
    <row r="4" spans="1:8">
      <c r="A4" s="113" t="s">
        <v>265</v>
      </c>
      <c r="B4" s="85"/>
      <c r="C4" s="85"/>
      <c r="D4" s="85"/>
      <c r="E4" s="85"/>
      <c r="F4" s="85"/>
      <c r="G4" s="85"/>
      <c r="H4" s="86"/>
    </row>
    <row r="5" spans="1:8">
      <c r="A5" s="97" t="s">
        <v>266</v>
      </c>
      <c r="B5" s="85"/>
      <c r="C5" s="85"/>
      <c r="D5" s="85"/>
      <c r="E5" s="85"/>
      <c r="F5" s="85"/>
      <c r="G5" s="85"/>
      <c r="H5" s="86"/>
    </row>
    <row r="6" spans="1:8">
      <c r="A6" s="97" t="s">
        <v>267</v>
      </c>
      <c r="B6" s="98"/>
      <c r="C6" s="98"/>
      <c r="D6" s="98"/>
      <c r="E6" s="98"/>
      <c r="F6" s="98"/>
      <c r="G6" s="98"/>
      <c r="H6" s="99"/>
    </row>
    <row r="7" spans="1:8" ht="15.75" customHeight="1">
      <c r="A7" s="97" t="s">
        <v>268</v>
      </c>
      <c r="B7" s="98"/>
      <c r="C7" s="98"/>
      <c r="D7" s="98"/>
      <c r="E7" s="98"/>
      <c r="F7" s="98"/>
      <c r="G7" s="98"/>
      <c r="H7" s="99"/>
    </row>
    <row r="8" spans="1:8" ht="15.75" customHeight="1">
      <c r="A8" s="97" t="s">
        <v>269</v>
      </c>
      <c r="B8" s="98"/>
      <c r="C8" s="98"/>
      <c r="D8" s="98"/>
      <c r="E8" s="98"/>
      <c r="F8" s="98"/>
      <c r="G8" s="98"/>
      <c r="H8" s="99"/>
    </row>
    <row r="9" spans="1:8" ht="15.75" customHeight="1">
      <c r="A9" s="97" t="s">
        <v>270</v>
      </c>
      <c r="B9" s="98"/>
      <c r="C9" s="98"/>
      <c r="D9" s="98"/>
      <c r="E9" s="98"/>
      <c r="F9" s="98"/>
      <c r="G9" s="98"/>
      <c r="H9" s="99"/>
    </row>
    <row r="10" spans="1:8" ht="15.75" customHeight="1">
      <c r="A10" s="100" t="s">
        <v>54</v>
      </c>
      <c r="B10" s="101"/>
      <c r="C10" s="101"/>
      <c r="D10" s="101"/>
      <c r="E10" s="101"/>
      <c r="F10" s="101"/>
      <c r="G10" s="101"/>
      <c r="H10" s="102"/>
    </row>
    <row r="11" spans="1:8" ht="15.75" customHeight="1">
      <c r="A11" s="103" t="s">
        <v>178</v>
      </c>
      <c r="B11" s="103"/>
      <c r="C11" s="104"/>
      <c r="D11" s="104"/>
      <c r="E11" s="104"/>
      <c r="F11" s="104"/>
      <c r="G11" s="104"/>
      <c r="H11" s="104"/>
    </row>
    <row r="12" spans="1:8" ht="15.75" customHeight="1">
      <c r="A12" s="103" t="s">
        <v>254</v>
      </c>
      <c r="B12" s="103"/>
      <c r="C12" s="103"/>
      <c r="D12" s="103"/>
      <c r="E12" s="103"/>
      <c r="F12" s="103"/>
      <c r="G12" s="103"/>
      <c r="H12" s="103"/>
    </row>
    <row r="13" spans="1:8" ht="22.5" customHeight="1">
      <c r="A13" s="128" t="s">
        <v>179</v>
      </c>
      <c r="B13" s="129"/>
      <c r="C13" s="129"/>
      <c r="D13" s="129"/>
      <c r="E13" s="129"/>
      <c r="F13" s="129"/>
      <c r="G13" s="129"/>
      <c r="H13" s="129"/>
    </row>
    <row r="14" spans="1:8" ht="22.5" customHeight="1">
      <c r="A14" s="90" t="s">
        <v>43</v>
      </c>
      <c r="B14" s="91"/>
      <c r="C14" s="91"/>
      <c r="D14" s="91"/>
      <c r="E14" s="91"/>
      <c r="F14" s="91"/>
      <c r="G14" s="91"/>
      <c r="H14" s="91"/>
    </row>
    <row r="15" spans="1:8" ht="60">
      <c r="A15" s="7" t="s">
        <v>12</v>
      </c>
      <c r="B15" s="7" t="s">
        <v>11</v>
      </c>
      <c r="C15" s="9" t="s">
        <v>10</v>
      </c>
      <c r="D15" s="7" t="s">
        <v>9</v>
      </c>
      <c r="E15" s="7" t="s">
        <v>8</v>
      </c>
      <c r="F15" s="7" t="s">
        <v>7</v>
      </c>
      <c r="G15" s="7" t="s">
        <v>6</v>
      </c>
      <c r="H15" s="7" t="s">
        <v>25</v>
      </c>
    </row>
    <row r="16" spans="1:8" ht="26.25" customHeight="1">
      <c r="A16" s="10">
        <v>1</v>
      </c>
      <c r="B16" s="26" t="s">
        <v>180</v>
      </c>
      <c r="C16" s="2" t="s">
        <v>189</v>
      </c>
      <c r="D16" s="10" t="s">
        <v>16</v>
      </c>
      <c r="E16" s="72">
        <v>1</v>
      </c>
      <c r="F16" s="10" t="s">
        <v>44</v>
      </c>
      <c r="G16" s="7">
        <v>5</v>
      </c>
      <c r="H16" s="2"/>
    </row>
    <row r="17" spans="1:26" ht="28.5" customHeight="1">
      <c r="A17" s="10">
        <v>2</v>
      </c>
      <c r="B17" s="26" t="s">
        <v>181</v>
      </c>
      <c r="C17" s="2" t="s">
        <v>189</v>
      </c>
      <c r="D17" s="10" t="s">
        <v>16</v>
      </c>
      <c r="E17" s="72">
        <v>2</v>
      </c>
      <c r="F17" s="10" t="s">
        <v>44</v>
      </c>
      <c r="G17" s="7">
        <v>10</v>
      </c>
      <c r="H17" s="2"/>
    </row>
    <row r="18" spans="1:26" ht="27" customHeight="1">
      <c r="A18" s="10">
        <v>3</v>
      </c>
      <c r="B18" s="26" t="s">
        <v>182</v>
      </c>
      <c r="C18" s="2" t="s">
        <v>189</v>
      </c>
      <c r="D18" s="73" t="s">
        <v>16</v>
      </c>
      <c r="E18" s="72">
        <v>2</v>
      </c>
      <c r="F18" s="10" t="s">
        <v>44</v>
      </c>
      <c r="G18" s="7">
        <v>10</v>
      </c>
      <c r="H18" s="2"/>
    </row>
    <row r="19" spans="1:26" ht="30" customHeight="1">
      <c r="A19" s="10">
        <v>4</v>
      </c>
      <c r="B19" s="26" t="s">
        <v>183</v>
      </c>
      <c r="C19" s="2" t="s">
        <v>189</v>
      </c>
      <c r="D19" s="74" t="s">
        <v>16</v>
      </c>
      <c r="E19" s="72">
        <v>1</v>
      </c>
      <c r="F19" s="10" t="s">
        <v>44</v>
      </c>
      <c r="G19" s="36">
        <v>5</v>
      </c>
      <c r="H19" s="11"/>
    </row>
    <row r="20" spans="1:26" ht="27.75" customHeight="1">
      <c r="A20" s="10">
        <v>5</v>
      </c>
      <c r="B20" s="26" t="s">
        <v>184</v>
      </c>
      <c r="C20" s="2" t="s">
        <v>189</v>
      </c>
      <c r="D20" s="74" t="s">
        <v>16</v>
      </c>
      <c r="E20" s="72">
        <v>1</v>
      </c>
      <c r="F20" s="10" t="s">
        <v>44</v>
      </c>
      <c r="G20" s="2">
        <v>5</v>
      </c>
      <c r="H20" s="2"/>
    </row>
    <row r="21" spans="1:26" ht="31.5" customHeight="1">
      <c r="A21" s="10">
        <v>6</v>
      </c>
      <c r="B21" s="26" t="s">
        <v>185</v>
      </c>
      <c r="C21" s="2" t="s">
        <v>189</v>
      </c>
      <c r="D21" s="74" t="s">
        <v>16</v>
      </c>
      <c r="E21" s="72">
        <v>1</v>
      </c>
      <c r="F21" s="10" t="s">
        <v>44</v>
      </c>
      <c r="G21" s="7">
        <v>5</v>
      </c>
      <c r="H21" s="2"/>
    </row>
    <row r="22" spans="1:26" ht="26.25" customHeight="1">
      <c r="A22" s="10">
        <v>7</v>
      </c>
      <c r="B22" s="26" t="s">
        <v>186</v>
      </c>
      <c r="C22" s="2" t="s">
        <v>189</v>
      </c>
      <c r="D22" s="10" t="s">
        <v>16</v>
      </c>
      <c r="E22" s="72">
        <v>2</v>
      </c>
      <c r="F22" s="10" t="s">
        <v>44</v>
      </c>
      <c r="G22" s="7">
        <v>10</v>
      </c>
      <c r="H22" s="2"/>
    </row>
    <row r="23" spans="1:26" ht="28.5" customHeight="1">
      <c r="A23" s="10">
        <v>8</v>
      </c>
      <c r="B23" s="26" t="s">
        <v>187</v>
      </c>
      <c r="C23" s="2" t="s">
        <v>189</v>
      </c>
      <c r="D23" s="10" t="s">
        <v>16</v>
      </c>
      <c r="E23" s="72">
        <v>2</v>
      </c>
      <c r="F23" s="10" t="s">
        <v>44</v>
      </c>
      <c r="G23" s="7">
        <v>10</v>
      </c>
      <c r="H23" s="2"/>
    </row>
    <row r="24" spans="1:26" ht="27" customHeight="1">
      <c r="A24" s="10">
        <v>9</v>
      </c>
      <c r="B24" s="26" t="s">
        <v>188</v>
      </c>
      <c r="C24" s="2" t="s">
        <v>189</v>
      </c>
      <c r="D24" s="73" t="s">
        <v>16</v>
      </c>
      <c r="E24" s="72">
        <v>1</v>
      </c>
      <c r="F24" s="10" t="s">
        <v>44</v>
      </c>
      <c r="G24" s="7">
        <v>5</v>
      </c>
      <c r="H24" s="2"/>
    </row>
    <row r="25" spans="1:26" ht="30" customHeight="1">
      <c r="A25" s="10">
        <v>10</v>
      </c>
      <c r="B25" s="75" t="s">
        <v>190</v>
      </c>
      <c r="C25" s="2" t="s">
        <v>189</v>
      </c>
      <c r="D25" s="74" t="s">
        <v>16</v>
      </c>
      <c r="E25" s="9">
        <v>1</v>
      </c>
      <c r="F25" s="10" t="s">
        <v>44</v>
      </c>
      <c r="G25" s="36">
        <v>5</v>
      </c>
      <c r="H25" s="11"/>
    </row>
    <row r="26" spans="1:26" ht="27.75" customHeight="1">
      <c r="A26" s="10">
        <v>11</v>
      </c>
      <c r="B26" s="2" t="s">
        <v>191</v>
      </c>
      <c r="C26" s="76" t="s">
        <v>192</v>
      </c>
      <c r="D26" s="74" t="s">
        <v>16</v>
      </c>
      <c r="E26" s="7">
        <v>1</v>
      </c>
      <c r="F26" s="10" t="s">
        <v>44</v>
      </c>
      <c r="G26" s="2">
        <v>5</v>
      </c>
      <c r="H26" s="2"/>
    </row>
    <row r="27" spans="1:26" customFormat="1" ht="26.25" customHeight="1">
      <c r="A27" s="57">
        <v>12</v>
      </c>
      <c r="B27" s="52" t="s">
        <v>193</v>
      </c>
      <c r="C27" s="77" t="s">
        <v>194</v>
      </c>
      <c r="D27" s="57" t="s">
        <v>16</v>
      </c>
      <c r="E27" s="57">
        <v>1</v>
      </c>
      <c r="F27" s="57" t="s">
        <v>115</v>
      </c>
      <c r="G27" s="58">
        <f t="shared" ref="G27" si="0">$C$9*E27+3</f>
        <v>3</v>
      </c>
      <c r="H27" s="5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customFormat="1" ht="26.25" customHeight="1">
      <c r="A28" s="57">
        <v>13</v>
      </c>
      <c r="B28" s="52" t="s">
        <v>195</v>
      </c>
      <c r="C28" s="77" t="s">
        <v>196</v>
      </c>
      <c r="D28" s="57" t="s">
        <v>16</v>
      </c>
      <c r="E28" s="57">
        <v>0.2</v>
      </c>
      <c r="F28" s="57" t="s">
        <v>197</v>
      </c>
      <c r="G28" s="58">
        <f t="shared" ref="G28:G32" si="1">$C$9*E28</f>
        <v>0</v>
      </c>
      <c r="H28" s="5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customFormat="1" ht="26.25" customHeight="1">
      <c r="A29" s="57">
        <v>14</v>
      </c>
      <c r="B29" s="52" t="s">
        <v>195</v>
      </c>
      <c r="C29" s="77" t="s">
        <v>198</v>
      </c>
      <c r="D29" s="57" t="s">
        <v>16</v>
      </c>
      <c r="E29" s="57">
        <v>0.2</v>
      </c>
      <c r="F29" s="57" t="s">
        <v>197</v>
      </c>
      <c r="G29" s="58">
        <f t="shared" si="1"/>
        <v>0</v>
      </c>
      <c r="H29" s="5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customFormat="1" ht="26.25" customHeight="1">
      <c r="A30" s="57">
        <v>15</v>
      </c>
      <c r="B30" s="52" t="s">
        <v>199</v>
      </c>
      <c r="C30" s="77" t="s">
        <v>200</v>
      </c>
      <c r="D30" s="57" t="s">
        <v>16</v>
      </c>
      <c r="E30" s="57">
        <v>1</v>
      </c>
      <c r="F30" s="57" t="s">
        <v>115</v>
      </c>
      <c r="G30" s="58">
        <f t="shared" si="1"/>
        <v>0</v>
      </c>
      <c r="H30" s="5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customFormat="1" ht="26.25" customHeight="1">
      <c r="A31" s="57">
        <v>16</v>
      </c>
      <c r="B31" s="52" t="s">
        <v>201</v>
      </c>
      <c r="C31" s="77" t="s">
        <v>202</v>
      </c>
      <c r="D31" s="57" t="s">
        <v>16</v>
      </c>
      <c r="E31" s="57">
        <v>1</v>
      </c>
      <c r="F31" s="57" t="s">
        <v>115</v>
      </c>
      <c r="G31" s="58">
        <f t="shared" si="1"/>
        <v>0</v>
      </c>
      <c r="H31" s="5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customFormat="1" ht="54" customHeight="1">
      <c r="A32" s="57">
        <v>17</v>
      </c>
      <c r="B32" s="52" t="s">
        <v>203</v>
      </c>
      <c r="C32" s="77" t="s">
        <v>204</v>
      </c>
      <c r="D32" s="57" t="s">
        <v>16</v>
      </c>
      <c r="E32" s="57">
        <v>1</v>
      </c>
      <c r="F32" s="57" t="s">
        <v>115</v>
      </c>
      <c r="G32" s="58">
        <f t="shared" si="1"/>
        <v>0</v>
      </c>
      <c r="H32" s="5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customFormat="1" ht="26.25" customHeight="1">
      <c r="A33" s="57">
        <v>18</v>
      </c>
      <c r="B33" s="52" t="s">
        <v>205</v>
      </c>
      <c r="C33" s="77" t="s">
        <v>127</v>
      </c>
      <c r="D33" s="57" t="s">
        <v>16</v>
      </c>
      <c r="E33" s="57">
        <v>1</v>
      </c>
      <c r="F33" s="57" t="s">
        <v>115</v>
      </c>
      <c r="G33" s="58">
        <v>5</v>
      </c>
      <c r="H33" s="5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90" t="s">
        <v>13</v>
      </c>
      <c r="B34" s="91"/>
      <c r="C34" s="91"/>
      <c r="D34" s="91"/>
      <c r="E34" s="91"/>
      <c r="F34" s="91"/>
      <c r="G34" s="91"/>
      <c r="H34" s="91"/>
    </row>
    <row r="35" spans="1:26" ht="60">
      <c r="A35" s="8" t="s">
        <v>12</v>
      </c>
      <c r="B35" s="7" t="s">
        <v>11</v>
      </c>
      <c r="C35" s="7" t="s">
        <v>10</v>
      </c>
      <c r="D35" s="7" t="s">
        <v>9</v>
      </c>
      <c r="E35" s="7" t="s">
        <v>8</v>
      </c>
      <c r="F35" s="7" t="s">
        <v>7</v>
      </c>
      <c r="G35" s="7" t="s">
        <v>6</v>
      </c>
      <c r="H35" s="7" t="s">
        <v>25</v>
      </c>
    </row>
    <row r="36" spans="1:26" customFormat="1" ht="15.75" customHeight="1">
      <c r="A36" s="78">
        <v>1</v>
      </c>
      <c r="B36" s="47" t="s">
        <v>206</v>
      </c>
      <c r="C36" s="47" t="s">
        <v>207</v>
      </c>
      <c r="D36" s="79" t="s">
        <v>2</v>
      </c>
      <c r="E36" s="80">
        <v>1</v>
      </c>
      <c r="F36" s="80" t="s">
        <v>0</v>
      </c>
      <c r="G36" s="79">
        <v>5</v>
      </c>
      <c r="H36" s="8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customFormat="1" ht="15.75" customHeight="1">
      <c r="A37" s="78">
        <v>2</v>
      </c>
      <c r="B37" s="47" t="s">
        <v>208</v>
      </c>
      <c r="C37" s="47" t="s">
        <v>209</v>
      </c>
      <c r="D37" s="79" t="s">
        <v>2</v>
      </c>
      <c r="E37" s="80">
        <v>1</v>
      </c>
      <c r="F37" s="80" t="s">
        <v>0</v>
      </c>
      <c r="G37" s="79">
        <v>5</v>
      </c>
      <c r="H37" s="8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customFormat="1" ht="15.75" customHeight="1">
      <c r="A38" s="78">
        <v>3</v>
      </c>
      <c r="B38" s="47" t="s">
        <v>210</v>
      </c>
      <c r="C38" s="47" t="s">
        <v>211</v>
      </c>
      <c r="D38" s="79" t="s">
        <v>2</v>
      </c>
      <c r="E38" s="80">
        <v>1</v>
      </c>
      <c r="F38" s="80" t="s">
        <v>212</v>
      </c>
      <c r="G38" s="79">
        <v>5</v>
      </c>
      <c r="H38" s="8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customFormat="1" ht="15.75" customHeight="1">
      <c r="A39" s="78">
        <v>4</v>
      </c>
      <c r="B39" s="82" t="s">
        <v>213</v>
      </c>
      <c r="C39" s="81"/>
      <c r="D39" s="79" t="s">
        <v>2</v>
      </c>
      <c r="E39" s="80">
        <v>1</v>
      </c>
      <c r="F39" s="80" t="s">
        <v>0</v>
      </c>
      <c r="G39" s="79">
        <f t="shared" ref="G39:G41" si="2">$C$9*E39</f>
        <v>0</v>
      </c>
      <c r="H39" s="81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customFormat="1" ht="15.75" customHeight="1">
      <c r="A40" s="78">
        <v>5</v>
      </c>
      <c r="B40" s="81" t="s">
        <v>214</v>
      </c>
      <c r="C40" s="83"/>
      <c r="D40" s="79" t="s">
        <v>2</v>
      </c>
      <c r="E40" s="79">
        <v>1</v>
      </c>
      <c r="F40" s="79" t="s">
        <v>0</v>
      </c>
      <c r="G40" s="79">
        <f t="shared" si="2"/>
        <v>0</v>
      </c>
      <c r="H40" s="81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customFormat="1" ht="15.75" customHeight="1">
      <c r="A41" s="78">
        <v>6</v>
      </c>
      <c r="B41" s="81" t="s">
        <v>215</v>
      </c>
      <c r="C41" s="81"/>
      <c r="D41" s="79" t="s">
        <v>2</v>
      </c>
      <c r="E41" s="79">
        <v>1</v>
      </c>
      <c r="F41" s="80" t="s">
        <v>0</v>
      </c>
      <c r="G41" s="79">
        <f t="shared" si="2"/>
        <v>0</v>
      </c>
      <c r="H41" s="81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133" t="s">
        <v>48</v>
      </c>
      <c r="B42" s="134"/>
      <c r="C42" s="134"/>
      <c r="D42" s="134"/>
      <c r="E42" s="134"/>
      <c r="F42" s="134"/>
      <c r="G42" s="134"/>
      <c r="H42" s="135"/>
    </row>
    <row r="43" spans="1:26" ht="44.25" customHeight="1">
      <c r="A43" s="13" t="s">
        <v>12</v>
      </c>
      <c r="B43" s="3" t="s">
        <v>11</v>
      </c>
      <c r="C43" s="7" t="s">
        <v>10</v>
      </c>
      <c r="D43" s="3" t="s">
        <v>9</v>
      </c>
      <c r="E43" s="3" t="s">
        <v>8</v>
      </c>
      <c r="F43" s="3" t="s">
        <v>7</v>
      </c>
      <c r="G43" s="7" t="s">
        <v>6</v>
      </c>
      <c r="H43" s="7" t="s">
        <v>25</v>
      </c>
    </row>
    <row r="44" spans="1:26" ht="15.75" customHeight="1">
      <c r="A44" s="5">
        <v>1</v>
      </c>
      <c r="B44" s="2" t="s">
        <v>49</v>
      </c>
      <c r="C44" s="2" t="s">
        <v>1</v>
      </c>
      <c r="D44" s="3" t="s">
        <v>16</v>
      </c>
      <c r="E44" s="3">
        <v>1</v>
      </c>
      <c r="F44" s="3" t="s">
        <v>0</v>
      </c>
      <c r="G44" s="3">
        <f>E44</f>
        <v>1</v>
      </c>
      <c r="H44" s="2"/>
    </row>
    <row r="45" spans="1:26" ht="15.75" customHeight="1">
      <c r="A45" s="5">
        <v>2</v>
      </c>
      <c r="B45" s="2" t="s">
        <v>50</v>
      </c>
      <c r="C45" s="2" t="s">
        <v>1</v>
      </c>
      <c r="D45" s="3" t="s">
        <v>16</v>
      </c>
      <c r="E45" s="3">
        <v>1</v>
      </c>
      <c r="F45" s="3" t="s">
        <v>0</v>
      </c>
      <c r="G45" s="3">
        <f>E45</f>
        <v>1</v>
      </c>
      <c r="H45" s="2"/>
    </row>
    <row r="46" spans="1:26" ht="15.75" customHeight="1">
      <c r="A46" s="5">
        <v>3</v>
      </c>
      <c r="B46" s="2" t="s">
        <v>51</v>
      </c>
      <c r="C46" s="2" t="s">
        <v>1</v>
      </c>
      <c r="D46" s="3" t="s">
        <v>16</v>
      </c>
      <c r="E46" s="3">
        <v>1</v>
      </c>
      <c r="F46" s="3" t="s">
        <v>0</v>
      </c>
      <c r="G46" s="3">
        <v>1</v>
      </c>
      <c r="H46" s="2"/>
    </row>
    <row r="47" spans="1:26" ht="15.75" customHeight="1">
      <c r="A47" s="5"/>
      <c r="B47" s="2"/>
      <c r="C47" s="4"/>
      <c r="D47" s="3"/>
      <c r="E47" s="3"/>
      <c r="F47" s="3"/>
      <c r="G47" s="3"/>
      <c r="H47" s="2"/>
    </row>
    <row r="48" spans="1:26" ht="20">
      <c r="A48" s="130" t="s">
        <v>45</v>
      </c>
      <c r="B48" s="131"/>
      <c r="C48" s="131"/>
      <c r="D48" s="131"/>
      <c r="E48" s="131"/>
      <c r="F48" s="131"/>
      <c r="G48" s="131"/>
      <c r="H48" s="132"/>
    </row>
    <row r="49" spans="1:8" ht="20">
      <c r="A49" s="90" t="s">
        <v>43</v>
      </c>
      <c r="B49" s="91"/>
      <c r="C49" s="91"/>
      <c r="D49" s="91"/>
      <c r="E49" s="91"/>
      <c r="F49" s="91"/>
      <c r="G49" s="91"/>
      <c r="H49" s="91"/>
    </row>
    <row r="50" spans="1:8" ht="60">
      <c r="A50" s="12" t="s">
        <v>12</v>
      </c>
      <c r="B50" s="9" t="s">
        <v>11</v>
      </c>
      <c r="C50" s="9" t="s">
        <v>10</v>
      </c>
      <c r="D50" s="10" t="s">
        <v>9</v>
      </c>
      <c r="E50" s="10" t="s">
        <v>8</v>
      </c>
      <c r="F50" s="10" t="s">
        <v>7</v>
      </c>
      <c r="G50" s="10" t="s">
        <v>6</v>
      </c>
      <c r="H50" s="10" t="s">
        <v>25</v>
      </c>
    </row>
    <row r="51" spans="1:8" ht="15.75" customHeight="1">
      <c r="A51" s="6">
        <v>1</v>
      </c>
      <c r="B51" s="4"/>
      <c r="C51" s="4"/>
      <c r="D51" s="3"/>
      <c r="E51" s="3"/>
      <c r="F51" s="3"/>
      <c r="G51" s="3"/>
      <c r="H51" s="2"/>
    </row>
    <row r="52" spans="1:8" ht="15.75" customHeight="1">
      <c r="A52" s="90" t="s">
        <v>42</v>
      </c>
      <c r="B52" s="91"/>
      <c r="C52" s="91"/>
      <c r="D52" s="91"/>
      <c r="E52" s="91"/>
      <c r="F52" s="91"/>
      <c r="G52" s="91"/>
      <c r="H52" s="91"/>
    </row>
    <row r="53" spans="1:8" ht="60">
      <c r="A53" s="8" t="s">
        <v>12</v>
      </c>
      <c r="B53" s="7" t="s">
        <v>11</v>
      </c>
      <c r="C53" s="7" t="s">
        <v>10</v>
      </c>
      <c r="D53" s="7" t="s">
        <v>9</v>
      </c>
      <c r="E53" s="7" t="s">
        <v>8</v>
      </c>
      <c r="F53" s="7" t="s">
        <v>7</v>
      </c>
      <c r="G53" s="7" t="s">
        <v>6</v>
      </c>
      <c r="H53" s="7" t="s">
        <v>25</v>
      </c>
    </row>
    <row r="54" spans="1:8" ht="20">
      <c r="A54" s="116" t="s">
        <v>45</v>
      </c>
      <c r="B54" s="117"/>
      <c r="C54" s="117"/>
      <c r="D54" s="117"/>
      <c r="E54" s="117"/>
      <c r="F54" s="117"/>
      <c r="G54" s="117"/>
      <c r="H54" s="118"/>
    </row>
    <row r="55" spans="1:8" ht="21" thickBot="1">
      <c r="A55" s="121" t="s">
        <v>47</v>
      </c>
      <c r="B55" s="122"/>
      <c r="C55" s="122"/>
      <c r="D55" s="122"/>
      <c r="E55" s="122"/>
      <c r="F55" s="122"/>
      <c r="G55" s="122"/>
      <c r="H55" s="122"/>
    </row>
    <row r="56" spans="1:8" ht="60">
      <c r="A56" s="12" t="s">
        <v>12</v>
      </c>
      <c r="B56" s="9" t="s">
        <v>11</v>
      </c>
      <c r="C56" s="9" t="s">
        <v>10</v>
      </c>
      <c r="D56" s="10" t="s">
        <v>9</v>
      </c>
      <c r="E56" s="10" t="s">
        <v>8</v>
      </c>
      <c r="F56" s="10" t="s">
        <v>7</v>
      </c>
      <c r="G56" s="10" t="s">
        <v>6</v>
      </c>
      <c r="H56" s="10" t="s">
        <v>25</v>
      </c>
    </row>
    <row r="57" spans="1:8" ht="15.75" customHeight="1">
      <c r="A57" s="6">
        <v>1</v>
      </c>
      <c r="B57" s="4"/>
      <c r="C57" s="4"/>
      <c r="D57" s="3"/>
      <c r="E57" s="3"/>
      <c r="F57" s="3"/>
      <c r="G57" s="3"/>
      <c r="H57" s="2"/>
    </row>
    <row r="58" spans="1:8" ht="15.75" customHeight="1">
      <c r="A58" s="114" t="s">
        <v>42</v>
      </c>
      <c r="B58" s="115"/>
      <c r="C58" s="115"/>
      <c r="D58" s="115"/>
      <c r="E58" s="115"/>
      <c r="F58" s="115"/>
      <c r="G58" s="115"/>
      <c r="H58" s="115"/>
    </row>
    <row r="59" spans="1:8" ht="60">
      <c r="A59" s="8" t="s">
        <v>12</v>
      </c>
      <c r="B59" s="7" t="s">
        <v>11</v>
      </c>
      <c r="C59" s="7" t="s">
        <v>10</v>
      </c>
      <c r="D59" s="7" t="s">
        <v>9</v>
      </c>
      <c r="E59" s="7" t="s">
        <v>8</v>
      </c>
      <c r="F59" s="7" t="s">
        <v>7</v>
      </c>
      <c r="G59" s="7" t="s">
        <v>6</v>
      </c>
      <c r="H59" s="7" t="s">
        <v>25</v>
      </c>
    </row>
  </sheetData>
  <mergeCells count="23">
    <mergeCell ref="A6:H6"/>
    <mergeCell ref="A42:H4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58:H58"/>
    <mergeCell ref="A52:H52"/>
    <mergeCell ref="A54:H54"/>
    <mergeCell ref="A55:H55"/>
    <mergeCell ref="A34:H34"/>
    <mergeCell ref="A48:H48"/>
    <mergeCell ref="A49:H4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Y27"/>
  <sheetViews>
    <sheetView zoomScale="99" zoomScaleNormal="99" workbookViewId="0">
      <selection activeCell="I6" sqref="I6"/>
    </sheetView>
  </sheetViews>
  <sheetFormatPr baseColWidth="10" defaultColWidth="14.5" defaultRowHeight="15" customHeight="1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25">
      <c r="A1" s="108" t="s">
        <v>24</v>
      </c>
      <c r="B1" s="109"/>
      <c r="C1" s="109"/>
      <c r="D1" s="109"/>
      <c r="E1" s="109"/>
      <c r="F1" s="109"/>
      <c r="G1" s="109"/>
    </row>
    <row r="2" spans="1:25" ht="72" customHeight="1">
      <c r="A2" s="136" t="s">
        <v>112</v>
      </c>
      <c r="B2" s="137"/>
      <c r="C2" s="137"/>
      <c r="D2" s="137"/>
      <c r="E2" s="137"/>
      <c r="F2" s="137"/>
      <c r="G2" s="137"/>
    </row>
    <row r="3" spans="1:25" ht="22.5" customHeight="1">
      <c r="A3" s="90" t="s">
        <v>52</v>
      </c>
      <c r="B3" s="91"/>
      <c r="C3" s="91"/>
      <c r="D3" s="91"/>
      <c r="E3" s="91"/>
      <c r="F3" s="91"/>
      <c r="G3" s="91"/>
    </row>
    <row r="4" spans="1:25" ht="30">
      <c r="A4" s="7" t="s">
        <v>12</v>
      </c>
      <c r="B4" s="7" t="s">
        <v>11</v>
      </c>
      <c r="C4" s="9" t="s">
        <v>10</v>
      </c>
      <c r="D4" s="7" t="s">
        <v>9</v>
      </c>
      <c r="E4" s="7" t="s">
        <v>8</v>
      </c>
      <c r="F4" s="7" t="s">
        <v>7</v>
      </c>
      <c r="G4" s="7" t="s">
        <v>53</v>
      </c>
    </row>
    <row r="5" spans="1:25" customFormat="1" ht="26.25" customHeight="1">
      <c r="A5" s="29">
        <v>1</v>
      </c>
      <c r="B5" s="30" t="s">
        <v>216</v>
      </c>
      <c r="C5" s="22" t="s">
        <v>217</v>
      </c>
      <c r="D5" s="31" t="s">
        <v>218</v>
      </c>
      <c r="E5" s="29">
        <v>1</v>
      </c>
      <c r="F5" s="29" t="s">
        <v>115</v>
      </c>
      <c r="G5" s="32" t="s">
        <v>219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customFormat="1" ht="28.5" customHeight="1">
      <c r="A6" s="29">
        <v>2</v>
      </c>
      <c r="B6" s="33" t="s">
        <v>220</v>
      </c>
      <c r="C6" s="24" t="s">
        <v>221</v>
      </c>
      <c r="D6" s="31" t="s">
        <v>149</v>
      </c>
      <c r="E6" s="29">
        <v>1</v>
      </c>
      <c r="F6" s="29" t="s">
        <v>115</v>
      </c>
      <c r="G6" s="3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customFormat="1" ht="27" customHeight="1">
      <c r="A7" s="29">
        <v>3</v>
      </c>
      <c r="B7" s="33" t="s">
        <v>222</v>
      </c>
      <c r="C7" s="24" t="s">
        <v>217</v>
      </c>
      <c r="D7" s="31" t="s">
        <v>218</v>
      </c>
      <c r="E7" s="29">
        <v>1</v>
      </c>
      <c r="F7" s="29" t="s">
        <v>115</v>
      </c>
      <c r="G7" s="3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customFormat="1" ht="30" customHeight="1">
      <c r="A8" s="29">
        <v>4</v>
      </c>
      <c r="B8" s="33" t="s">
        <v>223</v>
      </c>
      <c r="C8" s="24" t="s">
        <v>217</v>
      </c>
      <c r="D8" s="31" t="s">
        <v>218</v>
      </c>
      <c r="E8" s="29">
        <v>1</v>
      </c>
      <c r="F8" s="29" t="s">
        <v>115</v>
      </c>
      <c r="G8" s="3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customFormat="1" ht="27.75" customHeight="1">
      <c r="A9" s="29">
        <v>5</v>
      </c>
      <c r="B9" s="33" t="s">
        <v>224</v>
      </c>
      <c r="C9" s="24" t="s">
        <v>225</v>
      </c>
      <c r="D9" s="31" t="s">
        <v>218</v>
      </c>
      <c r="E9" s="29">
        <v>1</v>
      </c>
      <c r="F9" s="29" t="s">
        <v>115</v>
      </c>
      <c r="G9" s="35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customFormat="1" ht="31.5" customHeight="1">
      <c r="A10" s="29">
        <v>6</v>
      </c>
      <c r="B10" s="33" t="s">
        <v>226</v>
      </c>
      <c r="C10" s="24" t="s">
        <v>227</v>
      </c>
      <c r="D10" s="31" t="s">
        <v>218</v>
      </c>
      <c r="E10" s="29">
        <v>1</v>
      </c>
      <c r="F10" s="29" t="s">
        <v>115</v>
      </c>
      <c r="G10" s="3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customFormat="1" ht="36">
      <c r="A11" s="29">
        <v>7</v>
      </c>
      <c r="B11" s="33" t="s">
        <v>228</v>
      </c>
      <c r="C11" s="24" t="s">
        <v>227</v>
      </c>
      <c r="D11" s="31" t="s">
        <v>218</v>
      </c>
      <c r="E11" s="29">
        <v>1</v>
      </c>
      <c r="F11" s="29" t="s">
        <v>115</v>
      </c>
      <c r="G11" s="3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customFormat="1" ht="36">
      <c r="A12" s="29">
        <v>8</v>
      </c>
      <c r="B12" s="33" t="s">
        <v>229</v>
      </c>
      <c r="C12" s="24" t="s">
        <v>227</v>
      </c>
      <c r="D12" s="31" t="s">
        <v>218</v>
      </c>
      <c r="E12" s="29">
        <v>1</v>
      </c>
      <c r="F12" s="29" t="s">
        <v>115</v>
      </c>
      <c r="G12" s="3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customFormat="1" ht="36">
      <c r="A13" s="29">
        <v>9</v>
      </c>
      <c r="B13" s="33" t="s">
        <v>230</v>
      </c>
      <c r="C13" s="24" t="s">
        <v>227</v>
      </c>
      <c r="D13" s="31" t="s">
        <v>218</v>
      </c>
      <c r="E13" s="29">
        <v>1</v>
      </c>
      <c r="F13" s="29" t="s">
        <v>115</v>
      </c>
      <c r="G13" s="3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customFormat="1" ht="72">
      <c r="A14" s="29">
        <v>10</v>
      </c>
      <c r="B14" s="33" t="s">
        <v>231</v>
      </c>
      <c r="C14" s="24" t="s">
        <v>232</v>
      </c>
      <c r="D14" s="31" t="s">
        <v>218</v>
      </c>
      <c r="E14" s="29">
        <v>1</v>
      </c>
      <c r="F14" s="29" t="s">
        <v>115</v>
      </c>
      <c r="G14" s="3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customFormat="1" ht="60">
      <c r="A15" s="29">
        <v>11</v>
      </c>
      <c r="B15" s="33" t="s">
        <v>233</v>
      </c>
      <c r="C15" s="24" t="s">
        <v>234</v>
      </c>
      <c r="D15" s="31" t="s">
        <v>218</v>
      </c>
      <c r="E15" s="29">
        <v>1</v>
      </c>
      <c r="F15" s="29" t="s">
        <v>115</v>
      </c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customFormat="1" ht="36">
      <c r="A16" s="29">
        <v>12</v>
      </c>
      <c r="B16" s="33" t="s">
        <v>235</v>
      </c>
      <c r="C16" s="24" t="s">
        <v>236</v>
      </c>
      <c r="D16" s="31" t="s">
        <v>218</v>
      </c>
      <c r="E16" s="29">
        <v>1</v>
      </c>
      <c r="F16" s="29" t="s">
        <v>115</v>
      </c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customFormat="1">
      <c r="A17" s="29">
        <v>13</v>
      </c>
      <c r="B17" s="33" t="s">
        <v>237</v>
      </c>
      <c r="C17" s="24" t="s">
        <v>217</v>
      </c>
      <c r="D17" s="31" t="s">
        <v>218</v>
      </c>
      <c r="E17" s="29">
        <v>1</v>
      </c>
      <c r="F17" s="29" t="s">
        <v>115</v>
      </c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customFormat="1">
      <c r="A18" s="29">
        <v>14</v>
      </c>
      <c r="B18" s="33" t="s">
        <v>238</v>
      </c>
      <c r="C18" s="24" t="s">
        <v>217</v>
      </c>
      <c r="D18" s="31" t="s">
        <v>218</v>
      </c>
      <c r="E18" s="29">
        <v>1</v>
      </c>
      <c r="F18" s="29" t="s">
        <v>115</v>
      </c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customFormat="1" ht="36">
      <c r="A19" s="29">
        <v>15</v>
      </c>
      <c r="B19" s="33" t="s">
        <v>239</v>
      </c>
      <c r="C19" s="24" t="s">
        <v>240</v>
      </c>
      <c r="D19" s="31" t="s">
        <v>218</v>
      </c>
      <c r="E19" s="29">
        <v>1</v>
      </c>
      <c r="F19" s="29" t="s">
        <v>115</v>
      </c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customFormat="1" ht="36">
      <c r="A20" s="29">
        <v>16</v>
      </c>
      <c r="B20" s="33" t="s">
        <v>241</v>
      </c>
      <c r="C20" s="24" t="s">
        <v>242</v>
      </c>
      <c r="D20" s="31" t="s">
        <v>218</v>
      </c>
      <c r="E20" s="29">
        <v>1</v>
      </c>
      <c r="F20" s="29" t="s">
        <v>115</v>
      </c>
      <c r="G20" s="3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customFormat="1" ht="15.75" customHeight="1">
      <c r="A21" s="29">
        <v>17</v>
      </c>
      <c r="B21" s="33" t="s">
        <v>243</v>
      </c>
      <c r="C21" s="24" t="s">
        <v>244</v>
      </c>
      <c r="D21" s="31" t="s">
        <v>218</v>
      </c>
      <c r="E21" s="29">
        <v>1</v>
      </c>
      <c r="F21" s="29" t="s">
        <v>115</v>
      </c>
      <c r="G21" s="3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customFormat="1" ht="15.75" customHeight="1">
      <c r="A22" s="29">
        <v>18</v>
      </c>
      <c r="B22" s="33" t="s">
        <v>245</v>
      </c>
      <c r="C22" s="24" t="s">
        <v>246</v>
      </c>
      <c r="D22" s="31" t="s">
        <v>218</v>
      </c>
      <c r="E22" s="29">
        <v>1</v>
      </c>
      <c r="F22" s="29" t="s">
        <v>115</v>
      </c>
      <c r="G22" s="32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customFormat="1" ht="15.75" customHeight="1">
      <c r="A23" s="29">
        <v>19</v>
      </c>
      <c r="B23" s="33" t="s">
        <v>247</v>
      </c>
      <c r="C23" s="24" t="s">
        <v>217</v>
      </c>
      <c r="D23" s="31" t="s">
        <v>218</v>
      </c>
      <c r="E23" s="29">
        <v>1</v>
      </c>
      <c r="F23" s="29" t="s">
        <v>115</v>
      </c>
      <c r="G23" s="3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customFormat="1" ht="15.75" customHeight="1">
      <c r="A24" s="29">
        <v>20</v>
      </c>
      <c r="B24" s="33" t="s">
        <v>248</v>
      </c>
      <c r="C24" s="24" t="s">
        <v>249</v>
      </c>
      <c r="D24" s="31" t="s">
        <v>218</v>
      </c>
      <c r="E24" s="29">
        <v>1</v>
      </c>
      <c r="F24" s="29" t="s">
        <v>115</v>
      </c>
      <c r="G24" s="32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customFormat="1" ht="15.75" customHeight="1">
      <c r="A25" s="29">
        <v>21</v>
      </c>
      <c r="B25" s="33" t="s">
        <v>250</v>
      </c>
      <c r="C25" s="24" t="s">
        <v>217</v>
      </c>
      <c r="D25" s="31" t="s">
        <v>149</v>
      </c>
      <c r="E25" s="32">
        <v>4</v>
      </c>
      <c r="F25" s="29" t="s">
        <v>115</v>
      </c>
      <c r="G25" s="32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customFormat="1" ht="15.75" customHeight="1">
      <c r="A26" s="29">
        <v>22</v>
      </c>
      <c r="B26" s="33" t="s">
        <v>251</v>
      </c>
      <c r="C26" s="24" t="s">
        <v>217</v>
      </c>
      <c r="D26" s="31" t="s">
        <v>149</v>
      </c>
      <c r="E26" s="32">
        <v>4</v>
      </c>
      <c r="F26" s="29" t="s">
        <v>115</v>
      </c>
      <c r="G26" s="3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customFormat="1" ht="15.75" customHeight="1">
      <c r="A27" s="29">
        <v>23</v>
      </c>
      <c r="B27" s="33" t="s">
        <v>252</v>
      </c>
      <c r="C27" s="24" t="s">
        <v>253</v>
      </c>
      <c r="D27" s="31" t="s">
        <v>149</v>
      </c>
      <c r="E27" s="32">
        <v>4</v>
      </c>
      <c r="F27" s="29" t="s">
        <v>115</v>
      </c>
      <c r="G27" s="32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2023-02-20T11:22:05Z</dcterms:modified>
</cp:coreProperties>
</file>