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Ремонт и сервис нефтегазового оборудования/"/>
    </mc:Choice>
  </mc:AlternateContent>
  <xr:revisionPtr revIDLastSave="0" documentId="13_ncr:1_{7565FE8D-82C4-2041-9A5E-E01DAD76CEB2}" xr6:coauthVersionLast="45" xr6:coauthVersionMax="45" xr10:uidLastSave="{00000000-0000-0000-0000-000000000000}"/>
  <bookViews>
    <workbookView xWindow="0" yWindow="500" windowWidth="20620" windowHeight="11640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2" l="1"/>
  <c r="G63" i="2"/>
  <c r="G60" i="2"/>
  <c r="G59" i="2"/>
  <c r="G37" i="3" l="1"/>
  <c r="G36" i="3"/>
  <c r="G35" i="3"/>
  <c r="G30" i="3"/>
  <c r="G29" i="3"/>
  <c r="G28" i="3"/>
  <c r="G24" i="3"/>
  <c r="G21" i="3"/>
  <c r="G20" i="3"/>
  <c r="G19" i="3"/>
  <c r="G16" i="3"/>
  <c r="G84" i="2"/>
  <c r="G82" i="2"/>
  <c r="G81" i="2"/>
  <c r="G80" i="2"/>
  <c r="G79" i="2"/>
  <c r="G78" i="2"/>
  <c r="G77" i="2"/>
  <c r="G76" i="2"/>
  <c r="G54" i="2"/>
  <c r="G51" i="2"/>
  <c r="G50" i="2"/>
  <c r="G49" i="2"/>
  <c r="G90" i="1"/>
  <c r="G89" i="1"/>
  <c r="G88" i="1"/>
  <c r="G77" i="1"/>
  <c r="G72" i="1"/>
</calcChain>
</file>

<file path=xl/sharedStrings.xml><?xml version="1.0" encoding="utf-8"?>
<sst xmlns="http://schemas.openxmlformats.org/spreadsheetml/2006/main" count="682" uniqueCount="209">
  <si>
    <t>ПРОЕКТ</t>
  </si>
  <si>
    <t xml:space="preserve">Количество конкурсантов (команд): </t>
  </si>
  <si>
    <t>Количество рабочих мест:</t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</si>
  <si>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indexed="2"/>
        <rFont val="Times New Roman"/>
        <family val="1"/>
        <charset val="204"/>
      </rPr>
      <t>_______________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</si>
  <si>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</si>
  <si>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</si>
  <si>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</si>
  <si>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</si>
  <si>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</si>
  <si>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indexed="2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</si>
  <si>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</si>
  <si>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</si>
  <si>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</si>
  <si>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</si>
  <si>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</si>
  <si>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</si>
  <si>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</si>
  <si>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</si>
  <si>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</si>
  <si>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шт</t>
  </si>
  <si>
    <t>Стул</t>
  </si>
  <si>
    <t>характеристики на усмотрение организации</t>
  </si>
  <si>
    <t>инструмент</t>
  </si>
  <si>
    <t>оборудование</t>
  </si>
  <si>
    <t>Поршневой компрессор</t>
  </si>
  <si>
    <t>инвентарь</t>
  </si>
  <si>
    <t>Карандаши графитовые HD + ластик</t>
  </si>
  <si>
    <t>Шариковые ручки (цвет пасты синий)</t>
  </si>
  <si>
    <t>Планшеты для крепления бумаги А4</t>
  </si>
  <si>
    <t xml:space="preserve">Лоток вертикальный </t>
  </si>
  <si>
    <t>Флипчарт</t>
  </si>
  <si>
    <t>Листы для флипчарта А1 (25 листов)</t>
  </si>
  <si>
    <t>Скотч канцелярский</t>
  </si>
  <si>
    <t>Ножницы канцелярские</t>
  </si>
  <si>
    <t>Степлер</t>
  </si>
  <si>
    <t xml:space="preserve">Скобы для степлера </t>
  </si>
  <si>
    <t>Папка для документов с кольцами большая</t>
  </si>
  <si>
    <t>Файлы 100шт.</t>
  </si>
  <si>
    <t>Органайзер для бумаг 3 полки</t>
  </si>
  <si>
    <t>Линейка металлическая 250 мм</t>
  </si>
  <si>
    <t>Линейка металлическая 200 мм</t>
  </si>
  <si>
    <t>Комната Конкурсантов (по количеству конкурсантов)</t>
  </si>
  <si>
    <t>Площадь зоны: не менее 14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</si>
  <si>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indexed="2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</si>
  <si>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</si>
  <si>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</si>
  <si>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indexed="2"/>
        <rFont val="Times New Roman"/>
        <family val="1"/>
        <charset val="204"/>
      </rPr>
      <t>не требуется</t>
    </r>
  </si>
  <si>
    <t>Вешалка</t>
  </si>
  <si>
    <t>мебель</t>
  </si>
  <si>
    <t xml:space="preserve">шт ( на 1 раб.место) </t>
  </si>
  <si>
    <t>Стол</t>
  </si>
  <si>
    <t xml:space="preserve">шт ( на 2 раб.место) </t>
  </si>
  <si>
    <t>Розетка 220В</t>
  </si>
  <si>
    <t>коммуникации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</si>
  <si>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</si>
  <si>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</si>
  <si>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</si>
  <si>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24 кв.м.</t>
  </si>
  <si>
    <t>Покрытие пола: прописать вид покрытия  - ___ м2 на всю зону</t>
  </si>
  <si>
    <t>Ноутбук/ПК</t>
  </si>
  <si>
    <t>Оборудование IT</t>
  </si>
  <si>
    <t>MS "Office"</t>
  </si>
  <si>
    <t xml:space="preserve">Подключение компьютера к проводному интернету </t>
  </si>
  <si>
    <t>интернет проводной</t>
  </si>
  <si>
    <t xml:space="preserve">Мышь
</t>
  </si>
  <si>
    <t>МФУ</t>
  </si>
  <si>
    <t>Запасной картридж для МФУ</t>
  </si>
  <si>
    <t>в соответствии с оборудованием</t>
  </si>
  <si>
    <t>Расходные материалы</t>
  </si>
  <si>
    <t>Часы настенные .</t>
  </si>
  <si>
    <t>Сетевой фильтр</t>
  </si>
  <si>
    <t>Охрана труда</t>
  </si>
  <si>
    <t>Аптечка</t>
  </si>
  <si>
    <t>ОТ</t>
  </si>
  <si>
    <t>Огнетушитель углекислотный ОУ-1</t>
  </si>
  <si>
    <t>Кулер 19 л (холодная/горячая вода)</t>
  </si>
  <si>
    <t>Складское помещение</t>
  </si>
  <si>
    <t>Площадь зоны: не менее 10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</si>
  <si>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indexed="2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 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</si>
  <si>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indexed="2"/>
        <rFont val="Times New Roman"/>
        <family val="1"/>
        <charset val="204"/>
      </rPr>
      <t>прописать вид покрытия</t>
    </r>
    <r>
      <rPr>
        <sz val="11"/>
        <color theme="1"/>
        <rFont val="Times New Roman"/>
        <family val="1"/>
        <charset val="204"/>
      </rPr>
      <t xml:space="preserve">  - ___ м2 на всю зону</t>
    </r>
  </si>
  <si>
    <t>Стелаж</t>
  </si>
  <si>
    <t xml:space="preserve">Верстак  металлический  </t>
  </si>
  <si>
    <t>Корзина для мусора</t>
  </si>
  <si>
    <t>Контейнер для мусора пластиковый с крышкой</t>
  </si>
  <si>
    <t>Рабочее место Конкурсанта (основное оборудование, вспомогательное оборудование, инструмент (по количеству рабочих мест)</t>
  </si>
  <si>
    <t>Освещение: Допустимо верхнее искусственное освещение ( не менее 200 люкс)</t>
  </si>
  <si>
    <t>Электричество:  подключения к сети  по (220 Вольт и 380 Вольт)</t>
  </si>
  <si>
    <t>Контур заземления для электропитания и сети слаботочных подключений (при необходимости) : требуется</t>
  </si>
  <si>
    <t>Оборудование</t>
  </si>
  <si>
    <t>Характеристики на усмотрение организатора</t>
  </si>
  <si>
    <t>Метла для уборки рабочих мест</t>
  </si>
  <si>
    <t>Местный источник освещения не менее  300 лк</t>
  </si>
  <si>
    <t>иинвентарь</t>
  </si>
  <si>
    <t>приспособление</t>
  </si>
  <si>
    <t>Тележка инструментальная</t>
  </si>
  <si>
    <t>Количество полок 3шт (инструмент, расходные материалы, детали), общая площадь полок не менее 1,0 кв.м, расположение верхней полки по высоте 650…800мм</t>
  </si>
  <si>
    <t>Тиски слесарные</t>
  </si>
  <si>
    <t>Усилие зажима, даН (кгс) 3500
 Развиваемый крутящий момент, кгс/м 14
 Длина хода подвиж­ной губки, мм 200
 Глубина рабочего пространства, мм 88
 Вес, кг 21 кг
 Длина, мм 487 мм
 Ширина, мм 203 мм; 160 мм (губки)
 Высота, мм 210 мм</t>
  </si>
  <si>
    <t xml:space="preserve">Охрана труда </t>
  </si>
  <si>
    <t>СИЗ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</si>
  <si>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</si>
  <si>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6,25 кв.м.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</si>
  <si>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</si>
  <si>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прописать</t>
  </si>
  <si>
    <t>Покрытие пола: не горючее покрытие  - 6,25 м2 на рабочее место</t>
  </si>
  <si>
    <t>м</t>
  </si>
  <si>
    <t>Охрана труда (дополнительно)</t>
  </si>
  <si>
    <t>Рабочее место Конкурсанта (расходные материалы по количеству конкурсантов)</t>
  </si>
  <si>
    <t>Очки</t>
  </si>
  <si>
    <t>защитные, закрытые, прозрачные, понарамные, вентилируемые</t>
  </si>
  <si>
    <t>Расходные материалы на всех конкурсантов и экспертов</t>
  </si>
  <si>
    <t>Ручки</t>
  </si>
  <si>
    <t>характеристики на усмотрение организаторов</t>
  </si>
  <si>
    <t>Карандаши</t>
  </si>
  <si>
    <t>Бумага</t>
  </si>
  <si>
    <t>пачка</t>
  </si>
  <si>
    <t>расходные материалы</t>
  </si>
  <si>
    <t>Личный инструмент конкурсанта (рекомендован)</t>
  </si>
  <si>
    <t xml:space="preserve">Примечание </t>
  </si>
  <si>
    <t>Характеристики на усмотрения участника</t>
  </si>
  <si>
    <t xml:space="preserve">Блокнот А5
</t>
  </si>
  <si>
    <t>канцелярия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</si>
  <si>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rgb="FFEFEFEF"/>
        <rFont val="Times New Roman"/>
        <family val="1"/>
        <charset val="204"/>
      </rPr>
      <t>(Ремонт и сервис нефтегазового оборудования)</t>
    </r>
  </si>
  <si>
    <t>Количество экспертов (в том числе с главным экспертом): 1</t>
  </si>
  <si>
    <r>
      <t xml:space="preserve">Электричество: </t>
    </r>
    <r>
      <rPr>
        <sz val="11"/>
        <color indexed="2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</t>
    </r>
  </si>
  <si>
    <t>Покрытие пола: не регламентируется</t>
  </si>
  <si>
    <r>
      <t>Подведение сжатого воздуха (при необходимости):</t>
    </r>
    <r>
      <rPr>
        <sz val="11"/>
        <rFont val="Times New Roman"/>
        <family val="1"/>
        <charset val="204"/>
      </rPr>
      <t xml:space="preserve"> не требуется</t>
    </r>
  </si>
  <si>
    <r>
      <t xml:space="preserve">Подведение/ отведение ГХВС (при необходимости) :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не требуется</t>
    </r>
  </si>
  <si>
    <t>Бумага А4 (500 листов)</t>
  </si>
  <si>
    <t>Телевизор</t>
  </si>
  <si>
    <t>Покрытие пола: не требуется</t>
  </si>
  <si>
    <t>Освещение: Допустимо верхнее искусственное освещение ( не менее ___ люкс)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</si>
  <si>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</si>
  <si>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</si>
  <si>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</si>
  <si>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Кулер для воды</t>
  </si>
  <si>
    <t>ШхГхВ) 1350х700х780
столешница не тоньше 25 мм
 ламинированная поверхность столешницы</t>
  </si>
  <si>
    <t>Набор маркеров для флипчарта (4 цвета)</t>
  </si>
  <si>
    <t>лицензионная программа  для работы MS "Office"</t>
  </si>
  <si>
    <r>
      <t xml:space="preserve">Площадь зоны: не менее </t>
    </r>
    <r>
      <rPr>
        <b/>
        <sz val="11"/>
        <color theme="1"/>
        <rFont val="Times New Roman"/>
        <family val="1"/>
        <charset val="204"/>
      </rPr>
      <t>9</t>
    </r>
    <r>
      <rPr>
        <sz val="11"/>
        <color theme="1"/>
        <rFont val="Times New Roman"/>
        <family val="1"/>
        <charset val="204"/>
      </rPr>
      <t xml:space="preserve"> кв.м.</t>
    </r>
  </si>
  <si>
    <t>Покрытие пола: нет требований  - 6,25 м2 на одно рабочее место</t>
  </si>
  <si>
    <t>Верстак слесарный однотумбовый с экраном и тисками</t>
  </si>
  <si>
    <t>Приточно-вытяжная вентиляция</t>
  </si>
  <si>
    <t>Сепарационная емкость АГЗУ с обвязкой</t>
  </si>
  <si>
    <t xml:space="preserve">Гидропривод ПСМ </t>
  </si>
  <si>
    <t>Манометр показывающий технический ТМ 210Р 0.4МПа (4 кгс/см2)</t>
  </si>
  <si>
    <t>Ноутбук</t>
  </si>
  <si>
    <t>Знак «Газоопасные работы»</t>
  </si>
  <si>
    <t>Знак безопасности Не включать! Работают люди</t>
  </si>
  <si>
    <t>Ящик для инструментов</t>
  </si>
  <si>
    <t>Набор инструментов универсальный, раскладной ящик, 88 предметов</t>
  </si>
  <si>
    <t>Набор крюков для слесарных работ</t>
  </si>
  <si>
    <t xml:space="preserve">Набор измерительных инструментов предметов ложемент </t>
  </si>
  <si>
    <t>Разметочный циркуль</t>
  </si>
  <si>
    <t>Линейка 30 см металлическая</t>
  </si>
  <si>
    <t xml:space="preserve">Шприц для смазки плунжерный </t>
  </si>
  <si>
    <t>Набор искробезопасных инструментов</t>
  </si>
  <si>
    <t>Разгонщик фланцев механический</t>
  </si>
  <si>
    <t xml:space="preserve">Экстрактор гибкий сальниковый No4 </t>
  </si>
  <si>
    <t>Экстрактор гибкий сальниковый No5</t>
  </si>
  <si>
    <t>Нож циркульный</t>
  </si>
  <si>
    <t>Пломбиратор</t>
  </si>
  <si>
    <t>Прямые ножницы по металу</t>
  </si>
  <si>
    <r>
      <t xml:space="preserve">Площадь зоны: не менее </t>
    </r>
    <r>
      <rPr>
        <sz val="11"/>
        <color indexed="2"/>
        <rFont val="Times New Roman"/>
        <family val="1"/>
        <charset val="204"/>
      </rPr>
      <t>250</t>
    </r>
    <r>
      <rPr>
        <sz val="11"/>
        <color theme="1"/>
        <rFont val="Times New Roman"/>
        <family val="1"/>
        <charset val="204"/>
      </rPr>
      <t xml:space="preserve"> кв.м.</t>
    </r>
  </si>
  <si>
    <t>Внешн. размеры, мм *:1366х1400х700</t>
  </si>
  <si>
    <t>оборудование НГ</t>
  </si>
  <si>
    <t>Клапан предохранительный пружинный (СППКР)</t>
  </si>
  <si>
    <t>Задвижка стальная фланцевая клиновая  Ду80 Ру40</t>
  </si>
  <si>
    <t>знаки безопасности</t>
  </si>
  <si>
    <t>Очки защитные</t>
  </si>
  <si>
    <t>Каска</t>
  </si>
  <si>
    <t xml:space="preserve">Специальная обувь </t>
  </si>
  <si>
    <t>Специальная одежда</t>
  </si>
  <si>
    <t>Огнетушитель</t>
  </si>
  <si>
    <t>Противогаз ПШ-20х2 с х/б амуницией и панорамной маской МАГ</t>
  </si>
  <si>
    <t>Аптечка первой помощи работникам</t>
  </si>
  <si>
    <t>Многофункциональное устройство (принтер, сканер, копир)</t>
  </si>
  <si>
    <t xml:space="preserve">Стол </t>
  </si>
  <si>
    <t>Урна для мусора</t>
  </si>
  <si>
    <t>САПР  КОМПАС -3D</t>
  </si>
  <si>
    <t xml:space="preserve">Лента ФУМ </t>
  </si>
  <si>
    <t>Ветошь</t>
  </si>
  <si>
    <t>Ткань брезентовая</t>
  </si>
  <si>
    <t xml:space="preserve">Набивка сальниковая графитовая </t>
  </si>
  <si>
    <t>Материал для изготовления прокладки паронит ПМБ 1.0 мм ГОСТ 481-80</t>
  </si>
  <si>
    <t>п/м</t>
  </si>
  <si>
    <t>катушка</t>
  </si>
  <si>
    <t>тюбик</t>
  </si>
  <si>
    <t>Бумага А4</t>
  </si>
  <si>
    <t>Ручка шариковая</t>
  </si>
  <si>
    <t>Файлы А4</t>
  </si>
  <si>
    <t xml:space="preserve">Смазочный материал "Литол" </t>
  </si>
  <si>
    <t>Специальная обувь (ботинки с металлическим  подмыском)</t>
  </si>
  <si>
    <t>Заглушки межфланцевые</t>
  </si>
  <si>
    <t>ультразвуковой измеритель толщины различных материалов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</si>
  <si>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/>
    </r>
  </si>
  <si>
    <t xml:space="preserve">Адрес базовой организации: </t>
  </si>
  <si>
    <t xml:space="preserve">Базовая организация расположения конкурсной площадки: </t>
  </si>
  <si>
    <t xml:space="preserve">Главный эксперт: </t>
  </si>
  <si>
    <t xml:space="preserve">Технический эксперт: </t>
  </si>
  <si>
    <t>Количество экспертов (в том числе с главным экспертом): 6</t>
  </si>
  <si>
    <t>Адрес базовой организации:</t>
  </si>
  <si>
    <t xml:space="preserve">2. Зона для работ предусмотренных в вариативном модуле № Г   (6 рабочих мест) </t>
  </si>
  <si>
    <t xml:space="preserve">1. Зона для работ предусмотренных в Модулях обязательных к выполнению (инвариант Модули А,Б,В,Д,Е)  (5 рабочих мест) </t>
  </si>
  <si>
    <t>Инфраструктурный лист для оснащения конкурсной площадки Чемпионата (Региональный этап) (Ремонт и сервис нефтегазового оборудования)</t>
  </si>
  <si>
    <r>
      <rPr>
        <sz val="16"/>
        <color indexed="65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i/>
        <sz val="16"/>
        <color indexed="65"/>
        <rFont val="Times New Roman"/>
        <family val="1"/>
        <charset val="204"/>
      </rPr>
      <t>(Ремонт и сервис нефтегазового оборудования)</t>
    </r>
  </si>
  <si>
    <t>НЕ ТРЕБУЕТСЯ</t>
  </si>
  <si>
    <t xml:space="preserve">1. Зона для работ предусмотренных в Модулях обязательных к выполнению (инвариант А,Б,В,Д,Е)  (по количеству конкурсантов) </t>
  </si>
  <si>
    <t xml:space="preserve">2. Зона для работ предусмотренных в вариативном модуле № Г  (по количеству конкурсантов)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</si>
</sst>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rgb="FFEFEFEF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65"/>
      <name val="Times New Roman"/>
      <family val="1"/>
      <charset val="204"/>
    </font>
    <font>
      <sz val="11"/>
      <color indexed="2"/>
      <name val="Times New Roman"/>
      <family val="1"/>
      <charset val="204"/>
    </font>
    <font>
      <i/>
      <sz val="16"/>
      <color rgb="FFEFEFEF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i/>
      <sz val="16"/>
      <color indexed="6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7" xfId="0" applyFont="1" applyBorder="1"/>
    <xf numFmtId="0" fontId="5" fillId="0" borderId="9" xfId="0" applyFont="1" applyBorder="1" applyAlignment="1">
      <alignment vertical="top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wrapText="1"/>
    </xf>
    <xf numFmtId="0" fontId="8" fillId="0" borderId="20" xfId="0" applyFont="1" applyBorder="1" applyAlignment="1">
      <alignment horizontal="center" vertical="center"/>
    </xf>
    <xf numFmtId="0" fontId="7" fillId="0" borderId="20" xfId="0" applyFont="1" applyBorder="1"/>
    <xf numFmtId="0" fontId="8" fillId="0" borderId="20" xfId="0" applyFont="1" applyBorder="1"/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1" xfId="0" applyFont="1" applyBorder="1"/>
    <xf numFmtId="0" fontId="8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/>
    </xf>
    <xf numFmtId="0" fontId="8" fillId="0" borderId="18" xfId="0" applyFont="1" applyBorder="1"/>
    <xf numFmtId="0" fontId="7" fillId="0" borderId="20" xfId="0" applyFont="1" applyBorder="1" applyAlignment="1">
      <alignment wrapText="1"/>
    </xf>
    <xf numFmtId="0" fontId="7" fillId="0" borderId="18" xfId="0" applyFont="1" applyBorder="1"/>
    <xf numFmtId="0" fontId="7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1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/>
    <xf numFmtId="0" fontId="22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wrapText="1"/>
    </xf>
    <xf numFmtId="0" fontId="21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6" fillId="0" borderId="4" xfId="0" applyFont="1" applyBorder="1" applyAlignment="1">
      <alignment horizontal="left" vertical="top" wrapText="1"/>
    </xf>
    <xf numFmtId="0" fontId="18" fillId="0" borderId="0" xfId="0" applyFont="1"/>
    <xf numFmtId="0" fontId="19" fillId="0" borderId="5" xfId="0" applyFont="1" applyBorder="1"/>
    <xf numFmtId="0" fontId="20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1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6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10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6" fillId="4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19" fillId="0" borderId="16" xfId="0" applyFont="1" applyBorder="1"/>
    <xf numFmtId="0" fontId="19" fillId="0" borderId="17" xfId="0" applyFont="1" applyBorder="1"/>
    <xf numFmtId="0" fontId="7" fillId="0" borderId="15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0" fontId="3" fillId="0" borderId="0" xfId="0" applyFont="1" applyBorder="1"/>
    <xf numFmtId="0" fontId="6" fillId="5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6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customWidth="1"/>
    <col min="2" max="2" width="46.83203125" customWidth="1"/>
    <col min="3" max="3" width="44.664062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x14ac:dyDescent="0.2">
      <c r="A1" s="56" t="s">
        <v>0</v>
      </c>
      <c r="B1" s="57"/>
      <c r="C1" s="57"/>
      <c r="D1" s="57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">
      <c r="A2" s="58" t="s">
        <v>122</v>
      </c>
      <c r="B2" s="59"/>
      <c r="C2" s="59"/>
      <c r="D2" s="59"/>
      <c r="E2" s="59"/>
      <c r="F2" s="59"/>
      <c r="G2" s="59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1" t="s">
        <v>195</v>
      </c>
      <c r="B3" s="62"/>
      <c r="C3" s="62"/>
      <c r="D3" s="62"/>
      <c r="E3" s="62"/>
      <c r="F3" s="62"/>
      <c r="G3" s="62"/>
      <c r="H3" s="6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64" t="s">
        <v>197</v>
      </c>
      <c r="B4" s="62"/>
      <c r="C4" s="62"/>
      <c r="D4" s="62"/>
      <c r="E4" s="62"/>
      <c r="F4" s="62"/>
      <c r="G4" s="62"/>
      <c r="H4" s="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4" t="s">
        <v>196</v>
      </c>
      <c r="B5" s="62"/>
      <c r="C5" s="62"/>
      <c r="D5" s="62"/>
      <c r="E5" s="62"/>
      <c r="F5" s="62"/>
      <c r="G5" s="62"/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65" t="s">
        <v>198</v>
      </c>
      <c r="B6" s="57"/>
      <c r="C6" s="57"/>
      <c r="D6" s="57"/>
      <c r="E6" s="57"/>
      <c r="F6" s="57"/>
      <c r="G6" s="57"/>
      <c r="H6" s="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5" t="s">
        <v>199</v>
      </c>
      <c r="B7" s="57"/>
      <c r="C7" s="57"/>
      <c r="D7" s="57"/>
      <c r="E7" s="57"/>
      <c r="F7" s="57"/>
      <c r="G7" s="57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7" t="s">
        <v>123</v>
      </c>
      <c r="B8" s="57"/>
      <c r="C8" s="57"/>
      <c r="D8" s="57"/>
      <c r="E8" s="57"/>
      <c r="F8" s="57"/>
      <c r="G8" s="57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68" t="s">
        <v>1</v>
      </c>
      <c r="B9" s="69"/>
      <c r="C9" s="2">
        <v>6</v>
      </c>
      <c r="D9" s="70"/>
      <c r="E9" s="70"/>
      <c r="F9" s="70"/>
      <c r="G9" s="70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2" t="s">
        <v>2</v>
      </c>
      <c r="B10" s="73"/>
      <c r="C10" s="3">
        <v>6</v>
      </c>
      <c r="D10" s="74"/>
      <c r="E10" s="74"/>
      <c r="F10" s="74"/>
      <c r="G10" s="74"/>
      <c r="H10" s="7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72" t="s">
        <v>3</v>
      </c>
      <c r="B11" s="73"/>
      <c r="C11" s="73"/>
      <c r="D11" s="73"/>
      <c r="E11" s="73"/>
      <c r="F11" s="73"/>
      <c r="G11" s="73"/>
      <c r="H11" s="7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75" t="s">
        <v>4</v>
      </c>
      <c r="B12" s="76"/>
      <c r="C12" s="76"/>
      <c r="D12" s="76"/>
      <c r="E12" s="76"/>
      <c r="F12" s="76"/>
      <c r="G12" s="76"/>
      <c r="H12" s="7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" x14ac:dyDescent="0.2">
      <c r="A13" s="78" t="s">
        <v>5</v>
      </c>
      <c r="B13" s="73"/>
      <c r="C13" s="73"/>
      <c r="D13" s="73"/>
      <c r="E13" s="73"/>
      <c r="F13" s="73"/>
      <c r="G13" s="73"/>
      <c r="H13" s="7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80" t="s">
        <v>6</v>
      </c>
      <c r="B14" s="76"/>
      <c r="C14" s="76"/>
      <c r="D14" s="76"/>
      <c r="E14" s="76"/>
      <c r="F14" s="76"/>
      <c r="G14" s="76"/>
      <c r="H14" s="7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81" t="s">
        <v>163</v>
      </c>
      <c r="B15" s="57"/>
      <c r="C15" s="57"/>
      <c r="D15" s="57"/>
      <c r="E15" s="57"/>
      <c r="F15" s="57"/>
      <c r="G15" s="57"/>
      <c r="H15" s="6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82" t="s">
        <v>7</v>
      </c>
      <c r="B16" s="57"/>
      <c r="C16" s="57"/>
      <c r="D16" s="57"/>
      <c r="E16" s="57"/>
      <c r="F16" s="57"/>
      <c r="G16" s="57"/>
      <c r="H16" s="6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82" t="s">
        <v>8</v>
      </c>
      <c r="B17" s="57"/>
      <c r="C17" s="57"/>
      <c r="D17" s="57"/>
      <c r="E17" s="57"/>
      <c r="F17" s="57"/>
      <c r="G17" s="57"/>
      <c r="H17" s="6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81" t="s">
        <v>124</v>
      </c>
      <c r="B18" s="57"/>
      <c r="C18" s="57"/>
      <c r="D18" s="57"/>
      <c r="E18" s="57"/>
      <c r="F18" s="57"/>
      <c r="G18" s="57"/>
      <c r="H18" s="6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81" t="s">
        <v>87</v>
      </c>
      <c r="B19" s="57"/>
      <c r="C19" s="57"/>
      <c r="D19" s="57"/>
      <c r="E19" s="57"/>
      <c r="F19" s="57"/>
      <c r="G19" s="57"/>
      <c r="H19" s="6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81" t="s">
        <v>125</v>
      </c>
      <c r="B20" s="57"/>
      <c r="C20" s="57"/>
      <c r="D20" s="57"/>
      <c r="E20" s="57"/>
      <c r="F20" s="57"/>
      <c r="G20" s="57"/>
      <c r="H20" s="6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81" t="s">
        <v>127</v>
      </c>
      <c r="B21" s="57"/>
      <c r="C21" s="57"/>
      <c r="D21" s="57"/>
      <c r="E21" s="57"/>
      <c r="F21" s="57"/>
      <c r="G21" s="57"/>
      <c r="H21" s="6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83" t="s">
        <v>126</v>
      </c>
      <c r="B22" s="84"/>
      <c r="C22" s="84"/>
      <c r="D22" s="84"/>
      <c r="E22" s="84"/>
      <c r="F22" s="84"/>
      <c r="G22" s="84"/>
      <c r="H22" s="8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">
      <c r="A23" s="6" t="s">
        <v>10</v>
      </c>
      <c r="B23" s="50" t="s">
        <v>11</v>
      </c>
      <c r="C23" s="5" t="s">
        <v>12</v>
      </c>
      <c r="D23" s="6" t="s">
        <v>13</v>
      </c>
      <c r="E23" s="6" t="s">
        <v>14</v>
      </c>
      <c r="F23" s="6" t="s">
        <v>15</v>
      </c>
      <c r="G23" s="6" t="s">
        <v>16</v>
      </c>
      <c r="H23" s="6" t="s">
        <v>17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1.5" customHeight="1" x14ac:dyDescent="0.2">
      <c r="A24" s="14">
        <v>1</v>
      </c>
      <c r="B24" s="16" t="s">
        <v>18</v>
      </c>
      <c r="C24" s="48" t="s">
        <v>136</v>
      </c>
      <c r="D24" s="43" t="s">
        <v>48</v>
      </c>
      <c r="E24" s="10">
        <v>4</v>
      </c>
      <c r="F24" s="10" t="s">
        <v>19</v>
      </c>
      <c r="G24" s="10">
        <v>4</v>
      </c>
      <c r="H24" s="4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4" customHeight="1" x14ac:dyDescent="0.2">
      <c r="A25" s="14">
        <v>2</v>
      </c>
      <c r="B25" s="16" t="s">
        <v>20</v>
      </c>
      <c r="C25" s="46" t="s">
        <v>21</v>
      </c>
      <c r="D25" s="43" t="s">
        <v>48</v>
      </c>
      <c r="E25" s="10">
        <v>12</v>
      </c>
      <c r="F25" s="10" t="s">
        <v>19</v>
      </c>
      <c r="G25" s="10">
        <v>12</v>
      </c>
      <c r="H25" s="4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4" customHeight="1" x14ac:dyDescent="0.2">
      <c r="A26" s="14">
        <v>3</v>
      </c>
      <c r="B26" s="16" t="s">
        <v>129</v>
      </c>
      <c r="C26" s="46" t="s">
        <v>21</v>
      </c>
      <c r="D26" s="43" t="s">
        <v>48</v>
      </c>
      <c r="E26" s="10">
        <v>1</v>
      </c>
      <c r="F26" s="43" t="s">
        <v>19</v>
      </c>
      <c r="G26" s="10">
        <v>1</v>
      </c>
      <c r="H26" s="4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">
      <c r="A27" s="14">
        <v>4</v>
      </c>
      <c r="B27" s="51" t="s">
        <v>128</v>
      </c>
      <c r="C27" s="15" t="s">
        <v>21</v>
      </c>
      <c r="D27" s="42" t="s">
        <v>121</v>
      </c>
      <c r="E27" s="14">
        <v>2</v>
      </c>
      <c r="F27" s="42" t="s">
        <v>115</v>
      </c>
      <c r="G27" s="14">
        <v>2</v>
      </c>
      <c r="H27" s="4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">
      <c r="A28" s="14">
        <v>5</v>
      </c>
      <c r="B28" s="26" t="s">
        <v>26</v>
      </c>
      <c r="C28" s="15" t="s">
        <v>21</v>
      </c>
      <c r="D28" s="42" t="s">
        <v>121</v>
      </c>
      <c r="E28" s="14">
        <v>10</v>
      </c>
      <c r="F28" s="14" t="s">
        <v>19</v>
      </c>
      <c r="G28" s="14">
        <v>10</v>
      </c>
      <c r="H28" s="4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">
      <c r="A29" s="14">
        <v>6</v>
      </c>
      <c r="B29" s="26" t="s">
        <v>27</v>
      </c>
      <c r="C29" s="15" t="s">
        <v>21</v>
      </c>
      <c r="D29" s="42" t="s">
        <v>121</v>
      </c>
      <c r="E29" s="14">
        <v>24</v>
      </c>
      <c r="F29" s="14" t="s">
        <v>19</v>
      </c>
      <c r="G29" s="14">
        <v>24</v>
      </c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">
      <c r="A30" s="14">
        <v>7</v>
      </c>
      <c r="B30" s="26" t="s">
        <v>28</v>
      </c>
      <c r="C30" s="15" t="s">
        <v>21</v>
      </c>
      <c r="D30" s="42" t="s">
        <v>121</v>
      </c>
      <c r="E30" s="14">
        <v>12</v>
      </c>
      <c r="F30" s="14" t="s">
        <v>19</v>
      </c>
      <c r="G30" s="14">
        <v>12</v>
      </c>
      <c r="H30" s="4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">
      <c r="A31" s="14">
        <v>8</v>
      </c>
      <c r="B31" s="26" t="s">
        <v>29</v>
      </c>
      <c r="C31" s="15" t="s">
        <v>21</v>
      </c>
      <c r="D31" s="42" t="s">
        <v>121</v>
      </c>
      <c r="E31" s="14">
        <v>3</v>
      </c>
      <c r="F31" s="14" t="s">
        <v>19</v>
      </c>
      <c r="G31" s="14">
        <v>3</v>
      </c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">
      <c r="A32" s="14">
        <v>9</v>
      </c>
      <c r="B32" s="26" t="s">
        <v>30</v>
      </c>
      <c r="C32" s="15" t="s">
        <v>21</v>
      </c>
      <c r="D32" s="42" t="s">
        <v>121</v>
      </c>
      <c r="E32" s="14">
        <v>1</v>
      </c>
      <c r="F32" s="14" t="s">
        <v>19</v>
      </c>
      <c r="G32" s="14">
        <v>1</v>
      </c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14">
        <v>10</v>
      </c>
      <c r="B33" s="26" t="s">
        <v>31</v>
      </c>
      <c r="C33" s="15" t="s">
        <v>21</v>
      </c>
      <c r="D33" s="42" t="s">
        <v>121</v>
      </c>
      <c r="E33" s="14">
        <v>25</v>
      </c>
      <c r="F33" s="14" t="s">
        <v>19</v>
      </c>
      <c r="G33" s="14">
        <v>25</v>
      </c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">
      <c r="A34" s="14">
        <v>11</v>
      </c>
      <c r="B34" s="51" t="s">
        <v>137</v>
      </c>
      <c r="C34" s="15" t="s">
        <v>21</v>
      </c>
      <c r="D34" s="42" t="s">
        <v>121</v>
      </c>
      <c r="E34" s="14">
        <v>1</v>
      </c>
      <c r="F34" s="14" t="s">
        <v>19</v>
      </c>
      <c r="G34" s="14">
        <v>1</v>
      </c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2">
      <c r="A35" s="14">
        <v>12</v>
      </c>
      <c r="B35" s="26" t="s">
        <v>32</v>
      </c>
      <c r="C35" s="15" t="s">
        <v>21</v>
      </c>
      <c r="D35" s="42" t="s">
        <v>121</v>
      </c>
      <c r="E35" s="14">
        <v>1</v>
      </c>
      <c r="F35" s="14" t="s">
        <v>19</v>
      </c>
      <c r="G35" s="14">
        <v>1</v>
      </c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2">
      <c r="A36" s="14">
        <v>13</v>
      </c>
      <c r="B36" s="26" t="s">
        <v>33</v>
      </c>
      <c r="C36" s="15" t="s">
        <v>21</v>
      </c>
      <c r="D36" s="42" t="s">
        <v>121</v>
      </c>
      <c r="E36" s="14">
        <v>1</v>
      </c>
      <c r="F36" s="14" t="s">
        <v>19</v>
      </c>
      <c r="G36" s="14">
        <v>1</v>
      </c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2">
      <c r="A37" s="14">
        <v>14</v>
      </c>
      <c r="B37" s="26" t="s">
        <v>34</v>
      </c>
      <c r="C37" s="15" t="s">
        <v>21</v>
      </c>
      <c r="D37" s="42" t="s">
        <v>121</v>
      </c>
      <c r="E37" s="14">
        <v>1</v>
      </c>
      <c r="F37" s="14" t="s">
        <v>19</v>
      </c>
      <c r="G37" s="14">
        <v>1</v>
      </c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">
      <c r="A38" s="14">
        <v>15</v>
      </c>
      <c r="B38" s="26" t="s">
        <v>35</v>
      </c>
      <c r="C38" s="15" t="s">
        <v>21</v>
      </c>
      <c r="D38" s="42" t="s">
        <v>121</v>
      </c>
      <c r="E38" s="14">
        <v>1</v>
      </c>
      <c r="F38" s="14" t="s">
        <v>19</v>
      </c>
      <c r="G38" s="14">
        <v>1</v>
      </c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2">
      <c r="A39" s="14">
        <v>16</v>
      </c>
      <c r="B39" s="26" t="s">
        <v>36</v>
      </c>
      <c r="C39" s="15" t="s">
        <v>21</v>
      </c>
      <c r="D39" s="42" t="s">
        <v>121</v>
      </c>
      <c r="E39" s="14">
        <v>1</v>
      </c>
      <c r="F39" s="14" t="s">
        <v>19</v>
      </c>
      <c r="G39" s="14">
        <v>1</v>
      </c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2">
      <c r="A40" s="14">
        <v>17</v>
      </c>
      <c r="B40" s="26" t="s">
        <v>37</v>
      </c>
      <c r="C40" s="15" t="s">
        <v>21</v>
      </c>
      <c r="D40" s="42" t="s">
        <v>121</v>
      </c>
      <c r="E40" s="14">
        <v>2</v>
      </c>
      <c r="F40" s="14" t="s">
        <v>19</v>
      </c>
      <c r="G40" s="14">
        <v>2</v>
      </c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2">
      <c r="A41" s="14">
        <v>18</v>
      </c>
      <c r="B41" s="26" t="s">
        <v>38</v>
      </c>
      <c r="C41" s="15" t="s">
        <v>21</v>
      </c>
      <c r="D41" s="42" t="s">
        <v>121</v>
      </c>
      <c r="E41" s="14">
        <v>1</v>
      </c>
      <c r="F41" s="14" t="s">
        <v>19</v>
      </c>
      <c r="G41" s="14">
        <v>1</v>
      </c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">
      <c r="A42" s="14">
        <v>19</v>
      </c>
      <c r="B42" s="26" t="s">
        <v>39</v>
      </c>
      <c r="C42" s="15" t="s">
        <v>21</v>
      </c>
      <c r="D42" s="42" t="s">
        <v>121</v>
      </c>
      <c r="E42" s="14">
        <v>2</v>
      </c>
      <c r="F42" s="14" t="s">
        <v>19</v>
      </c>
      <c r="G42" s="14">
        <v>2</v>
      </c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2">
      <c r="A43" s="14">
        <v>20</v>
      </c>
      <c r="B43" s="26" t="s">
        <v>40</v>
      </c>
      <c r="C43" s="15" t="s">
        <v>21</v>
      </c>
      <c r="D43" s="42" t="s">
        <v>121</v>
      </c>
      <c r="E43" s="14">
        <v>1</v>
      </c>
      <c r="F43" s="14" t="s">
        <v>19</v>
      </c>
      <c r="G43" s="14">
        <v>1</v>
      </c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 x14ac:dyDescent="0.2">
      <c r="A44" s="86" t="s">
        <v>41</v>
      </c>
      <c r="B44" s="59"/>
      <c r="C44" s="59"/>
      <c r="D44" s="59"/>
      <c r="E44" s="59"/>
      <c r="F44" s="59"/>
      <c r="G44" s="59"/>
      <c r="H44" s="5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80" t="s">
        <v>6</v>
      </c>
      <c r="B45" s="76"/>
      <c r="C45" s="76"/>
      <c r="D45" s="76"/>
      <c r="E45" s="76"/>
      <c r="F45" s="76"/>
      <c r="G45" s="76"/>
      <c r="H45" s="7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82" t="s">
        <v>42</v>
      </c>
      <c r="B46" s="57"/>
      <c r="C46" s="57"/>
      <c r="D46" s="57"/>
      <c r="E46" s="57"/>
      <c r="F46" s="57"/>
      <c r="G46" s="57"/>
      <c r="H46" s="6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87" t="s">
        <v>131</v>
      </c>
      <c r="B47" s="62"/>
      <c r="C47" s="62"/>
      <c r="D47" s="62"/>
      <c r="E47" s="62"/>
      <c r="F47" s="62"/>
      <c r="G47" s="62"/>
      <c r="H47" s="6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82" t="s">
        <v>8</v>
      </c>
      <c r="B48" s="57"/>
      <c r="C48" s="57"/>
      <c r="D48" s="57"/>
      <c r="E48" s="57"/>
      <c r="F48" s="57"/>
      <c r="G48" s="57"/>
      <c r="H48" s="6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82" t="s">
        <v>9</v>
      </c>
      <c r="B49" s="57"/>
      <c r="C49" s="57"/>
      <c r="D49" s="57"/>
      <c r="E49" s="57"/>
      <c r="F49" s="57"/>
      <c r="G49" s="57"/>
      <c r="H49" s="6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87" t="s">
        <v>132</v>
      </c>
      <c r="B50" s="62"/>
      <c r="C50" s="62"/>
      <c r="D50" s="62"/>
      <c r="E50" s="62"/>
      <c r="F50" s="62"/>
      <c r="G50" s="62"/>
      <c r="H50" s="6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81" t="s">
        <v>130</v>
      </c>
      <c r="B51" s="57"/>
      <c r="C51" s="57"/>
      <c r="D51" s="57"/>
      <c r="E51" s="57"/>
      <c r="F51" s="57"/>
      <c r="G51" s="57"/>
      <c r="H51" s="6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87" t="s">
        <v>133</v>
      </c>
      <c r="B52" s="62"/>
      <c r="C52" s="62"/>
      <c r="D52" s="62"/>
      <c r="E52" s="62"/>
      <c r="F52" s="62"/>
      <c r="G52" s="62"/>
      <c r="H52" s="6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88" t="s">
        <v>134</v>
      </c>
      <c r="B53" s="89"/>
      <c r="C53" s="89"/>
      <c r="D53" s="89"/>
      <c r="E53" s="89"/>
      <c r="F53" s="89"/>
      <c r="G53" s="89"/>
      <c r="H53" s="9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 customHeight="1" x14ac:dyDescent="0.2">
      <c r="A54" s="15" t="s">
        <v>10</v>
      </c>
      <c r="B54" s="15" t="s">
        <v>11</v>
      </c>
      <c r="C54" s="5" t="s">
        <v>12</v>
      </c>
      <c r="D54" s="15" t="s">
        <v>13</v>
      </c>
      <c r="E54" s="15" t="s">
        <v>14</v>
      </c>
      <c r="F54" s="15" t="s">
        <v>15</v>
      </c>
      <c r="G54" s="15" t="s">
        <v>16</v>
      </c>
      <c r="H54" s="15" t="s">
        <v>17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3" customHeight="1" x14ac:dyDescent="0.2">
      <c r="A55" s="6">
        <v>1</v>
      </c>
      <c r="B55" s="16" t="s">
        <v>47</v>
      </c>
      <c r="C55" s="13" t="s">
        <v>21</v>
      </c>
      <c r="D55" s="43" t="s">
        <v>48</v>
      </c>
      <c r="E55" s="17">
        <v>1</v>
      </c>
      <c r="F55" s="17" t="s">
        <v>49</v>
      </c>
      <c r="G55" s="18">
        <v>1</v>
      </c>
      <c r="H55" s="1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 x14ac:dyDescent="0.2">
      <c r="A56" s="6">
        <v>2</v>
      </c>
      <c r="B56" s="16" t="s">
        <v>50</v>
      </c>
      <c r="C56" s="13" t="s">
        <v>21</v>
      </c>
      <c r="D56" s="43" t="s">
        <v>48</v>
      </c>
      <c r="E56" s="17">
        <v>1</v>
      </c>
      <c r="F56" s="17" t="s">
        <v>51</v>
      </c>
      <c r="G56" s="18">
        <v>3</v>
      </c>
      <c r="H56" s="1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 x14ac:dyDescent="0.2">
      <c r="A57" s="6">
        <v>3</v>
      </c>
      <c r="B57" s="16" t="s">
        <v>20</v>
      </c>
      <c r="C57" s="13" t="s">
        <v>21</v>
      </c>
      <c r="D57" s="43" t="s">
        <v>48</v>
      </c>
      <c r="E57" s="17">
        <v>1</v>
      </c>
      <c r="F57" s="17" t="s">
        <v>49</v>
      </c>
      <c r="G57" s="18">
        <v>5</v>
      </c>
      <c r="H57" s="1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 x14ac:dyDescent="0.2">
      <c r="A58" s="6">
        <v>4</v>
      </c>
      <c r="B58" s="20" t="s">
        <v>52</v>
      </c>
      <c r="C58" s="13" t="s">
        <v>21</v>
      </c>
      <c r="D58" s="10" t="s">
        <v>53</v>
      </c>
      <c r="E58" s="18">
        <v>2</v>
      </c>
      <c r="F58" s="18" t="s">
        <v>54</v>
      </c>
      <c r="G58" s="23">
        <v>2</v>
      </c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 x14ac:dyDescent="0.2">
      <c r="A59" s="6">
        <v>5</v>
      </c>
      <c r="B59" s="20" t="s">
        <v>135</v>
      </c>
      <c r="C59" s="13" t="s">
        <v>21</v>
      </c>
      <c r="D59" s="43" t="s">
        <v>48</v>
      </c>
      <c r="E59" s="22">
        <v>1</v>
      </c>
      <c r="F59" s="44" t="s">
        <v>19</v>
      </c>
      <c r="G59" s="23">
        <v>1</v>
      </c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 x14ac:dyDescent="0.2">
      <c r="A60" s="6">
        <v>6</v>
      </c>
      <c r="B60" s="11" t="s">
        <v>55</v>
      </c>
      <c r="C60" s="13" t="s">
        <v>21</v>
      </c>
      <c r="D60" s="14" t="s">
        <v>25</v>
      </c>
      <c r="E60" s="15">
        <v>1</v>
      </c>
      <c r="F60" s="15" t="s">
        <v>19</v>
      </c>
      <c r="G60" s="25">
        <v>1</v>
      </c>
      <c r="H60" s="1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 x14ac:dyDescent="0.2">
      <c r="A61" s="86" t="s">
        <v>56</v>
      </c>
      <c r="B61" s="59"/>
      <c r="C61" s="59"/>
      <c r="D61" s="59"/>
      <c r="E61" s="59"/>
      <c r="F61" s="59"/>
      <c r="G61" s="59"/>
      <c r="H61" s="5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80" t="s">
        <v>6</v>
      </c>
      <c r="B62" s="76"/>
      <c r="C62" s="76"/>
      <c r="D62" s="76"/>
      <c r="E62" s="76"/>
      <c r="F62" s="76"/>
      <c r="G62" s="76"/>
      <c r="H62" s="7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82" t="s">
        <v>57</v>
      </c>
      <c r="B63" s="57"/>
      <c r="C63" s="57"/>
      <c r="D63" s="57"/>
      <c r="E63" s="57"/>
      <c r="F63" s="57"/>
      <c r="G63" s="57"/>
      <c r="H63" s="6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82" t="s">
        <v>43</v>
      </c>
      <c r="B64" s="57"/>
      <c r="C64" s="57"/>
      <c r="D64" s="57"/>
      <c r="E64" s="57"/>
      <c r="F64" s="57"/>
      <c r="G64" s="57"/>
      <c r="H64" s="6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82" t="s">
        <v>8</v>
      </c>
      <c r="B65" s="57"/>
      <c r="C65" s="57"/>
      <c r="D65" s="57"/>
      <c r="E65" s="57"/>
      <c r="F65" s="57"/>
      <c r="G65" s="57"/>
      <c r="H65" s="6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82" t="s">
        <v>9</v>
      </c>
      <c r="B66" s="57"/>
      <c r="C66" s="57"/>
      <c r="D66" s="57"/>
      <c r="E66" s="57"/>
      <c r="F66" s="57"/>
      <c r="G66" s="57"/>
      <c r="H66" s="6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82" t="s">
        <v>44</v>
      </c>
      <c r="B67" s="57"/>
      <c r="C67" s="57"/>
      <c r="D67" s="57"/>
      <c r="E67" s="57"/>
      <c r="F67" s="57"/>
      <c r="G67" s="57"/>
      <c r="H67" s="6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82" t="s">
        <v>58</v>
      </c>
      <c r="B68" s="57"/>
      <c r="C68" s="57"/>
      <c r="D68" s="57"/>
      <c r="E68" s="57"/>
      <c r="F68" s="57"/>
      <c r="G68" s="57"/>
      <c r="H68" s="6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82" t="s">
        <v>45</v>
      </c>
      <c r="B69" s="57"/>
      <c r="C69" s="57"/>
      <c r="D69" s="57"/>
      <c r="E69" s="57"/>
      <c r="F69" s="57"/>
      <c r="G69" s="57"/>
      <c r="H69" s="6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91" t="s">
        <v>46</v>
      </c>
      <c r="B70" s="84"/>
      <c r="C70" s="84"/>
      <c r="D70" s="84"/>
      <c r="E70" s="84"/>
      <c r="F70" s="84"/>
      <c r="G70" s="84"/>
      <c r="H70" s="8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2" customHeight="1" x14ac:dyDescent="0.2">
      <c r="A71" s="26" t="s">
        <v>10</v>
      </c>
      <c r="B71" s="15" t="s">
        <v>11</v>
      </c>
      <c r="C71" s="5" t="s">
        <v>12</v>
      </c>
      <c r="D71" s="15" t="s">
        <v>13</v>
      </c>
      <c r="E71" s="15" t="s">
        <v>14</v>
      </c>
      <c r="F71" s="15" t="s">
        <v>15</v>
      </c>
      <c r="G71" s="15" t="s">
        <v>16</v>
      </c>
      <c r="H71" s="15" t="s">
        <v>17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3.5" customHeight="1" x14ac:dyDescent="0.2">
      <c r="A72" s="31">
        <v>1</v>
      </c>
      <c r="B72" s="28" t="s">
        <v>59</v>
      </c>
      <c r="C72" s="18" t="s">
        <v>21</v>
      </c>
      <c r="D72" s="19" t="s">
        <v>60</v>
      </c>
      <c r="E72" s="19">
        <v>1</v>
      </c>
      <c r="F72" s="19" t="s">
        <v>19</v>
      </c>
      <c r="G72" s="10">
        <f>E72</f>
        <v>1</v>
      </c>
      <c r="H72" s="1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3.5" customHeight="1" x14ac:dyDescent="0.2">
      <c r="A73" s="31">
        <v>2</v>
      </c>
      <c r="B73" s="28" t="s">
        <v>61</v>
      </c>
      <c r="C73" s="49" t="s">
        <v>138</v>
      </c>
      <c r="D73" s="19" t="s">
        <v>60</v>
      </c>
      <c r="E73" s="19">
        <v>1</v>
      </c>
      <c r="F73" s="19" t="s">
        <v>19</v>
      </c>
      <c r="G73" s="10">
        <v>1</v>
      </c>
      <c r="H73" s="1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3.5" customHeight="1" x14ac:dyDescent="0.2">
      <c r="A74" s="31">
        <v>3</v>
      </c>
      <c r="B74" s="28" t="s">
        <v>62</v>
      </c>
      <c r="C74" s="10" t="s">
        <v>63</v>
      </c>
      <c r="D74" s="19" t="s">
        <v>60</v>
      </c>
      <c r="E74" s="19">
        <v>1</v>
      </c>
      <c r="F74" s="19" t="s">
        <v>19</v>
      </c>
      <c r="G74" s="10">
        <v>1</v>
      </c>
      <c r="H74" s="1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3.5" customHeight="1" x14ac:dyDescent="0.2">
      <c r="A75" s="31">
        <v>4</v>
      </c>
      <c r="B75" s="28" t="s">
        <v>64</v>
      </c>
      <c r="C75" s="18" t="s">
        <v>21</v>
      </c>
      <c r="D75" s="19" t="s">
        <v>60</v>
      </c>
      <c r="E75" s="19">
        <v>1</v>
      </c>
      <c r="F75" s="19" t="s">
        <v>19</v>
      </c>
      <c r="G75" s="10">
        <v>1</v>
      </c>
      <c r="H75" s="1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3.5" customHeight="1" x14ac:dyDescent="0.2">
      <c r="A76" s="31">
        <v>5</v>
      </c>
      <c r="B76" s="28" t="s">
        <v>65</v>
      </c>
      <c r="C76" s="18" t="s">
        <v>21</v>
      </c>
      <c r="D76" s="19" t="s">
        <v>60</v>
      </c>
      <c r="E76" s="19">
        <v>1</v>
      </c>
      <c r="F76" s="19" t="s">
        <v>19</v>
      </c>
      <c r="G76" s="10">
        <v>1</v>
      </c>
      <c r="H76" s="1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.5" customHeight="1" x14ac:dyDescent="0.2">
      <c r="A77" s="14">
        <v>6</v>
      </c>
      <c r="B77" s="12" t="s">
        <v>66</v>
      </c>
      <c r="C77" s="18" t="s">
        <v>67</v>
      </c>
      <c r="D77" s="10" t="s">
        <v>68</v>
      </c>
      <c r="E77" s="10">
        <v>1</v>
      </c>
      <c r="F77" s="10" t="s">
        <v>19</v>
      </c>
      <c r="G77" s="10">
        <f>E77</f>
        <v>1</v>
      </c>
      <c r="H77" s="1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9.5" customHeight="1" x14ac:dyDescent="0.2">
      <c r="A78" s="14">
        <v>7</v>
      </c>
      <c r="B78" s="12" t="s">
        <v>18</v>
      </c>
      <c r="C78" s="49" t="s">
        <v>136</v>
      </c>
      <c r="D78" s="43" t="s">
        <v>48</v>
      </c>
      <c r="E78" s="10">
        <v>3</v>
      </c>
      <c r="F78" s="10" t="s">
        <v>19</v>
      </c>
      <c r="G78" s="10">
        <v>3</v>
      </c>
      <c r="H78" s="1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3.5" customHeight="1" x14ac:dyDescent="0.2">
      <c r="A79" s="14">
        <v>8</v>
      </c>
      <c r="B79" s="11" t="s">
        <v>20</v>
      </c>
      <c r="C79" s="18" t="s">
        <v>21</v>
      </c>
      <c r="D79" s="43" t="s">
        <v>48</v>
      </c>
      <c r="E79" s="14">
        <v>12</v>
      </c>
      <c r="F79" s="14" t="s">
        <v>19</v>
      </c>
      <c r="G79" s="14">
        <v>12</v>
      </c>
      <c r="H79" s="1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3.5" customHeight="1" x14ac:dyDescent="0.2">
      <c r="A80" s="14">
        <v>9</v>
      </c>
      <c r="B80" s="29" t="s">
        <v>47</v>
      </c>
      <c r="C80" s="47" t="s">
        <v>21</v>
      </c>
      <c r="D80" s="43" t="s">
        <v>48</v>
      </c>
      <c r="E80" s="14">
        <v>1</v>
      </c>
      <c r="F80" s="14" t="s">
        <v>19</v>
      </c>
      <c r="G80" s="14">
        <v>1</v>
      </c>
      <c r="H80" s="1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.5" customHeight="1" x14ac:dyDescent="0.2">
      <c r="A81" s="14">
        <v>10</v>
      </c>
      <c r="B81" s="29" t="s">
        <v>135</v>
      </c>
      <c r="C81" s="47" t="s">
        <v>21</v>
      </c>
      <c r="D81" s="43" t="s">
        <v>48</v>
      </c>
      <c r="E81" s="14">
        <v>1</v>
      </c>
      <c r="F81" s="14" t="s">
        <v>19</v>
      </c>
      <c r="G81" s="14">
        <v>1</v>
      </c>
      <c r="H81" s="1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3.5" customHeight="1" x14ac:dyDescent="0.2">
      <c r="A82" s="14">
        <v>11</v>
      </c>
      <c r="B82" s="29" t="s">
        <v>55</v>
      </c>
      <c r="C82" s="47" t="s">
        <v>21</v>
      </c>
      <c r="D82" s="14" t="s">
        <v>25</v>
      </c>
      <c r="E82" s="14">
        <v>1</v>
      </c>
      <c r="F82" s="14" t="s">
        <v>19</v>
      </c>
      <c r="G82" s="14">
        <v>1</v>
      </c>
      <c r="H82" s="1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3.5" customHeight="1" x14ac:dyDescent="0.2">
      <c r="A83" s="14">
        <v>12</v>
      </c>
      <c r="B83" s="29" t="s">
        <v>69</v>
      </c>
      <c r="C83" s="47" t="s">
        <v>21</v>
      </c>
      <c r="D83" s="14" t="s">
        <v>25</v>
      </c>
      <c r="E83" s="14">
        <v>1</v>
      </c>
      <c r="F83" s="14" t="s">
        <v>19</v>
      </c>
      <c r="G83" s="14">
        <v>1</v>
      </c>
      <c r="H83" s="1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.5" customHeight="1" x14ac:dyDescent="0.2">
      <c r="A84" s="14">
        <v>13</v>
      </c>
      <c r="B84" s="29" t="s">
        <v>70</v>
      </c>
      <c r="C84" s="47" t="s">
        <v>21</v>
      </c>
      <c r="D84" s="14" t="s">
        <v>25</v>
      </c>
      <c r="E84" s="14">
        <v>1</v>
      </c>
      <c r="F84" s="14" t="s">
        <v>19</v>
      </c>
      <c r="G84" s="14">
        <v>1</v>
      </c>
      <c r="H84" s="1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3.5" customHeight="1" x14ac:dyDescent="0.2">
      <c r="A85" s="14">
        <v>14</v>
      </c>
      <c r="B85" s="20" t="s">
        <v>52</v>
      </c>
      <c r="C85" s="47" t="s">
        <v>21</v>
      </c>
      <c r="D85" s="14" t="s">
        <v>53</v>
      </c>
      <c r="E85" s="14">
        <v>1</v>
      </c>
      <c r="F85" s="14" t="s">
        <v>19</v>
      </c>
      <c r="G85" s="14">
        <v>2</v>
      </c>
      <c r="H85" s="1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86" t="s">
        <v>71</v>
      </c>
      <c r="B86" s="59"/>
      <c r="C86" s="59"/>
      <c r="D86" s="59"/>
      <c r="E86" s="59"/>
      <c r="F86" s="59"/>
      <c r="G86" s="59"/>
      <c r="H86" s="5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" customHeight="1" x14ac:dyDescent="0.2">
      <c r="A87" s="26" t="s">
        <v>10</v>
      </c>
      <c r="B87" s="15" t="s">
        <v>11</v>
      </c>
      <c r="C87" s="15" t="s">
        <v>12</v>
      </c>
      <c r="D87" s="15" t="s">
        <v>13</v>
      </c>
      <c r="E87" s="15" t="s">
        <v>14</v>
      </c>
      <c r="F87" s="15" t="s">
        <v>15</v>
      </c>
      <c r="G87" s="15" t="s">
        <v>16</v>
      </c>
      <c r="H87" s="15" t="s">
        <v>17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" customHeight="1" x14ac:dyDescent="0.2">
      <c r="A88" s="31">
        <v>1</v>
      </c>
      <c r="B88" s="30" t="s">
        <v>72</v>
      </c>
      <c r="C88" s="18" t="s">
        <v>21</v>
      </c>
      <c r="D88" s="14" t="s">
        <v>73</v>
      </c>
      <c r="E88" s="19">
        <v>1</v>
      </c>
      <c r="F88" s="31" t="s">
        <v>19</v>
      </c>
      <c r="G88" s="10">
        <f t="shared" ref="G88:G90" si="0">E88</f>
        <v>1</v>
      </c>
      <c r="H88" s="1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" customHeight="1" x14ac:dyDescent="0.2">
      <c r="A89" s="14">
        <v>2</v>
      </c>
      <c r="B89" s="11" t="s">
        <v>74</v>
      </c>
      <c r="C89" s="18" t="s">
        <v>21</v>
      </c>
      <c r="D89" s="14" t="s">
        <v>73</v>
      </c>
      <c r="E89" s="10">
        <v>1</v>
      </c>
      <c r="F89" s="14" t="s">
        <v>19</v>
      </c>
      <c r="G89" s="10">
        <f t="shared" si="0"/>
        <v>1</v>
      </c>
      <c r="H89" s="1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" customHeight="1" x14ac:dyDescent="0.2">
      <c r="A90" s="14">
        <v>3</v>
      </c>
      <c r="B90" s="11" t="s">
        <v>75</v>
      </c>
      <c r="C90" s="18" t="s">
        <v>21</v>
      </c>
      <c r="D90" s="14" t="s">
        <v>73</v>
      </c>
      <c r="E90" s="10">
        <v>1</v>
      </c>
      <c r="F90" s="14" t="s">
        <v>19</v>
      </c>
      <c r="G90" s="10">
        <f t="shared" si="0"/>
        <v>1</v>
      </c>
      <c r="H90" s="1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92" t="s">
        <v>76</v>
      </c>
      <c r="B91" s="59"/>
      <c r="C91" s="59"/>
      <c r="D91" s="59"/>
      <c r="E91" s="59"/>
      <c r="F91" s="59"/>
      <c r="G91" s="59"/>
      <c r="H91" s="5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80" t="s">
        <v>6</v>
      </c>
      <c r="B92" s="76"/>
      <c r="C92" s="76"/>
      <c r="D92" s="76"/>
      <c r="E92" s="76"/>
      <c r="F92" s="76"/>
      <c r="G92" s="76"/>
      <c r="H92" s="7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82" t="s">
        <v>77</v>
      </c>
      <c r="B93" s="57"/>
      <c r="C93" s="57"/>
      <c r="D93" s="57"/>
      <c r="E93" s="57"/>
      <c r="F93" s="57"/>
      <c r="G93" s="57"/>
      <c r="H93" s="6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82" t="s">
        <v>78</v>
      </c>
      <c r="B94" s="57"/>
      <c r="C94" s="57"/>
      <c r="D94" s="57"/>
      <c r="E94" s="57"/>
      <c r="F94" s="57"/>
      <c r="G94" s="57"/>
      <c r="H94" s="6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82" t="s">
        <v>8</v>
      </c>
      <c r="B95" s="57"/>
      <c r="C95" s="57"/>
      <c r="D95" s="57"/>
      <c r="E95" s="57"/>
      <c r="F95" s="57"/>
      <c r="G95" s="57"/>
      <c r="H95" s="6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82" t="s">
        <v>9</v>
      </c>
      <c r="B96" s="57"/>
      <c r="C96" s="57"/>
      <c r="D96" s="57"/>
      <c r="E96" s="57"/>
      <c r="F96" s="57"/>
      <c r="G96" s="57"/>
      <c r="H96" s="6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82" t="s">
        <v>44</v>
      </c>
      <c r="B97" s="57"/>
      <c r="C97" s="57"/>
      <c r="D97" s="57"/>
      <c r="E97" s="57"/>
      <c r="F97" s="57"/>
      <c r="G97" s="57"/>
      <c r="H97" s="6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82" t="s">
        <v>79</v>
      </c>
      <c r="B98" s="57"/>
      <c r="C98" s="57"/>
      <c r="D98" s="57"/>
      <c r="E98" s="57"/>
      <c r="F98" s="57"/>
      <c r="G98" s="57"/>
      <c r="H98" s="6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82" t="s">
        <v>45</v>
      </c>
      <c r="B99" s="57"/>
      <c r="C99" s="57"/>
      <c r="D99" s="57"/>
      <c r="E99" s="57"/>
      <c r="F99" s="57"/>
      <c r="G99" s="57"/>
      <c r="H99" s="6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91" t="s">
        <v>46</v>
      </c>
      <c r="B100" s="84"/>
      <c r="C100" s="84"/>
      <c r="D100" s="84"/>
      <c r="E100" s="84"/>
      <c r="F100" s="84"/>
      <c r="G100" s="84"/>
      <c r="H100" s="8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2" customHeight="1" x14ac:dyDescent="0.2">
      <c r="A101" s="4" t="s">
        <v>10</v>
      </c>
      <c r="B101" s="5" t="s">
        <v>11</v>
      </c>
      <c r="C101" s="5" t="s">
        <v>12</v>
      </c>
      <c r="D101" s="6" t="s">
        <v>13</v>
      </c>
      <c r="E101" s="6" t="s">
        <v>14</v>
      </c>
      <c r="F101" s="6" t="s">
        <v>15</v>
      </c>
      <c r="G101" s="6" t="s">
        <v>16</v>
      </c>
      <c r="H101" s="6" t="s">
        <v>17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3.5" customHeight="1" x14ac:dyDescent="0.2">
      <c r="A102" s="7">
        <v>1</v>
      </c>
      <c r="B102" s="8" t="s">
        <v>80</v>
      </c>
      <c r="C102" s="13" t="s">
        <v>21</v>
      </c>
      <c r="D102" s="14" t="s">
        <v>48</v>
      </c>
      <c r="E102" s="10">
        <v>3</v>
      </c>
      <c r="F102" s="10" t="s">
        <v>19</v>
      </c>
      <c r="G102" s="10">
        <v>3</v>
      </c>
      <c r="H102" s="1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3.5" customHeight="1" x14ac:dyDescent="0.2">
      <c r="A103" s="7">
        <v>2</v>
      </c>
      <c r="B103" s="13" t="s">
        <v>81</v>
      </c>
      <c r="C103" s="13" t="s">
        <v>21</v>
      </c>
      <c r="D103" s="14" t="s">
        <v>48</v>
      </c>
      <c r="E103" s="14">
        <v>1</v>
      </c>
      <c r="F103" s="14" t="s">
        <v>19</v>
      </c>
      <c r="G103" s="14">
        <v>1</v>
      </c>
      <c r="H103" s="1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53.5" customHeight="1" x14ac:dyDescent="0.2">
      <c r="A104" s="7">
        <v>3</v>
      </c>
      <c r="B104" s="13" t="s">
        <v>82</v>
      </c>
      <c r="C104" s="13" t="s">
        <v>21</v>
      </c>
      <c r="D104" s="14" t="s">
        <v>25</v>
      </c>
      <c r="E104" s="14">
        <v>1</v>
      </c>
      <c r="F104" s="14" t="s">
        <v>19</v>
      </c>
      <c r="G104" s="14">
        <v>1</v>
      </c>
      <c r="H104" s="1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3.5" customHeight="1" x14ac:dyDescent="0.2">
      <c r="A105" s="32">
        <v>4</v>
      </c>
      <c r="B105" s="11" t="s">
        <v>74</v>
      </c>
      <c r="C105" s="13" t="s">
        <v>21</v>
      </c>
      <c r="D105" s="14" t="s">
        <v>73</v>
      </c>
      <c r="E105" s="14">
        <v>1</v>
      </c>
      <c r="F105" s="14" t="s">
        <v>19</v>
      </c>
      <c r="G105" s="14">
        <v>1</v>
      </c>
      <c r="H105" s="1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3.5" customHeight="1" x14ac:dyDescent="0.2">
      <c r="A106" s="32">
        <v>5</v>
      </c>
      <c r="B106" s="11" t="s">
        <v>83</v>
      </c>
      <c r="C106" s="13" t="s">
        <v>21</v>
      </c>
      <c r="D106" s="14" t="s">
        <v>25</v>
      </c>
      <c r="E106" s="14">
        <v>1</v>
      </c>
      <c r="F106" s="14" t="s">
        <v>19</v>
      </c>
      <c r="G106" s="14">
        <v>1</v>
      </c>
      <c r="H106" s="1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55">
    <mergeCell ref="A96:H96"/>
    <mergeCell ref="A97:H97"/>
    <mergeCell ref="A98:H98"/>
    <mergeCell ref="A99:H99"/>
    <mergeCell ref="A100:H100"/>
    <mergeCell ref="A91:H91"/>
    <mergeCell ref="A92:H92"/>
    <mergeCell ref="A93:H93"/>
    <mergeCell ref="A94:H94"/>
    <mergeCell ref="A95:H95"/>
    <mergeCell ref="A67:H67"/>
    <mergeCell ref="A68:H68"/>
    <mergeCell ref="A69:H69"/>
    <mergeCell ref="A70:H70"/>
    <mergeCell ref="A86:H86"/>
    <mergeCell ref="A62:H62"/>
    <mergeCell ref="A63:H63"/>
    <mergeCell ref="A64:H64"/>
    <mergeCell ref="A65:H65"/>
    <mergeCell ref="A66:H66"/>
    <mergeCell ref="A50:H50"/>
    <mergeCell ref="A51:H51"/>
    <mergeCell ref="A52:H52"/>
    <mergeCell ref="A53:H53"/>
    <mergeCell ref="A61:H61"/>
    <mergeCell ref="A45:H45"/>
    <mergeCell ref="A46:H46"/>
    <mergeCell ref="A47:H47"/>
    <mergeCell ref="A48:H48"/>
    <mergeCell ref="A49:H49"/>
    <mergeCell ref="A19:H19"/>
    <mergeCell ref="A20:H20"/>
    <mergeCell ref="A21:H21"/>
    <mergeCell ref="A22:H22"/>
    <mergeCell ref="A44:H44"/>
    <mergeCell ref="A14:H14"/>
    <mergeCell ref="A15:H15"/>
    <mergeCell ref="A16:H16"/>
    <mergeCell ref="A17:H17"/>
    <mergeCell ref="A18:H18"/>
    <mergeCell ref="A10:B10"/>
    <mergeCell ref="D10:H10"/>
    <mergeCell ref="A11:H11"/>
    <mergeCell ref="A12:H12"/>
    <mergeCell ref="A13:H13"/>
    <mergeCell ref="A6:H6"/>
    <mergeCell ref="A7:H7"/>
    <mergeCell ref="A8:H8"/>
    <mergeCell ref="A9:B9"/>
    <mergeCell ref="D9:H9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9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x14ac:dyDescent="0.2">
      <c r="A1" s="56" t="s">
        <v>0</v>
      </c>
      <c r="B1" s="57"/>
      <c r="C1" s="57"/>
      <c r="D1" s="57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">
      <c r="A2" s="93" t="s">
        <v>204</v>
      </c>
      <c r="B2" s="59"/>
      <c r="C2" s="59"/>
      <c r="D2" s="59"/>
      <c r="E2" s="59"/>
      <c r="F2" s="59"/>
      <c r="G2" s="59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75" t="s">
        <v>4</v>
      </c>
      <c r="B3" s="76"/>
      <c r="C3" s="76"/>
      <c r="D3" s="76"/>
      <c r="E3" s="76"/>
      <c r="F3" s="76"/>
      <c r="G3" s="76"/>
      <c r="H3" s="7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61" t="s">
        <v>195</v>
      </c>
      <c r="B4" s="62"/>
      <c r="C4" s="62"/>
      <c r="D4" s="62"/>
      <c r="E4" s="62"/>
      <c r="F4" s="62"/>
      <c r="G4" s="62"/>
      <c r="H4" s="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64" t="s">
        <v>197</v>
      </c>
      <c r="B5" s="62"/>
      <c r="C5" s="62"/>
      <c r="D5" s="62"/>
      <c r="E5" s="62"/>
      <c r="F5" s="62"/>
      <c r="G5" s="62"/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64" t="s">
        <v>201</v>
      </c>
      <c r="B6" s="62"/>
      <c r="C6" s="62"/>
      <c r="D6" s="62"/>
      <c r="E6" s="62"/>
      <c r="F6" s="62"/>
      <c r="G6" s="62"/>
      <c r="H6" s="6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5" t="s">
        <v>198</v>
      </c>
      <c r="B7" s="57"/>
      <c r="C7" s="57"/>
      <c r="D7" s="57"/>
      <c r="E7" s="57"/>
      <c r="F7" s="57"/>
      <c r="G7" s="57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5" t="s">
        <v>199</v>
      </c>
      <c r="B8" s="57"/>
      <c r="C8" s="57"/>
      <c r="D8" s="57"/>
      <c r="E8" s="57"/>
      <c r="F8" s="57"/>
      <c r="G8" s="57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65" t="s">
        <v>200</v>
      </c>
      <c r="B9" s="57"/>
      <c r="C9" s="57"/>
      <c r="D9" s="57"/>
      <c r="E9" s="57"/>
      <c r="F9" s="57"/>
      <c r="G9" s="57"/>
      <c r="H9" s="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68" t="s">
        <v>1</v>
      </c>
      <c r="B10" s="69"/>
      <c r="C10" s="2">
        <v>5</v>
      </c>
      <c r="D10" s="70"/>
      <c r="E10" s="70"/>
      <c r="F10" s="70"/>
      <c r="G10" s="70"/>
      <c r="H10" s="7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72" t="s">
        <v>2</v>
      </c>
      <c r="B11" s="73"/>
      <c r="C11" s="3">
        <v>5</v>
      </c>
      <c r="D11" s="74"/>
      <c r="E11" s="74"/>
      <c r="F11" s="74"/>
      <c r="G11" s="74"/>
      <c r="H11" s="7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2" t="s">
        <v>3</v>
      </c>
      <c r="B12" s="73"/>
      <c r="C12" s="73"/>
      <c r="D12" s="73"/>
      <c r="E12" s="73"/>
      <c r="F12" s="73"/>
      <c r="G12" s="73"/>
      <c r="H12" s="7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94" t="s">
        <v>203</v>
      </c>
      <c r="B13" s="73"/>
      <c r="C13" s="73"/>
      <c r="D13" s="73"/>
      <c r="E13" s="73"/>
      <c r="F13" s="73"/>
      <c r="G13" s="73"/>
      <c r="H13" s="7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86" t="s">
        <v>84</v>
      </c>
      <c r="B14" s="59"/>
      <c r="C14" s="59"/>
      <c r="D14" s="59"/>
      <c r="E14" s="59"/>
      <c r="F14" s="59"/>
      <c r="G14" s="59"/>
      <c r="H14" s="5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80" t="s">
        <v>6</v>
      </c>
      <c r="B15" s="76"/>
      <c r="C15" s="76"/>
      <c r="D15" s="76"/>
      <c r="E15" s="76"/>
      <c r="F15" s="76"/>
      <c r="G15" s="76"/>
      <c r="H15" s="7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81" t="s">
        <v>139</v>
      </c>
      <c r="B16" s="57"/>
      <c r="C16" s="57"/>
      <c r="D16" s="57"/>
      <c r="E16" s="57"/>
      <c r="F16" s="57"/>
      <c r="G16" s="57"/>
      <c r="H16" s="6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82" t="s">
        <v>85</v>
      </c>
      <c r="B17" s="57"/>
      <c r="C17" s="57"/>
      <c r="D17" s="57"/>
      <c r="E17" s="57"/>
      <c r="F17" s="57"/>
      <c r="G17" s="57"/>
      <c r="H17" s="6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82" t="s">
        <v>8</v>
      </c>
      <c r="B18" s="57"/>
      <c r="C18" s="57"/>
      <c r="D18" s="57"/>
      <c r="E18" s="57"/>
      <c r="F18" s="57"/>
      <c r="G18" s="57"/>
      <c r="H18" s="6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82" t="s">
        <v>86</v>
      </c>
      <c r="B19" s="57"/>
      <c r="C19" s="57"/>
      <c r="D19" s="57"/>
      <c r="E19" s="57"/>
      <c r="F19" s="57"/>
      <c r="G19" s="57"/>
      <c r="H19" s="6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82" t="s">
        <v>87</v>
      </c>
      <c r="B20" s="57"/>
      <c r="C20" s="57"/>
      <c r="D20" s="57"/>
      <c r="E20" s="57"/>
      <c r="F20" s="57"/>
      <c r="G20" s="57"/>
      <c r="H20" s="6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81" t="s">
        <v>140</v>
      </c>
      <c r="B21" s="57"/>
      <c r="C21" s="57"/>
      <c r="D21" s="57"/>
      <c r="E21" s="57"/>
      <c r="F21" s="57"/>
      <c r="G21" s="57"/>
      <c r="H21" s="6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82" t="s">
        <v>45</v>
      </c>
      <c r="B22" s="57"/>
      <c r="C22" s="57"/>
      <c r="D22" s="57"/>
      <c r="E22" s="57"/>
      <c r="F22" s="57"/>
      <c r="G22" s="57"/>
      <c r="H22" s="6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82" t="s">
        <v>46</v>
      </c>
      <c r="B23" s="95"/>
      <c r="C23" s="95"/>
      <c r="D23" s="95"/>
      <c r="E23" s="95"/>
      <c r="F23" s="95"/>
      <c r="G23" s="95"/>
      <c r="H23" s="6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9" customHeight="1" x14ac:dyDescent="0.2">
      <c r="A24" s="15" t="s">
        <v>10</v>
      </c>
      <c r="B24" s="15" t="s">
        <v>11</v>
      </c>
      <c r="C24" s="15" t="s">
        <v>12</v>
      </c>
      <c r="D24" s="15" t="s">
        <v>13</v>
      </c>
      <c r="E24" s="15" t="s">
        <v>14</v>
      </c>
      <c r="F24" s="15" t="s">
        <v>15</v>
      </c>
      <c r="G24" s="15" t="s">
        <v>16</v>
      </c>
      <c r="H24" s="15" t="s"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x14ac:dyDescent="0.2">
      <c r="A25" s="15">
        <v>1</v>
      </c>
      <c r="B25" s="26" t="s">
        <v>141</v>
      </c>
      <c r="C25" s="26" t="s">
        <v>164</v>
      </c>
      <c r="D25" s="14" t="s">
        <v>48</v>
      </c>
      <c r="E25" s="18">
        <v>5</v>
      </c>
      <c r="F25" s="49" t="s">
        <v>19</v>
      </c>
      <c r="G25" s="33">
        <v>5</v>
      </c>
      <c r="H25" s="1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x14ac:dyDescent="0.2">
      <c r="A26" s="15">
        <v>2</v>
      </c>
      <c r="B26" s="51" t="s">
        <v>167</v>
      </c>
      <c r="C26" s="26" t="s">
        <v>21</v>
      </c>
      <c r="D26" s="49" t="s">
        <v>165</v>
      </c>
      <c r="E26" s="18">
        <v>1</v>
      </c>
      <c r="F26" s="49" t="s">
        <v>19</v>
      </c>
      <c r="G26" s="33">
        <v>1</v>
      </c>
      <c r="H26" s="1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">
      <c r="A27" s="15">
        <v>3</v>
      </c>
      <c r="B27" s="26" t="s">
        <v>24</v>
      </c>
      <c r="C27" s="26" t="s">
        <v>21</v>
      </c>
      <c r="D27" s="18" t="s">
        <v>23</v>
      </c>
      <c r="E27" s="18">
        <v>1</v>
      </c>
      <c r="F27" s="49" t="s">
        <v>19</v>
      </c>
      <c r="G27" s="33">
        <v>1</v>
      </c>
      <c r="H27" s="1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x14ac:dyDescent="0.2">
      <c r="A28" s="15">
        <v>4</v>
      </c>
      <c r="B28" s="51" t="s">
        <v>142</v>
      </c>
      <c r="C28" s="26" t="s">
        <v>21</v>
      </c>
      <c r="D28" s="49" t="s">
        <v>165</v>
      </c>
      <c r="E28" s="18">
        <v>1</v>
      </c>
      <c r="F28" s="49" t="s">
        <v>19</v>
      </c>
      <c r="G28" s="33">
        <v>1</v>
      </c>
      <c r="H28" s="1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x14ac:dyDescent="0.2">
      <c r="A29" s="15">
        <v>5</v>
      </c>
      <c r="B29" s="51" t="s">
        <v>166</v>
      </c>
      <c r="C29" s="26" t="s">
        <v>21</v>
      </c>
      <c r="D29" s="49" t="s">
        <v>165</v>
      </c>
      <c r="E29" s="18">
        <v>1</v>
      </c>
      <c r="F29" s="49" t="s">
        <v>19</v>
      </c>
      <c r="G29" s="33">
        <v>1</v>
      </c>
      <c r="H29" s="1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x14ac:dyDescent="0.2">
      <c r="A30" s="15">
        <v>6</v>
      </c>
      <c r="B30" s="26" t="s">
        <v>143</v>
      </c>
      <c r="C30" s="26" t="s">
        <v>21</v>
      </c>
      <c r="D30" s="49" t="s">
        <v>165</v>
      </c>
      <c r="E30" s="18">
        <v>1</v>
      </c>
      <c r="F30" s="49" t="s">
        <v>19</v>
      </c>
      <c r="G30" s="33">
        <v>1</v>
      </c>
      <c r="H30" s="1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x14ac:dyDescent="0.2">
      <c r="A31" s="15">
        <v>7</v>
      </c>
      <c r="B31" s="26" t="s">
        <v>144</v>
      </c>
      <c r="C31" s="26" t="s">
        <v>21</v>
      </c>
      <c r="D31" s="49" t="s">
        <v>165</v>
      </c>
      <c r="E31" s="18">
        <v>1</v>
      </c>
      <c r="F31" s="49" t="s">
        <v>19</v>
      </c>
      <c r="G31" s="33">
        <v>1</v>
      </c>
      <c r="H31" s="1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9.5" customHeight="1" x14ac:dyDescent="0.2">
      <c r="A32" s="15">
        <v>8</v>
      </c>
      <c r="B32" s="26" t="s">
        <v>145</v>
      </c>
      <c r="C32" s="26" t="s">
        <v>21</v>
      </c>
      <c r="D32" s="49" t="s">
        <v>165</v>
      </c>
      <c r="E32" s="18">
        <v>4</v>
      </c>
      <c r="F32" s="49" t="s">
        <v>19</v>
      </c>
      <c r="G32" s="33">
        <v>4</v>
      </c>
      <c r="H32" s="1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5" customHeight="1" x14ac:dyDescent="0.2">
      <c r="A33" s="15">
        <v>9</v>
      </c>
      <c r="B33" s="26" t="s">
        <v>147</v>
      </c>
      <c r="C33" s="26" t="s">
        <v>21</v>
      </c>
      <c r="D33" s="10" t="s">
        <v>168</v>
      </c>
      <c r="E33" s="18">
        <v>2</v>
      </c>
      <c r="F33" s="18" t="s">
        <v>19</v>
      </c>
      <c r="G33" s="33">
        <v>2</v>
      </c>
      <c r="H33" s="1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2.25" customHeight="1" x14ac:dyDescent="0.2">
      <c r="A34" s="15">
        <v>10</v>
      </c>
      <c r="B34" s="26" t="s">
        <v>148</v>
      </c>
      <c r="C34" s="26" t="s">
        <v>21</v>
      </c>
      <c r="D34" s="10" t="s">
        <v>168</v>
      </c>
      <c r="E34" s="15">
        <v>5</v>
      </c>
      <c r="F34" s="18" t="s">
        <v>19</v>
      </c>
      <c r="G34" s="33">
        <v>5</v>
      </c>
      <c r="H34" s="2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8.25" customHeight="1" x14ac:dyDescent="0.2">
      <c r="A35" s="15">
        <v>11</v>
      </c>
      <c r="B35" s="26" t="s">
        <v>149</v>
      </c>
      <c r="C35" s="26" t="s">
        <v>21</v>
      </c>
      <c r="D35" s="10" t="s">
        <v>22</v>
      </c>
      <c r="E35" s="15">
        <v>5</v>
      </c>
      <c r="F35" s="18" t="s">
        <v>19</v>
      </c>
      <c r="G35" s="33">
        <v>5</v>
      </c>
      <c r="H35" s="1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0.5" customHeight="1" x14ac:dyDescent="0.2">
      <c r="A36" s="15">
        <v>12</v>
      </c>
      <c r="B36" s="26" t="s">
        <v>150</v>
      </c>
      <c r="C36" s="26" t="s">
        <v>21</v>
      </c>
      <c r="D36" s="10" t="s">
        <v>22</v>
      </c>
      <c r="E36" s="15">
        <v>5</v>
      </c>
      <c r="F36" s="18" t="s">
        <v>19</v>
      </c>
      <c r="G36" s="33">
        <v>5</v>
      </c>
      <c r="H36" s="1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 x14ac:dyDescent="0.2">
      <c r="A37" s="15">
        <v>13</v>
      </c>
      <c r="B37" s="26" t="s">
        <v>151</v>
      </c>
      <c r="C37" s="26" t="s">
        <v>21</v>
      </c>
      <c r="D37" s="10" t="s">
        <v>22</v>
      </c>
      <c r="E37" s="15">
        <v>5</v>
      </c>
      <c r="F37" s="18" t="s">
        <v>19</v>
      </c>
      <c r="G37" s="33">
        <v>5</v>
      </c>
      <c r="H37" s="1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 x14ac:dyDescent="0.2">
      <c r="A38" s="15">
        <v>14</v>
      </c>
      <c r="B38" s="26" t="s">
        <v>152</v>
      </c>
      <c r="C38" s="26" t="s">
        <v>21</v>
      </c>
      <c r="D38" s="10" t="s">
        <v>22</v>
      </c>
      <c r="E38" s="15">
        <v>5</v>
      </c>
      <c r="F38" s="18" t="s">
        <v>19</v>
      </c>
      <c r="G38" s="33">
        <v>5</v>
      </c>
      <c r="H38" s="1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 x14ac:dyDescent="0.2">
      <c r="A39" s="15">
        <v>15</v>
      </c>
      <c r="B39" s="26" t="s">
        <v>153</v>
      </c>
      <c r="C39" s="26" t="s">
        <v>21</v>
      </c>
      <c r="D39" s="10" t="s">
        <v>22</v>
      </c>
      <c r="E39" s="15">
        <v>3</v>
      </c>
      <c r="F39" s="18" t="s">
        <v>19</v>
      </c>
      <c r="G39" s="33">
        <v>3</v>
      </c>
      <c r="H39" s="1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2">
      <c r="A40" s="15">
        <v>16</v>
      </c>
      <c r="B40" s="26" t="s">
        <v>154</v>
      </c>
      <c r="C40" s="26" t="s">
        <v>21</v>
      </c>
      <c r="D40" s="10" t="s">
        <v>22</v>
      </c>
      <c r="E40" s="15">
        <v>5</v>
      </c>
      <c r="F40" s="18" t="s">
        <v>19</v>
      </c>
      <c r="G40" s="33">
        <v>5</v>
      </c>
      <c r="H40" s="1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 x14ac:dyDescent="0.2">
      <c r="A41" s="15">
        <v>17</v>
      </c>
      <c r="B41" s="26" t="s">
        <v>155</v>
      </c>
      <c r="C41" s="26" t="s">
        <v>21</v>
      </c>
      <c r="D41" s="10" t="s">
        <v>22</v>
      </c>
      <c r="E41" s="15">
        <v>1</v>
      </c>
      <c r="F41" s="18" t="s">
        <v>19</v>
      </c>
      <c r="G41" s="33">
        <v>1</v>
      </c>
      <c r="H41" s="1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customHeight="1" x14ac:dyDescent="0.2">
      <c r="A42" s="15">
        <v>18</v>
      </c>
      <c r="B42" s="26" t="s">
        <v>156</v>
      </c>
      <c r="C42" s="26" t="s">
        <v>21</v>
      </c>
      <c r="D42" s="10" t="s">
        <v>22</v>
      </c>
      <c r="E42" s="15">
        <v>2</v>
      </c>
      <c r="F42" s="18" t="s">
        <v>19</v>
      </c>
      <c r="G42" s="33">
        <v>2</v>
      </c>
      <c r="H42" s="1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 x14ac:dyDescent="0.2">
      <c r="A43" s="15">
        <v>19</v>
      </c>
      <c r="B43" s="26" t="s">
        <v>157</v>
      </c>
      <c r="C43" s="26" t="s">
        <v>21</v>
      </c>
      <c r="D43" s="10" t="s">
        <v>22</v>
      </c>
      <c r="E43" s="15">
        <v>2</v>
      </c>
      <c r="F43" s="18" t="s">
        <v>19</v>
      </c>
      <c r="G43" s="33">
        <v>2</v>
      </c>
      <c r="H43" s="1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 x14ac:dyDescent="0.2">
      <c r="A44" s="15">
        <v>20</v>
      </c>
      <c r="B44" s="26" t="s">
        <v>158</v>
      </c>
      <c r="C44" s="26" t="s">
        <v>21</v>
      </c>
      <c r="D44" s="10" t="s">
        <v>22</v>
      </c>
      <c r="E44" s="15">
        <v>1</v>
      </c>
      <c r="F44" s="18" t="s">
        <v>19</v>
      </c>
      <c r="G44" s="33">
        <v>1</v>
      </c>
      <c r="H44" s="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 customHeight="1" x14ac:dyDescent="0.2">
      <c r="A45" s="15">
        <v>21</v>
      </c>
      <c r="B45" s="26" t="s">
        <v>159</v>
      </c>
      <c r="C45" s="26" t="s">
        <v>21</v>
      </c>
      <c r="D45" s="10" t="s">
        <v>22</v>
      </c>
      <c r="E45" s="15">
        <v>1</v>
      </c>
      <c r="F45" s="18" t="s">
        <v>19</v>
      </c>
      <c r="G45" s="33">
        <v>1</v>
      </c>
      <c r="H45" s="1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2.25" customHeight="1" x14ac:dyDescent="0.2">
      <c r="A46" s="15">
        <v>22</v>
      </c>
      <c r="B46" s="26" t="s">
        <v>160</v>
      </c>
      <c r="C46" s="26" t="s">
        <v>21</v>
      </c>
      <c r="D46" s="10" t="s">
        <v>22</v>
      </c>
      <c r="E46" s="15">
        <v>2</v>
      </c>
      <c r="F46" s="18" t="s">
        <v>19</v>
      </c>
      <c r="G46" s="33">
        <v>2</v>
      </c>
      <c r="H46" s="1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.75" customHeight="1" x14ac:dyDescent="0.2">
      <c r="A47" s="15">
        <v>23</v>
      </c>
      <c r="B47" s="26" t="s">
        <v>161</v>
      </c>
      <c r="C47" s="26" t="s">
        <v>21</v>
      </c>
      <c r="D47" s="10" t="s">
        <v>22</v>
      </c>
      <c r="E47" s="15">
        <v>1</v>
      </c>
      <c r="F47" s="18" t="s">
        <v>19</v>
      </c>
      <c r="G47" s="33">
        <v>1</v>
      </c>
      <c r="H47" s="1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7.5" customHeight="1" x14ac:dyDescent="0.2">
      <c r="A48" s="15">
        <v>24</v>
      </c>
      <c r="B48" s="26" t="s">
        <v>162</v>
      </c>
      <c r="C48" s="26" t="s">
        <v>21</v>
      </c>
      <c r="D48" s="10" t="s">
        <v>22</v>
      </c>
      <c r="E48" s="15">
        <v>5</v>
      </c>
      <c r="F48" s="18" t="s">
        <v>19</v>
      </c>
      <c r="G48" s="33">
        <v>5</v>
      </c>
      <c r="H48" s="1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 x14ac:dyDescent="0.2">
      <c r="A49" s="15">
        <v>25</v>
      </c>
      <c r="B49" s="26" t="s">
        <v>90</v>
      </c>
      <c r="C49" s="13" t="s">
        <v>89</v>
      </c>
      <c r="D49" s="14" t="s">
        <v>25</v>
      </c>
      <c r="E49" s="15">
        <v>1</v>
      </c>
      <c r="F49" s="15" t="s">
        <v>54</v>
      </c>
      <c r="G49" s="33">
        <f>E49*$C$11</f>
        <v>5</v>
      </c>
      <c r="H49" s="1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57.75" customHeight="1" x14ac:dyDescent="0.2">
      <c r="A50" s="15">
        <v>26</v>
      </c>
      <c r="B50" s="26" t="s">
        <v>91</v>
      </c>
      <c r="C50" s="13" t="s">
        <v>89</v>
      </c>
      <c r="D50" s="14" t="s">
        <v>92</v>
      </c>
      <c r="E50" s="15">
        <v>1</v>
      </c>
      <c r="F50" s="15" t="s">
        <v>54</v>
      </c>
      <c r="G50" s="33">
        <f>E50*$C$11</f>
        <v>5</v>
      </c>
      <c r="H50" s="1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.75" customHeight="1" x14ac:dyDescent="0.2">
      <c r="A51" s="15">
        <v>27</v>
      </c>
      <c r="B51" s="26" t="s">
        <v>94</v>
      </c>
      <c r="C51" s="13" t="s">
        <v>95</v>
      </c>
      <c r="D51" s="14" t="s">
        <v>48</v>
      </c>
      <c r="E51" s="15">
        <v>1</v>
      </c>
      <c r="F51" s="15" t="s">
        <v>54</v>
      </c>
      <c r="G51" s="33">
        <f t="shared" ref="G51:G84" si="0">E51*$C$11</f>
        <v>5</v>
      </c>
      <c r="H51" s="1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52" customFormat="1" ht="45.75" customHeight="1" x14ac:dyDescent="0.2">
      <c r="A52" s="15">
        <v>28</v>
      </c>
      <c r="B52" s="26" t="s">
        <v>193</v>
      </c>
      <c r="C52" s="13" t="s">
        <v>89</v>
      </c>
      <c r="D52" s="49" t="s">
        <v>165</v>
      </c>
      <c r="E52" s="35">
        <v>4</v>
      </c>
      <c r="F52" s="35" t="s">
        <v>19</v>
      </c>
      <c r="G52" s="33">
        <v>4</v>
      </c>
      <c r="H52" s="1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53" customFormat="1" ht="45.75" customHeight="1" x14ac:dyDescent="0.2">
      <c r="A53" s="15">
        <v>29</v>
      </c>
      <c r="B53" s="26" t="s">
        <v>194</v>
      </c>
      <c r="C53" s="13" t="s">
        <v>89</v>
      </c>
      <c r="D53" s="49" t="s">
        <v>165</v>
      </c>
      <c r="E53" s="35">
        <v>1</v>
      </c>
      <c r="F53" s="35" t="s">
        <v>19</v>
      </c>
      <c r="G53" s="33">
        <v>1</v>
      </c>
      <c r="H53" s="1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4" customHeight="1" x14ac:dyDescent="0.2">
      <c r="A54" s="15">
        <v>29</v>
      </c>
      <c r="B54" s="26" t="s">
        <v>96</v>
      </c>
      <c r="C54" s="13" t="s">
        <v>97</v>
      </c>
      <c r="D54" s="34" t="s">
        <v>93</v>
      </c>
      <c r="E54" s="35">
        <v>1</v>
      </c>
      <c r="F54" s="35" t="s">
        <v>19</v>
      </c>
      <c r="G54" s="33">
        <f t="shared" si="0"/>
        <v>5</v>
      </c>
      <c r="H54" s="1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x14ac:dyDescent="0.2">
      <c r="A55" s="86" t="s">
        <v>98</v>
      </c>
      <c r="B55" s="59"/>
      <c r="C55" s="59"/>
      <c r="D55" s="59"/>
      <c r="E55" s="59"/>
      <c r="F55" s="59"/>
      <c r="G55" s="59"/>
      <c r="H55" s="5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.75" customHeight="1" x14ac:dyDescent="0.2">
      <c r="A56" s="26" t="s">
        <v>10</v>
      </c>
      <c r="B56" s="15" t="s">
        <v>11</v>
      </c>
      <c r="C56" s="15" t="s">
        <v>12</v>
      </c>
      <c r="D56" s="15" t="s">
        <v>13</v>
      </c>
      <c r="E56" s="15" t="s">
        <v>14</v>
      </c>
      <c r="F56" s="15" t="s">
        <v>15</v>
      </c>
      <c r="G56" s="15" t="s">
        <v>16</v>
      </c>
      <c r="H56" s="15" t="s">
        <v>17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4" customHeight="1" x14ac:dyDescent="0.2">
      <c r="A57" s="7">
        <v>1</v>
      </c>
      <c r="B57" s="26" t="s">
        <v>169</v>
      </c>
      <c r="C57" s="9" t="s">
        <v>21</v>
      </c>
      <c r="D57" s="14" t="s">
        <v>99</v>
      </c>
      <c r="E57" s="19">
        <v>1</v>
      </c>
      <c r="F57" s="31" t="s">
        <v>19</v>
      </c>
      <c r="G57" s="10">
        <v>6</v>
      </c>
      <c r="H57" s="1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4" customHeight="1" x14ac:dyDescent="0.2">
      <c r="A58" s="7">
        <v>2</v>
      </c>
      <c r="B58" s="26" t="s">
        <v>170</v>
      </c>
      <c r="C58" s="9" t="s">
        <v>21</v>
      </c>
      <c r="D58" s="14" t="s">
        <v>99</v>
      </c>
      <c r="E58" s="19">
        <v>1</v>
      </c>
      <c r="F58" s="31" t="s">
        <v>19</v>
      </c>
      <c r="G58" s="10">
        <v>6</v>
      </c>
      <c r="H58" s="1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41" customFormat="1" ht="34" customHeight="1" x14ac:dyDescent="0.2">
      <c r="A59" s="7">
        <v>3</v>
      </c>
      <c r="B59" s="26" t="s">
        <v>171</v>
      </c>
      <c r="C59" s="9" t="s">
        <v>21</v>
      </c>
      <c r="D59" s="14" t="s">
        <v>99</v>
      </c>
      <c r="E59" s="19">
        <v>1</v>
      </c>
      <c r="F59" s="31" t="s">
        <v>19</v>
      </c>
      <c r="G59" s="10">
        <f t="shared" ref="G59:G63" si="1">E59*$C$11</f>
        <v>5</v>
      </c>
      <c r="H59" s="1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41" customFormat="1" ht="34" customHeight="1" x14ac:dyDescent="0.2">
      <c r="A60" s="7">
        <v>4</v>
      </c>
      <c r="B60" s="26" t="s">
        <v>172</v>
      </c>
      <c r="C60" s="9" t="s">
        <v>21</v>
      </c>
      <c r="D60" s="14" t="s">
        <v>99</v>
      </c>
      <c r="E60" s="19">
        <v>1</v>
      </c>
      <c r="F60" s="31" t="s">
        <v>19</v>
      </c>
      <c r="G60" s="10">
        <f t="shared" si="1"/>
        <v>5</v>
      </c>
      <c r="H60" s="1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41" customFormat="1" ht="34" customHeight="1" x14ac:dyDescent="0.2">
      <c r="A61" s="7">
        <v>5</v>
      </c>
      <c r="B61" s="26" t="s">
        <v>173</v>
      </c>
      <c r="C61" s="9" t="s">
        <v>21</v>
      </c>
      <c r="D61" s="14" t="s">
        <v>99</v>
      </c>
      <c r="E61" s="19">
        <v>1</v>
      </c>
      <c r="F61" s="31" t="s">
        <v>19</v>
      </c>
      <c r="G61" s="10">
        <v>1</v>
      </c>
      <c r="H61" s="1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41" customFormat="1" ht="34" customHeight="1" x14ac:dyDescent="0.2">
      <c r="A62" s="7">
        <v>6</v>
      </c>
      <c r="B62" s="26" t="s">
        <v>174</v>
      </c>
      <c r="C62" s="9" t="s">
        <v>21</v>
      </c>
      <c r="D62" s="14" t="s">
        <v>99</v>
      </c>
      <c r="E62" s="19">
        <v>1</v>
      </c>
      <c r="F62" s="31" t="s">
        <v>19</v>
      </c>
      <c r="G62" s="10">
        <v>2</v>
      </c>
      <c r="H62" s="1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4" customHeight="1" x14ac:dyDescent="0.2">
      <c r="A63" s="7">
        <v>7</v>
      </c>
      <c r="B63" s="26" t="s">
        <v>175</v>
      </c>
      <c r="C63" s="9" t="s">
        <v>21</v>
      </c>
      <c r="D63" s="14" t="s">
        <v>99</v>
      </c>
      <c r="E63" s="19">
        <v>1</v>
      </c>
      <c r="F63" s="31" t="s">
        <v>19</v>
      </c>
      <c r="G63" s="10">
        <f t="shared" si="1"/>
        <v>5</v>
      </c>
      <c r="H63" s="1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96" t="s">
        <v>202</v>
      </c>
      <c r="B64" s="73"/>
      <c r="C64" s="73"/>
      <c r="D64" s="73"/>
      <c r="E64" s="73"/>
      <c r="F64" s="73"/>
      <c r="G64" s="73"/>
      <c r="H64" s="7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86" t="s">
        <v>100</v>
      </c>
      <c r="B65" s="59"/>
      <c r="C65" s="59"/>
      <c r="D65" s="59"/>
      <c r="E65" s="59"/>
      <c r="F65" s="59"/>
      <c r="G65" s="59"/>
      <c r="H65" s="5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80" t="s">
        <v>6</v>
      </c>
      <c r="B66" s="76"/>
      <c r="C66" s="76"/>
      <c r="D66" s="76"/>
      <c r="E66" s="76"/>
      <c r="F66" s="76"/>
      <c r="G66" s="76"/>
      <c r="H66" s="7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82" t="s">
        <v>101</v>
      </c>
      <c r="B67" s="57"/>
      <c r="C67" s="57"/>
      <c r="D67" s="57"/>
      <c r="E67" s="57"/>
      <c r="F67" s="57"/>
      <c r="G67" s="57"/>
      <c r="H67" s="6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82" t="s">
        <v>102</v>
      </c>
      <c r="B68" s="57"/>
      <c r="C68" s="57"/>
      <c r="D68" s="57"/>
      <c r="E68" s="57"/>
      <c r="F68" s="57"/>
      <c r="G68" s="57"/>
      <c r="H68" s="6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82" t="s">
        <v>8</v>
      </c>
      <c r="B69" s="57"/>
      <c r="C69" s="57"/>
      <c r="D69" s="57"/>
      <c r="E69" s="57"/>
      <c r="F69" s="57"/>
      <c r="G69" s="57"/>
      <c r="H69" s="6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82" t="s">
        <v>9</v>
      </c>
      <c r="B70" s="57"/>
      <c r="C70" s="57"/>
      <c r="D70" s="57"/>
      <c r="E70" s="57"/>
      <c r="F70" s="57"/>
      <c r="G70" s="57"/>
      <c r="H70" s="6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82" t="s">
        <v>103</v>
      </c>
      <c r="B71" s="57"/>
      <c r="C71" s="57"/>
      <c r="D71" s="57"/>
      <c r="E71" s="57"/>
      <c r="F71" s="57"/>
      <c r="G71" s="57"/>
      <c r="H71" s="6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82" t="s">
        <v>104</v>
      </c>
      <c r="B72" s="57"/>
      <c r="C72" s="57"/>
      <c r="D72" s="57"/>
      <c r="E72" s="57"/>
      <c r="F72" s="57"/>
      <c r="G72" s="57"/>
      <c r="H72" s="6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82" t="s">
        <v>45</v>
      </c>
      <c r="B73" s="57"/>
      <c r="C73" s="57"/>
      <c r="D73" s="57"/>
      <c r="E73" s="57"/>
      <c r="F73" s="57"/>
      <c r="G73" s="57"/>
      <c r="H73" s="6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91" t="s">
        <v>46</v>
      </c>
      <c r="B74" s="84"/>
      <c r="C74" s="84"/>
      <c r="D74" s="84"/>
      <c r="E74" s="84"/>
      <c r="F74" s="84"/>
      <c r="G74" s="84"/>
      <c r="H74" s="8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 x14ac:dyDescent="0.2">
      <c r="A75" s="4" t="s">
        <v>10</v>
      </c>
      <c r="B75" s="5" t="s">
        <v>11</v>
      </c>
      <c r="C75" s="5" t="s">
        <v>12</v>
      </c>
      <c r="D75" s="6" t="s">
        <v>13</v>
      </c>
      <c r="E75" s="6" t="s">
        <v>14</v>
      </c>
      <c r="F75" s="6" t="s">
        <v>15</v>
      </c>
      <c r="G75" s="6" t="s">
        <v>16</v>
      </c>
      <c r="H75" s="6" t="s">
        <v>17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1.5" customHeight="1" x14ac:dyDescent="0.2">
      <c r="A76" s="7">
        <v>1</v>
      </c>
      <c r="B76" s="26" t="s">
        <v>146</v>
      </c>
      <c r="C76" s="26" t="s">
        <v>21</v>
      </c>
      <c r="D76" s="10" t="s">
        <v>88</v>
      </c>
      <c r="E76" s="10">
        <v>1</v>
      </c>
      <c r="F76" s="10" t="s">
        <v>19</v>
      </c>
      <c r="G76" s="10">
        <f t="shared" si="0"/>
        <v>5</v>
      </c>
      <c r="H76" s="1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9" customHeight="1" x14ac:dyDescent="0.2">
      <c r="A77" s="7">
        <v>2</v>
      </c>
      <c r="B77" s="26" t="s">
        <v>176</v>
      </c>
      <c r="C77" s="26" t="s">
        <v>21</v>
      </c>
      <c r="D77" s="10" t="s">
        <v>88</v>
      </c>
      <c r="E77" s="10">
        <v>1</v>
      </c>
      <c r="F77" s="10" t="s">
        <v>19</v>
      </c>
      <c r="G77" s="10">
        <f t="shared" si="0"/>
        <v>5</v>
      </c>
      <c r="H77" s="1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9" customHeight="1" x14ac:dyDescent="0.2">
      <c r="A78" s="7">
        <v>3</v>
      </c>
      <c r="B78" s="26" t="s">
        <v>177</v>
      </c>
      <c r="C78" s="26" t="s">
        <v>21</v>
      </c>
      <c r="D78" s="10" t="s">
        <v>48</v>
      </c>
      <c r="E78" s="10">
        <v>1</v>
      </c>
      <c r="F78" s="10" t="s">
        <v>19</v>
      </c>
      <c r="G78" s="10">
        <f t="shared" si="0"/>
        <v>5</v>
      </c>
      <c r="H78" s="1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77" customHeight="1" x14ac:dyDescent="0.2">
      <c r="A79" s="7">
        <v>4</v>
      </c>
      <c r="B79" s="26" t="s">
        <v>20</v>
      </c>
      <c r="C79" s="26" t="s">
        <v>21</v>
      </c>
      <c r="D79" s="10" t="s">
        <v>48</v>
      </c>
      <c r="E79" s="14">
        <v>1</v>
      </c>
      <c r="F79" s="14" t="s">
        <v>19</v>
      </c>
      <c r="G79" s="10">
        <f t="shared" si="0"/>
        <v>5</v>
      </c>
      <c r="H79" s="1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9" customHeight="1" x14ac:dyDescent="0.2">
      <c r="A80" s="7">
        <v>5</v>
      </c>
      <c r="B80" s="26" t="s">
        <v>178</v>
      </c>
      <c r="C80" s="26" t="s">
        <v>21</v>
      </c>
      <c r="D80" s="10" t="s">
        <v>48</v>
      </c>
      <c r="E80" s="14">
        <v>1</v>
      </c>
      <c r="F80" s="14" t="s">
        <v>19</v>
      </c>
      <c r="G80" s="10">
        <f t="shared" si="0"/>
        <v>5</v>
      </c>
      <c r="H80" s="1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9" customHeight="1" x14ac:dyDescent="0.2">
      <c r="A81" s="7">
        <v>6</v>
      </c>
      <c r="B81" s="26" t="s">
        <v>152</v>
      </c>
      <c r="C81" s="26" t="s">
        <v>21</v>
      </c>
      <c r="D81" s="14" t="s">
        <v>22</v>
      </c>
      <c r="E81" s="14">
        <v>1</v>
      </c>
      <c r="F81" s="14" t="s">
        <v>105</v>
      </c>
      <c r="G81" s="10">
        <f t="shared" si="0"/>
        <v>5</v>
      </c>
      <c r="H81" s="1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9" customHeight="1" x14ac:dyDescent="0.2">
      <c r="A82" s="7">
        <v>7</v>
      </c>
      <c r="B82" s="26" t="s">
        <v>153</v>
      </c>
      <c r="C82" s="26" t="s">
        <v>21</v>
      </c>
      <c r="D82" s="14" t="s">
        <v>22</v>
      </c>
      <c r="E82" s="14">
        <v>1</v>
      </c>
      <c r="F82" s="14" t="s">
        <v>19</v>
      </c>
      <c r="G82" s="10">
        <f t="shared" si="0"/>
        <v>5</v>
      </c>
      <c r="H82" s="1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41" customFormat="1" ht="49" customHeight="1" x14ac:dyDescent="0.2">
      <c r="A83" s="7">
        <v>8</v>
      </c>
      <c r="B83" s="26" t="s">
        <v>179</v>
      </c>
      <c r="C83" s="26" t="s">
        <v>21</v>
      </c>
      <c r="D83" s="19" t="s">
        <v>60</v>
      </c>
      <c r="E83" s="14">
        <v>1</v>
      </c>
      <c r="F83" s="14" t="s">
        <v>19</v>
      </c>
      <c r="G83" s="10">
        <f t="shared" ref="G83" si="2">E83*$C$11</f>
        <v>5</v>
      </c>
      <c r="H83" s="1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9" customHeight="1" x14ac:dyDescent="0.2">
      <c r="A84" s="7">
        <v>9</v>
      </c>
      <c r="B84" s="26" t="s">
        <v>154</v>
      </c>
      <c r="C84" s="26" t="s">
        <v>21</v>
      </c>
      <c r="D84" s="14" t="s">
        <v>22</v>
      </c>
      <c r="E84" s="14">
        <v>1</v>
      </c>
      <c r="F84" s="14" t="s">
        <v>19</v>
      </c>
      <c r="G84" s="10">
        <f t="shared" si="0"/>
        <v>5</v>
      </c>
      <c r="H84" s="1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86" t="s">
        <v>106</v>
      </c>
      <c r="B85" s="59"/>
      <c r="C85" s="59"/>
      <c r="D85" s="59"/>
      <c r="E85" s="59"/>
      <c r="F85" s="59"/>
      <c r="G85" s="59"/>
      <c r="H85" s="5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2">
      <c r="A86" s="26" t="s">
        <v>10</v>
      </c>
      <c r="B86" s="15" t="s">
        <v>11</v>
      </c>
      <c r="C86" s="15" t="s">
        <v>12</v>
      </c>
      <c r="D86" s="15" t="s">
        <v>13</v>
      </c>
      <c r="E86" s="15" t="s">
        <v>14</v>
      </c>
      <c r="F86" s="15" t="s">
        <v>15</v>
      </c>
      <c r="G86" s="15" t="s">
        <v>16</v>
      </c>
      <c r="H86" s="15" t="s">
        <v>17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x14ac:dyDescent="0.2">
      <c r="A87" s="32">
        <v>1</v>
      </c>
      <c r="B87" s="12"/>
      <c r="C87" s="9"/>
      <c r="D87" s="14"/>
      <c r="E87" s="10"/>
      <c r="F87" s="10"/>
      <c r="G87" s="10"/>
      <c r="H87" s="1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x14ac:dyDescent="0.2">
      <c r="A88" s="32">
        <v>2</v>
      </c>
      <c r="B88" s="12"/>
      <c r="C88" s="9"/>
      <c r="D88" s="14"/>
      <c r="E88" s="10"/>
      <c r="F88" s="10"/>
      <c r="G88" s="10"/>
      <c r="H88" s="1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6" customFormat="1" ht="28.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s="36" customFormat="1" ht="28.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</sheetData>
  <mergeCells count="38">
    <mergeCell ref="A74:H74"/>
    <mergeCell ref="A85:H85"/>
    <mergeCell ref="A69:H69"/>
    <mergeCell ref="A70:H70"/>
    <mergeCell ref="A71:H71"/>
    <mergeCell ref="A72:H72"/>
    <mergeCell ref="A73:H73"/>
    <mergeCell ref="A64:H64"/>
    <mergeCell ref="A65:H65"/>
    <mergeCell ref="A66:H66"/>
    <mergeCell ref="A67:H67"/>
    <mergeCell ref="A68:H68"/>
    <mergeCell ref="A20:H20"/>
    <mergeCell ref="A21:H21"/>
    <mergeCell ref="A22:H22"/>
    <mergeCell ref="A23:H23"/>
    <mergeCell ref="A55:H55"/>
    <mergeCell ref="A15:H15"/>
    <mergeCell ref="A16:H16"/>
    <mergeCell ref="A17:H17"/>
    <mergeCell ref="A18:H18"/>
    <mergeCell ref="A19:H19"/>
    <mergeCell ref="A11:B11"/>
    <mergeCell ref="D11:H11"/>
    <mergeCell ref="A12:H12"/>
    <mergeCell ref="A13:H13"/>
    <mergeCell ref="A14:H14"/>
    <mergeCell ref="A6:H6"/>
    <mergeCell ref="A7:H7"/>
    <mergeCell ref="A8:H8"/>
    <mergeCell ref="A9:H9"/>
    <mergeCell ref="A10:B10"/>
    <mergeCell ref="D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0"/>
  <sheetViews>
    <sheetView zoomScale="115" zoomScaleNormal="115" workbookViewId="0">
      <selection activeCell="D27" sqref="D27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x14ac:dyDescent="0.2">
      <c r="A1" s="56" t="s">
        <v>0</v>
      </c>
      <c r="B1" s="57"/>
      <c r="C1" s="57"/>
      <c r="D1" s="57"/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">
      <c r="A2" s="58" t="s">
        <v>204</v>
      </c>
      <c r="B2" s="59"/>
      <c r="C2" s="59"/>
      <c r="D2" s="59"/>
      <c r="E2" s="59"/>
      <c r="F2" s="59"/>
      <c r="G2" s="59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75" t="s">
        <v>4</v>
      </c>
      <c r="B3" s="76"/>
      <c r="C3" s="76"/>
      <c r="D3" s="76"/>
      <c r="E3" s="76"/>
      <c r="F3" s="76"/>
      <c r="G3" s="76"/>
      <c r="H3" s="7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61" t="s">
        <v>195</v>
      </c>
      <c r="B4" s="62"/>
      <c r="C4" s="62"/>
      <c r="D4" s="62"/>
      <c r="E4" s="62"/>
      <c r="F4" s="62"/>
      <c r="G4" s="62"/>
      <c r="H4" s="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64" t="s">
        <v>197</v>
      </c>
      <c r="B5" s="62"/>
      <c r="C5" s="62"/>
      <c r="D5" s="62"/>
      <c r="E5" s="62"/>
      <c r="F5" s="62"/>
      <c r="G5" s="62"/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64" t="s">
        <v>201</v>
      </c>
      <c r="B6" s="62"/>
      <c r="C6" s="62"/>
      <c r="D6" s="62"/>
      <c r="E6" s="62"/>
      <c r="F6" s="62"/>
      <c r="G6" s="62"/>
      <c r="H6" s="6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5" t="s">
        <v>198</v>
      </c>
      <c r="B7" s="57"/>
      <c r="C7" s="57"/>
      <c r="D7" s="57"/>
      <c r="E7" s="57"/>
      <c r="F7" s="57"/>
      <c r="G7" s="57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5" t="s">
        <v>199</v>
      </c>
      <c r="B8" s="57"/>
      <c r="C8" s="57"/>
      <c r="D8" s="57"/>
      <c r="E8" s="57"/>
      <c r="F8" s="57"/>
      <c r="G8" s="57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67">
        <v>6</v>
      </c>
      <c r="B9" s="57"/>
      <c r="C9" s="57"/>
      <c r="D9" s="57"/>
      <c r="E9" s="57"/>
      <c r="F9" s="57"/>
      <c r="G9" s="57"/>
      <c r="H9" s="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68" t="s">
        <v>1</v>
      </c>
      <c r="B10" s="69"/>
      <c r="C10" s="2">
        <v>5</v>
      </c>
      <c r="D10" s="70"/>
      <c r="E10" s="70"/>
      <c r="F10" s="70"/>
      <c r="G10" s="70"/>
      <c r="H10" s="7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72" t="s">
        <v>2</v>
      </c>
      <c r="B11" s="73"/>
      <c r="C11" s="3">
        <v>5</v>
      </c>
      <c r="D11" s="74"/>
      <c r="E11" s="74"/>
      <c r="F11" s="74"/>
      <c r="G11" s="74"/>
      <c r="H11" s="7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2" t="s">
        <v>3</v>
      </c>
      <c r="B12" s="73"/>
      <c r="C12" s="73"/>
      <c r="D12" s="73"/>
      <c r="E12" s="73"/>
      <c r="F12" s="73"/>
      <c r="G12" s="73"/>
      <c r="H12" s="7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94" t="s">
        <v>207</v>
      </c>
      <c r="B13" s="73"/>
      <c r="C13" s="73"/>
      <c r="D13" s="73"/>
      <c r="E13" s="73"/>
      <c r="F13" s="73"/>
      <c r="G13" s="73"/>
      <c r="H13" s="7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86" t="s">
        <v>107</v>
      </c>
      <c r="B14" s="59"/>
      <c r="C14" s="59"/>
      <c r="D14" s="59"/>
      <c r="E14" s="59"/>
      <c r="F14" s="59"/>
      <c r="G14" s="59"/>
      <c r="H14" s="5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x14ac:dyDescent="0.2">
      <c r="A15" s="15" t="s">
        <v>10</v>
      </c>
      <c r="B15" s="15" t="s">
        <v>11</v>
      </c>
      <c r="C15" s="5" t="s">
        <v>12</v>
      </c>
      <c r="D15" s="15" t="s">
        <v>13</v>
      </c>
      <c r="E15" s="15" t="s">
        <v>14</v>
      </c>
      <c r="F15" s="15" t="s">
        <v>15</v>
      </c>
      <c r="G15" s="15" t="s">
        <v>16</v>
      </c>
      <c r="H15" s="15" t="s">
        <v>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2" customHeight="1" x14ac:dyDescent="0.2">
      <c r="A16" s="6">
        <v>1</v>
      </c>
      <c r="B16" s="26" t="s">
        <v>184</v>
      </c>
      <c r="C16" s="26" t="s">
        <v>21</v>
      </c>
      <c r="D16" s="17" t="s">
        <v>68</v>
      </c>
      <c r="E16" s="17">
        <v>0.5</v>
      </c>
      <c r="F16" s="17" t="s">
        <v>185</v>
      </c>
      <c r="G16" s="18">
        <f t="shared" ref="G16:G36" si="0">E16*$C$11</f>
        <v>2.5</v>
      </c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0.5" customHeight="1" x14ac:dyDescent="0.2">
      <c r="A17" s="6">
        <v>2</v>
      </c>
      <c r="B17" s="26" t="s">
        <v>180</v>
      </c>
      <c r="C17" s="26" t="s">
        <v>21</v>
      </c>
      <c r="D17" s="17" t="s">
        <v>68</v>
      </c>
      <c r="E17" s="17">
        <v>1</v>
      </c>
      <c r="F17" s="17" t="s">
        <v>186</v>
      </c>
      <c r="G17" s="18">
        <v>1</v>
      </c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4" customHeight="1" x14ac:dyDescent="0.2">
      <c r="A18" s="6">
        <v>3</v>
      </c>
      <c r="B18" s="26" t="s">
        <v>191</v>
      </c>
      <c r="C18" s="26" t="s">
        <v>21</v>
      </c>
      <c r="D18" s="19" t="s">
        <v>68</v>
      </c>
      <c r="E18" s="17">
        <v>1</v>
      </c>
      <c r="F18" s="17" t="s">
        <v>187</v>
      </c>
      <c r="G18" s="18">
        <v>6</v>
      </c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2" customHeight="1" x14ac:dyDescent="0.2">
      <c r="A19" s="6">
        <v>4</v>
      </c>
      <c r="B19" s="26" t="s">
        <v>181</v>
      </c>
      <c r="C19" s="26" t="s">
        <v>21</v>
      </c>
      <c r="D19" s="21" t="s">
        <v>68</v>
      </c>
      <c r="E19" s="22">
        <v>0.5</v>
      </c>
      <c r="F19" s="17" t="s">
        <v>185</v>
      </c>
      <c r="G19" s="18">
        <f t="shared" si="0"/>
        <v>2.5</v>
      </c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1" customHeight="1" x14ac:dyDescent="0.2">
      <c r="A20" s="6">
        <v>5</v>
      </c>
      <c r="B20" s="26" t="s">
        <v>182</v>
      </c>
      <c r="C20" s="26" t="s">
        <v>21</v>
      </c>
      <c r="D20" s="14" t="s">
        <v>68</v>
      </c>
      <c r="E20" s="15">
        <v>1</v>
      </c>
      <c r="F20" s="17" t="s">
        <v>185</v>
      </c>
      <c r="G20" s="18">
        <f t="shared" si="0"/>
        <v>5</v>
      </c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3" customHeight="1" x14ac:dyDescent="0.2">
      <c r="A21" s="6">
        <v>6</v>
      </c>
      <c r="B21" s="26" t="s">
        <v>183</v>
      </c>
      <c r="C21" s="26" t="s">
        <v>21</v>
      </c>
      <c r="D21" s="14" t="s">
        <v>68</v>
      </c>
      <c r="E21" s="15">
        <v>1</v>
      </c>
      <c r="F21" s="17" t="s">
        <v>185</v>
      </c>
      <c r="G21" s="18">
        <f t="shared" si="0"/>
        <v>5</v>
      </c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">
      <c r="A22" s="86" t="s">
        <v>71</v>
      </c>
      <c r="B22" s="59"/>
      <c r="C22" s="59"/>
      <c r="D22" s="59"/>
      <c r="E22" s="59"/>
      <c r="F22" s="59"/>
      <c r="G22" s="59"/>
      <c r="H22" s="5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9" customHeight="1" x14ac:dyDescent="0.2">
      <c r="A23" s="26" t="s">
        <v>10</v>
      </c>
      <c r="B23" s="15" t="s">
        <v>11</v>
      </c>
      <c r="C23" s="15" t="s">
        <v>12</v>
      </c>
      <c r="D23" s="15" t="s">
        <v>13</v>
      </c>
      <c r="E23" s="15" t="s">
        <v>14</v>
      </c>
      <c r="F23" s="15" t="s">
        <v>15</v>
      </c>
      <c r="G23" s="15" t="s">
        <v>16</v>
      </c>
      <c r="H23" s="15" t="s">
        <v>17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4.25" customHeight="1" x14ac:dyDescent="0.2">
      <c r="A24" s="27">
        <v>1</v>
      </c>
      <c r="B24" s="11" t="s">
        <v>108</v>
      </c>
      <c r="C24" s="9" t="s">
        <v>109</v>
      </c>
      <c r="D24" s="14" t="s">
        <v>71</v>
      </c>
      <c r="E24" s="10">
        <v>1</v>
      </c>
      <c r="F24" s="14" t="s">
        <v>19</v>
      </c>
      <c r="G24" s="10">
        <f>E24*$C$11</f>
        <v>5</v>
      </c>
      <c r="H24" s="1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9" customHeight="1" x14ac:dyDescent="0.2">
      <c r="A25" s="7">
        <v>2</v>
      </c>
      <c r="B25" s="11"/>
      <c r="C25" s="9"/>
      <c r="D25" s="14"/>
      <c r="E25" s="10"/>
      <c r="F25" s="14"/>
      <c r="G25" s="10"/>
      <c r="H25" s="1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 x14ac:dyDescent="0.2">
      <c r="A26" s="97" t="s">
        <v>110</v>
      </c>
      <c r="B26" s="73"/>
      <c r="C26" s="73"/>
      <c r="D26" s="73"/>
      <c r="E26" s="73"/>
      <c r="F26" s="73"/>
      <c r="G26" s="73"/>
      <c r="H26" s="7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4.25" customHeight="1" x14ac:dyDescent="0.2">
      <c r="A27" s="38" t="s">
        <v>10</v>
      </c>
      <c r="B27" s="14" t="s">
        <v>11</v>
      </c>
      <c r="C27" s="15" t="s">
        <v>12</v>
      </c>
      <c r="D27" s="14" t="s">
        <v>13</v>
      </c>
      <c r="E27" s="14" t="s">
        <v>14</v>
      </c>
      <c r="F27" s="14" t="s">
        <v>15</v>
      </c>
      <c r="G27" s="15" t="s">
        <v>16</v>
      </c>
      <c r="H27" s="15" t="s">
        <v>17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2">
        <v>1</v>
      </c>
      <c r="B28" s="12" t="s">
        <v>111</v>
      </c>
      <c r="C28" s="9" t="s">
        <v>112</v>
      </c>
      <c r="D28" s="10" t="s">
        <v>68</v>
      </c>
      <c r="E28" s="10">
        <v>2</v>
      </c>
      <c r="F28" s="10" t="s">
        <v>19</v>
      </c>
      <c r="G28" s="10">
        <f>E28*$C$11</f>
        <v>10</v>
      </c>
      <c r="H28" s="1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2">
        <v>2</v>
      </c>
      <c r="B29" s="12" t="s">
        <v>113</v>
      </c>
      <c r="C29" s="9" t="s">
        <v>112</v>
      </c>
      <c r="D29" s="10" t="s">
        <v>68</v>
      </c>
      <c r="E29" s="10">
        <v>2</v>
      </c>
      <c r="F29" s="10" t="s">
        <v>19</v>
      </c>
      <c r="G29" s="10">
        <f>E29*$C$11</f>
        <v>10</v>
      </c>
      <c r="H29" s="1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8" customHeight="1" x14ac:dyDescent="0.2">
      <c r="A30" s="32">
        <v>3</v>
      </c>
      <c r="B30" s="12" t="s">
        <v>114</v>
      </c>
      <c r="C30" s="9" t="s">
        <v>112</v>
      </c>
      <c r="D30" s="10" t="s">
        <v>68</v>
      </c>
      <c r="E30" s="10">
        <v>1</v>
      </c>
      <c r="F30" s="10" t="s">
        <v>115</v>
      </c>
      <c r="G30" s="10">
        <f>E30*$C$11</f>
        <v>5</v>
      </c>
      <c r="H30" s="1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96" t="s">
        <v>208</v>
      </c>
      <c r="B31" s="73"/>
      <c r="C31" s="73"/>
      <c r="D31" s="73"/>
      <c r="E31" s="73"/>
      <c r="F31" s="73"/>
      <c r="G31" s="73"/>
      <c r="H31" s="7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86" t="s">
        <v>107</v>
      </c>
      <c r="B32" s="59"/>
      <c r="C32" s="59"/>
      <c r="D32" s="59"/>
      <c r="E32" s="59"/>
      <c r="F32" s="59"/>
      <c r="G32" s="59"/>
      <c r="H32" s="5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5" customHeight="1" x14ac:dyDescent="0.2">
      <c r="A33" s="4" t="s">
        <v>10</v>
      </c>
      <c r="B33" s="5" t="s">
        <v>11</v>
      </c>
      <c r="C33" s="5" t="s">
        <v>12</v>
      </c>
      <c r="D33" s="6" t="s">
        <v>13</v>
      </c>
      <c r="E33" s="6" t="s">
        <v>14</v>
      </c>
      <c r="F33" s="6" t="s">
        <v>15</v>
      </c>
      <c r="G33" s="6" t="s">
        <v>16</v>
      </c>
      <c r="H33" s="6" t="s">
        <v>17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.5" customHeight="1" x14ac:dyDescent="0.2">
      <c r="A34" s="7">
        <v>1</v>
      </c>
      <c r="B34" s="12" t="s">
        <v>188</v>
      </c>
      <c r="C34" s="9" t="s">
        <v>112</v>
      </c>
      <c r="D34" s="10" t="s">
        <v>116</v>
      </c>
      <c r="E34" s="10">
        <v>1</v>
      </c>
      <c r="F34" s="10" t="s">
        <v>115</v>
      </c>
      <c r="G34" s="10">
        <v>1</v>
      </c>
      <c r="H34" s="1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.5" customHeight="1" x14ac:dyDescent="0.2">
      <c r="A35" s="7">
        <v>4</v>
      </c>
      <c r="B35" s="12" t="s">
        <v>189</v>
      </c>
      <c r="C35" s="9" t="s">
        <v>112</v>
      </c>
      <c r="D35" s="10" t="s">
        <v>116</v>
      </c>
      <c r="E35" s="14">
        <v>1</v>
      </c>
      <c r="F35" s="14" t="s">
        <v>19</v>
      </c>
      <c r="G35" s="10">
        <f t="shared" si="0"/>
        <v>5</v>
      </c>
      <c r="H35" s="1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3.5" customHeight="1" x14ac:dyDescent="0.2">
      <c r="A36" s="7">
        <v>7</v>
      </c>
      <c r="B36" s="12" t="s">
        <v>190</v>
      </c>
      <c r="C36" s="9" t="s">
        <v>112</v>
      </c>
      <c r="D36" s="14" t="s">
        <v>116</v>
      </c>
      <c r="E36" s="14">
        <v>2</v>
      </c>
      <c r="F36" s="14" t="s">
        <v>19</v>
      </c>
      <c r="G36" s="10">
        <f t="shared" si="0"/>
        <v>10</v>
      </c>
      <c r="H36" s="1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54" customFormat="1" ht="33.5" customHeight="1" x14ac:dyDescent="0.2">
      <c r="A37" s="7">
        <v>8</v>
      </c>
      <c r="B37" s="12" t="s">
        <v>113</v>
      </c>
      <c r="C37" s="9" t="s">
        <v>112</v>
      </c>
      <c r="D37" s="14" t="s">
        <v>116</v>
      </c>
      <c r="E37" s="14">
        <v>2</v>
      </c>
      <c r="F37" s="14" t="s">
        <v>19</v>
      </c>
      <c r="G37" s="10">
        <f>E37*$C$11</f>
        <v>10</v>
      </c>
      <c r="H37" s="1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 x14ac:dyDescent="0.2">
      <c r="A38" s="6">
        <v>5</v>
      </c>
      <c r="B38" s="26" t="s">
        <v>120</v>
      </c>
      <c r="C38" s="9" t="s">
        <v>119</v>
      </c>
      <c r="D38" s="14" t="s">
        <v>121</v>
      </c>
      <c r="E38" s="15">
        <v>1</v>
      </c>
      <c r="F38" s="15" t="s">
        <v>19</v>
      </c>
      <c r="G38" s="55">
        <v>5</v>
      </c>
      <c r="H38" s="1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 x14ac:dyDescent="0.2">
      <c r="A39" s="86" t="s">
        <v>106</v>
      </c>
      <c r="B39" s="59"/>
      <c r="C39" s="59"/>
      <c r="D39" s="59"/>
      <c r="E39" s="59"/>
      <c r="F39" s="59"/>
      <c r="G39" s="59"/>
      <c r="H39" s="5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6.75" customHeight="1" x14ac:dyDescent="0.2">
      <c r="A40" s="26" t="s">
        <v>10</v>
      </c>
      <c r="B40" s="15" t="s">
        <v>11</v>
      </c>
      <c r="C40" s="15" t="s">
        <v>12</v>
      </c>
      <c r="D40" s="15" t="s">
        <v>13</v>
      </c>
      <c r="E40" s="15" t="s">
        <v>14</v>
      </c>
      <c r="F40" s="15" t="s">
        <v>15</v>
      </c>
      <c r="G40" s="15" t="s">
        <v>16</v>
      </c>
      <c r="H40" s="15" t="s">
        <v>17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6">
        <v>1</v>
      </c>
      <c r="B41" s="26" t="s">
        <v>169</v>
      </c>
      <c r="C41" s="9" t="s">
        <v>119</v>
      </c>
      <c r="D41" s="14" t="s">
        <v>99</v>
      </c>
      <c r="E41" s="15">
        <v>1</v>
      </c>
      <c r="F41" s="15" t="s">
        <v>19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6">
        <v>2</v>
      </c>
      <c r="B42" s="26" t="s">
        <v>170</v>
      </c>
      <c r="C42" s="9" t="s">
        <v>119</v>
      </c>
      <c r="D42" s="14" t="s">
        <v>99</v>
      </c>
      <c r="E42" s="15">
        <v>1</v>
      </c>
      <c r="F42" s="15" t="s">
        <v>19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6">
        <v>3</v>
      </c>
      <c r="B43" s="26" t="s">
        <v>172</v>
      </c>
      <c r="C43" s="9" t="s">
        <v>119</v>
      </c>
      <c r="D43" s="14" t="s">
        <v>99</v>
      </c>
      <c r="E43" s="15">
        <v>1</v>
      </c>
      <c r="F43" s="15" t="s">
        <v>19</v>
      </c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6">
        <v>4</v>
      </c>
      <c r="B44" s="26" t="s">
        <v>192</v>
      </c>
      <c r="C44" s="9" t="s">
        <v>119</v>
      </c>
      <c r="D44" s="14" t="s">
        <v>99</v>
      </c>
      <c r="E44" s="15">
        <v>1</v>
      </c>
      <c r="F44" s="15" t="s">
        <v>19</v>
      </c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</sheetData>
  <mergeCells count="21">
    <mergeCell ref="A22:H22"/>
    <mergeCell ref="A26:H26"/>
    <mergeCell ref="A31:H31"/>
    <mergeCell ref="A32:H32"/>
    <mergeCell ref="A39:H39"/>
    <mergeCell ref="A11:B11"/>
    <mergeCell ref="D11:H11"/>
    <mergeCell ref="A12:H12"/>
    <mergeCell ref="A13:H13"/>
    <mergeCell ref="A14:H14"/>
    <mergeCell ref="A6:H6"/>
    <mergeCell ref="A7:H7"/>
    <mergeCell ref="A8:H8"/>
    <mergeCell ref="A9:H9"/>
    <mergeCell ref="A10:B10"/>
    <mergeCell ref="D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C10" sqref="C10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69.33203125" customWidth="1"/>
    <col min="4" max="4" width="22" customWidth="1"/>
    <col min="5" max="5" width="15.5" customWidth="1"/>
    <col min="6" max="6" width="19.6640625" customWidth="1"/>
    <col min="7" max="7" width="14.5" customWidth="1"/>
  </cols>
  <sheetData>
    <row r="1" spans="1:26" x14ac:dyDescent="0.2">
      <c r="A1" s="56" t="s">
        <v>0</v>
      </c>
      <c r="B1" s="57"/>
      <c r="C1" s="57"/>
      <c r="D1" s="57"/>
      <c r="E1" s="57"/>
      <c r="F1" s="57"/>
      <c r="G1" s="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">
      <c r="A2" s="98" t="s">
        <v>205</v>
      </c>
      <c r="B2" s="59"/>
      <c r="C2" s="59"/>
      <c r="D2" s="59"/>
      <c r="E2" s="59"/>
      <c r="F2" s="59"/>
      <c r="G2" s="5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86" t="s">
        <v>117</v>
      </c>
      <c r="B3" s="59"/>
      <c r="C3" s="59"/>
      <c r="D3" s="59"/>
      <c r="E3" s="59"/>
      <c r="F3" s="59"/>
      <c r="G3" s="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9" t="s">
        <v>10</v>
      </c>
      <c r="B4" s="39" t="s">
        <v>11</v>
      </c>
      <c r="C4" s="40" t="s">
        <v>12</v>
      </c>
      <c r="D4" s="39" t="s">
        <v>13</v>
      </c>
      <c r="E4" s="39" t="s">
        <v>14</v>
      </c>
      <c r="F4" s="39" t="s">
        <v>15</v>
      </c>
      <c r="G4" s="39" t="s">
        <v>118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"/>
      <c r="B5" s="26" t="s">
        <v>206</v>
      </c>
      <c r="C5" s="9"/>
      <c r="D5" s="14"/>
      <c r="E5" s="15"/>
      <c r="F5" s="15"/>
      <c r="G5" s="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6"/>
      <c r="B6" s="26"/>
      <c r="C6" s="9"/>
      <c r="D6" s="14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26"/>
      <c r="C7" s="9"/>
      <c r="D7" s="14"/>
      <c r="E7" s="15"/>
      <c r="F7" s="15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6"/>
      <c r="B8" s="26"/>
      <c r="C8" s="9"/>
      <c r="D8" s="14"/>
      <c r="E8" s="15"/>
      <c r="F8" s="15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6"/>
      <c r="B9" s="26"/>
      <c r="C9" s="9"/>
      <c r="D9" s="14"/>
      <c r="E9" s="15"/>
      <c r="F9" s="15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cp:revision>5</cp:revision>
  <dcterms:created xsi:type="dcterms:W3CDTF">2023-01-11T12:24:27Z</dcterms:created>
  <dcterms:modified xsi:type="dcterms:W3CDTF">2023-02-27T06:46:47Z</dcterms:modified>
</cp:coreProperties>
</file>