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BC82498F-5474-2146-9996-077917E4DAEA}" xr6:coauthVersionLast="45" xr6:coauthVersionMax="45" xr10:uidLastSave="{00000000-0000-0000-0000-000000000000}"/>
  <bookViews>
    <workbookView xWindow="0" yWindow="500" windowWidth="26920" windowHeight="15640" xr2:uid="{00000000-000D-0000-FFFF-FFFF00000000}"/>
  </bookViews>
  <sheets>
    <sheet name="Матрица" sheetId="2" r:id="rId1"/>
    <sheet name="ИЛ ОБЩИЙ ТЕСТ" sheetId="21" r:id="rId2"/>
    <sheet name="Лист1" sheetId="23" r:id="rId3"/>
    <sheet name="КО1" sheetId="14" r:id="rId4"/>
    <sheet name="КО2" sheetId="15" r:id="rId5"/>
    <sheet name="КО3" sheetId="16" r:id="rId6"/>
    <sheet name="КО4" sheetId="17" r:id="rId7"/>
    <sheet name="КО5" sheetId="18" r:id="rId8"/>
    <sheet name="КО6" sheetId="19" r:id="rId9"/>
    <sheet name="КО7" sheetId="20" r:id="rId10"/>
    <sheet name="КО8" sheetId="22" r:id="rId11"/>
  </sheets>
  <definedNames>
    <definedName name="_xlnm._FilterDatabase" localSheetId="0" hidden="1">Матрица!$D$1:$D$12</definedName>
    <definedName name="Модуль3">'ИЛ ОБЩИЙ ТЕСТ'!$B$32:$J$102</definedName>
    <definedName name="модуль4">'ИЛ ОБЩИЙ ТЕСТ'!$B$103:$J$115</definedName>
    <definedName name="модуль5">'ИЛ ОБЩИЙ ТЕСТ'!$B$103:$J$131</definedName>
    <definedName name="модуль6">'ИЛ ОБЩИЙ ТЕСТ'!$B$134:$J$171</definedName>
    <definedName name="модуль7">'ИЛ ОБЩИЙ ТЕСТ'!$B$174:$J$192</definedName>
    <definedName name="РАБОЧАЯ_ПЛОЩАДКА_КОНКУРСАНТОВ_М1">'ИЛ ОБЩИЙ ТЕСТ'!$B$14:$J$25</definedName>
    <definedName name="Рабочая_площадка_М2">'ИЛ ОБЩИЙ ТЕСТ'!$B$26:$J$31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22" l="1"/>
  <c r="I1" i="20"/>
  <c r="I1" i="19"/>
  <c r="I1" i="18"/>
  <c r="I1" i="17"/>
  <c r="I1" i="16"/>
  <c r="I2" i="15"/>
  <c r="I1" i="14"/>
  <c r="F184" i="21" l="1"/>
  <c r="F178" i="21"/>
  <c r="F177" i="21"/>
  <c r="G10" i="2" l="1"/>
</calcChain>
</file>

<file path=xl/sharedStrings.xml><?xml version="1.0" encoding="utf-8"?>
<sst xmlns="http://schemas.openxmlformats.org/spreadsheetml/2006/main" count="1315" uniqueCount="463">
  <si>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</si>
  <si>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</si>
  <si>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</si>
  <si>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</si>
  <si>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</si>
  <si>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</si>
  <si>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</si>
  <si>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</si>
  <si>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</si>
  <si>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</si>
  <si>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</si>
  <si>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</si>
  <si>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</si>
  <si>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Нормативный документ/ЗУН</t>
  </si>
  <si>
    <t>Раздел ИЛ 1</t>
  </si>
  <si>
    <t>Раздел ИЛ 6</t>
  </si>
  <si>
    <t>Раздел ИЛ 7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</si>
  <si>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</si>
  <si>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</si>
  <si>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</si>
  <si>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</si>
  <si>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</si>
  <si>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</si>
  <si>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</si>
  <si>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</si>
  <si>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</si>
  <si>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</si>
  <si>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</si>
  <si>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</si>
  <si>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</si>
  <si>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</si>
  <si>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</si>
  <si>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</si>
  <si>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</si>
  <si>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</si>
  <si>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</si>
  <si>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</si>
  <si>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</si>
  <si>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</si>
  <si>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</si>
  <si>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</si>
  <si>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</si>
  <si>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</si>
  <si>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</si>
  <si>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</si>
  <si>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</si>
  <si>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</si>
  <si>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</si>
  <si>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</si>
  <si>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</si>
  <si>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</si>
  <si>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</si>
  <si>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</si>
  <si>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</si>
  <si>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</si>
  <si>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</si>
  <si>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</si>
  <si>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</si>
  <si>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</si>
  <si>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</si>
  <si>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</si>
  <si>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</si>
  <si>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</si>
  <si>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</si>
  <si>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</si>
  <si>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</si>
  <si>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</si>
  <si>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</si>
  <si>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</si>
  <si>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</si>
  <si>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</si>
  <si>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</si>
  <si>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</si>
  <si>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</si>
  <si>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</si>
  <si>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ФГОС СПО 54.02.04 Реставрация
</t>
  </si>
  <si>
    <t xml:space="preserve"> Аналитическая и художественно-исполнительская деятельность</t>
  </si>
  <si>
    <t>Проводить работы по реставрации, консервации, оформлению 
реставрационной документации.</t>
  </si>
  <si>
    <t>Определять виды и причины разрушения, состояние 
сохранности объекта реставрационных работ Проводить анализ исторических и искусствоведческих данных;</t>
  </si>
  <si>
    <t>Не указанно или неверно баллы не начисляются</t>
  </si>
  <si>
    <t>Подача информации: умение грамотно и сжато формулировать информацию, применять профессиональную терминологию при подготовке текстовых материалов</t>
  </si>
  <si>
    <t>Если не выполнено или неверно баллы не начисляются</t>
  </si>
  <si>
    <t>Планирование рабочего времени, расчета объемов и сроков выполнения работ по изучению, сбору и анализу исходной информации, рационального распределения времени для достижеия конечного результата выполняемых работ</t>
  </si>
  <si>
    <t>Описание проведенной операции, указание метода</t>
  </si>
  <si>
    <t xml:space="preserve">Пункты описаны частично либо какой-то отсутствует </t>
  </si>
  <si>
    <t>Слишком кратко, обще</t>
  </si>
  <si>
    <t>Недочеты в изложении, описание краткое или неполное</t>
  </si>
  <si>
    <t>Указание используемых материалов, растворов; оборудования и инструментов</t>
  </si>
  <si>
    <t xml:space="preserve">Определение и описание технологии выполнения задания </t>
  </si>
  <si>
    <t>Приготовление реставрационных составов, растворов и клеев, модуля техническая реставрация, консервация художественного произведения</t>
  </si>
  <si>
    <t>Приготовление реставрационных составов, растворов и клеев, модуля техническая реставрация, восстановление основы художественного произведения</t>
  </si>
  <si>
    <t>Приготовление реставрационных составов, растворов и клеев, модуля техническая реставрация, восполнение утрат грунта</t>
  </si>
  <si>
    <t>Приготовление реставрационных составов, растворов и клеев, модуля техническая реставрация, восполнение утрат красочного слоя</t>
  </si>
  <si>
    <t xml:space="preserve">Выполнено все, исчерпывающе, изложено ясно, кратко, точно, грамотно применена терминология </t>
  </si>
  <si>
    <t>Подбор компонентов и соотношения клеевого состава для восстановления основы художественного произведения, указание в документации</t>
  </si>
  <si>
    <t>Подготовка клея выполнена 0,50; при не указании в документации 50% баллов; Не выполн 0</t>
  </si>
  <si>
    <t>Соответствие материала техническому заданию/ требованиям к качеству материалов, применяемых для ведения реставрационных работ, при не указании в документации 50% баллов, если не выполнено/неверно 0</t>
  </si>
  <si>
    <t>Подбор и подготовка материала для восстановления основы художественного произведения, указание в документации</t>
  </si>
  <si>
    <t>Подбор состава реставрационного грунта, указание в документации</t>
  </si>
  <si>
    <t>Подбор материалов для выполнения живописного восстановления художественного произведения, указание в документации</t>
  </si>
  <si>
    <t>Подбор компонентов и соотношения клеевого состава для укрепления грунта и красочного слоя станковой живописи, наложения профилактической заклейки, указание в документации</t>
  </si>
  <si>
    <t>Размер реставрационной вставки соответствует размеру утраты</t>
  </si>
  <si>
    <t>Если прочность не достигнута 0</t>
  </si>
  <si>
    <t>Художественная реставрация</t>
  </si>
  <si>
    <t>Восполнение утрат грунта</t>
  </si>
  <si>
    <t>Физичееская прочность подведенного грунта</t>
  </si>
  <si>
    <t>Подбор компонен и соотношение клеевого состава проклейки, указание в документации</t>
  </si>
  <si>
    <t xml:space="preserve"> Не выполнено</t>
  </si>
  <si>
    <t>Определение технических характеристик художественного произведения на основе реставрационного паспорта художественного произведения</t>
  </si>
  <si>
    <t>Пункт I реставрационного паспорта. Типологическая принадлежность памятника</t>
  </si>
  <si>
    <t>Пункт II реставрационного паспорта. Место постоянного хранения, владелец памятника</t>
  </si>
  <si>
    <t>Определение состояния памятника при поступлении в реставрацию по визуальным наблюдениям на основе реставрационного паспорта</t>
  </si>
  <si>
    <t>Пункт III реставрационного паспорта. Каталожные данные о памятнике: время создания</t>
  </si>
  <si>
    <t>Пункт III реставрационного паспорта. Каталожные данные о памятнике: автор</t>
  </si>
  <si>
    <t>Пункт III реставрационного паспорта. Каталожные данные о памятнике: размеры</t>
  </si>
  <si>
    <t>Пункт III реставрационного паспорта. Каталожные данные о памятнике: материал, техника исполнения</t>
  </si>
  <si>
    <t>Пункт IV реставрационного паспорта. Основание для реставрации</t>
  </si>
  <si>
    <t>Пункт VI реставрационного паспорта. Сведения об основе памятника изобразительного 
искусства</t>
  </si>
  <si>
    <t>Пункт VI реставрационного паспорта. Состояние сохранности основы памятника изобразительного 
искусства</t>
  </si>
  <si>
    <t>Пункт VI реставрационного паспорта. Сведения о лицевой стороне памятника изобразительного 
искусства</t>
  </si>
  <si>
    <t>Пункт VI реставрационного паспорта. Состояние сохранности лицевой стороны памятника изобразительного 
искусства</t>
  </si>
  <si>
    <t>Пункт VI реставрационного паспорта. Общее заключение о состоянии памятника</t>
  </si>
  <si>
    <t>Сопроводительная реставрационная документация модуля техническая реставрация, консервация. Пункт IX реставрационного паспорта. 
Описание проведенных мероприятий</t>
  </si>
  <si>
    <t>Сопроводительная реставрационная документация модуля техническая реставрация, восстановление основы художественного произведения. Пункт IX реставрационного паспорта. 
Описание проведенных мероприятий</t>
  </si>
  <si>
    <t xml:space="preserve">Сопроводительная реставрационная документация модуля художественная реставрация, восполнение утрат красочного слоя.Пункт IX реставрационного паспорта. Описание проведенных мероприятий </t>
  </si>
  <si>
    <t>Не соответствует индустриальному стандарту</t>
  </si>
  <si>
    <t>Соотвествует индустриальному стандарту</t>
  </si>
  <si>
    <t xml:space="preserve">Превосходит индустриальный стандарт </t>
  </si>
  <si>
    <t>Сохранение авторской живописи: отсутствие повреждений в результате работы</t>
  </si>
  <si>
    <t>Рабочее время распреденлено нерационально, не завершена работа в рамках данного модуля</t>
  </si>
  <si>
    <t>Работа в рамках данного модуля завершена, время на операции могло быть распр лучше</t>
  </si>
  <si>
    <t>Организация, ведение рабочего места</t>
  </si>
  <si>
    <t>Вычет 50% б-ов при избыт. матер/инстр на рабоч. поверхн, при неаккур. ведении вычет 50% б-ов</t>
  </si>
  <si>
    <t>Использование инструмента и оборудования, использование материалов</t>
  </si>
  <si>
    <t>Чрезм. расх матер вычет 50% б-ов, небрежн использ. оборуд/ инстр вычет 50% б-ов</t>
  </si>
  <si>
    <t>Рациональное распределение времени; умение следовать инструкциям, техническому заданию</t>
  </si>
  <si>
    <t>Не выполнена работа в рамках модуля, созданы препятствия оцениванию данного (скрытые работы)</t>
  </si>
  <si>
    <t>Соблюдения техники безопасности при работе с электрооборудованием, составами/растворами</t>
  </si>
  <si>
    <t>Ж</t>
  </si>
  <si>
    <t>Восполнение утрат деревянной основы станковой темперной живописи</t>
  </si>
  <si>
    <t>Модуль 1 – Исследование, аналитика и реставрационная документация</t>
  </si>
  <si>
    <t>Модуль 2 - Сопроводительная документация</t>
  </si>
  <si>
    <t xml:space="preserve">Модуль 3 – Техническая реставрация </t>
  </si>
  <si>
    <t xml:space="preserve">Модуль 4 – Художественная реставрация  </t>
  </si>
  <si>
    <t xml:space="preserve">Модуль 5 – Техническая реставрация станковой масляной живописи </t>
  </si>
  <si>
    <t>Модуль 6 –Художественная реставрация станковой масляной живописи</t>
  </si>
  <si>
    <t xml:space="preserve">Модуль 7 – Техническая реставрация станковой темперной живописи </t>
  </si>
  <si>
    <t>Модуль 8 – Художественная реставрация станковой темперной живописи</t>
  </si>
  <si>
    <t xml:space="preserve">«Реставрация произведений живописи» </t>
  </si>
  <si>
    <t>Если не соответствует требованиям, предьявляемым к качеству реставрационных работ, баллы не начисляются</t>
  </si>
  <si>
    <t>Организация работы</t>
  </si>
  <si>
    <t>Соблюдение последовательности выполнения операции, соответствие выполненной операции техническому заданию</t>
  </si>
  <si>
    <t>При поверхностных следах работы баллы не начисляются</t>
  </si>
  <si>
    <t>Смешение цветов в месте тонирования</t>
  </si>
  <si>
    <t>Толщина реставрационной тонировки приближенна к авторской живописи</t>
  </si>
  <si>
    <t>Подбор цвета полностью соответствует окружающей авторской живописи</t>
  </si>
  <si>
    <t xml:space="preserve">Тонированный фрагмент выделяется, бросается в глаза </t>
  </si>
  <si>
    <t>Не выполнено, неаккуратно</t>
  </si>
  <si>
    <t>Тонировка отличима от авторской живописи, не ухдшает визуальное восприятие картины</t>
  </si>
  <si>
    <t>Тонировка соотв цветовым решениям автора и вливается в общ композиции</t>
  </si>
  <si>
    <t>Выполненная тонировка бросается в глаз, не вливается в общую композицию, нанесение и подбор тона выполнены удовлетворительно</t>
  </si>
  <si>
    <t>Выполнение технологич операций не противореч правилам, время распределено рационально</t>
  </si>
  <si>
    <t>Выполнение тонировки фрагмент 1</t>
  </si>
  <si>
    <t>Визуальное восприятие тонировки фрагмент 1</t>
  </si>
  <si>
    <t>Выполнение тонировки фрагмент 2</t>
  </si>
  <si>
    <t>Визуальное восприятие тонировки фрагмент 2</t>
  </si>
  <si>
    <t>Отсутствует/указан частично 0; за каждый указанный пункт 0,20 балла</t>
  </si>
  <si>
    <t xml:space="preserve">Выбрана неверно/ применена неверно 0; за кажд выполненный пункт 0,25 балла. </t>
  </si>
  <si>
    <t xml:space="preserve">Выбрана неверно/ применена неверно 0; за кажд выполн пункт 0,25 балла. </t>
  </si>
  <si>
    <t xml:space="preserve">Сопроводительная реставрационная документация модуля техническая реставрация, восполнение утрат грунта. Пункт IX реставрационного паспорта.Описание проведенных мероприятий </t>
  </si>
  <si>
    <t>Подготовка клея выполнена 0,60; при не указании в документации 50% баллов; Не выполн 0</t>
  </si>
  <si>
    <t>Колличество пунктов, полнота сведений. За каждый верно указанный 0,20 балла</t>
  </si>
  <si>
    <t xml:space="preserve">Выполнение обработки реставрационного грунта </t>
  </si>
  <si>
    <t>Наложение и снятие профилактической заклейки</t>
  </si>
  <si>
    <t>Баллы не начисляются, если осыпи грунта/ красочного слоя по периметру повреждения не зафиксированны, за каждый выполненный фрагмент 0,5 балла</t>
  </si>
  <si>
    <t>Проведение укрепления рабочих участков</t>
  </si>
  <si>
    <t>Соблюдение правил нанесения и удаления профилактической заклейки, если не выполнено баллы не начисляются, за каждый выполненный фрагмент 0,5 балла</t>
  </si>
  <si>
    <t>Раздел ИЛ8</t>
  </si>
  <si>
    <t>Мольберт</t>
  </si>
  <si>
    <t>Мольберт с наклонной штангой, деревянный, высота 175</t>
  </si>
  <si>
    <t>шт</t>
  </si>
  <si>
    <t>Настольные электронные весы</t>
  </si>
  <si>
    <t>-</t>
  </si>
  <si>
    <t>Электрическая двухкомфорочная плитка</t>
  </si>
  <si>
    <t xml:space="preserve">Для нагревания составов на водяной бане, с возможностью поддержания постоянной температуры. </t>
  </si>
  <si>
    <t>Бруски мрамора (пресс)</t>
  </si>
  <si>
    <t>Не толще 2 см, не более 21,5 х 31,5</t>
  </si>
  <si>
    <t>Совок для мусора</t>
  </si>
  <si>
    <t>Совок оцинкованный с вертикальной ручкой</t>
  </si>
  <si>
    <t>Щетка большая</t>
  </si>
  <si>
    <t>Щетка уличная деревянная с ручкой, волокно 90мм,</t>
  </si>
  <si>
    <t>Удлинитель</t>
  </si>
  <si>
    <t>Сетевой удлинитель с дополнительными электро точками; размер 3 м.</t>
  </si>
  <si>
    <t>Оборудование для модуля 6</t>
  </si>
  <si>
    <t xml:space="preserve">Модульный подрамник </t>
  </si>
  <si>
    <t>Олифа</t>
  </si>
  <si>
    <t xml:space="preserve">Холст </t>
  </si>
  <si>
    <t xml:space="preserve">Доска </t>
  </si>
  <si>
    <t xml:space="preserve">Фторопластовая пленка </t>
  </si>
  <si>
    <t xml:space="preserve">Растворитель </t>
  </si>
  <si>
    <t>Льняное масло</t>
  </si>
  <si>
    <t>Марля</t>
  </si>
  <si>
    <t xml:space="preserve">Стек 25см </t>
  </si>
  <si>
    <t>Микалентная бумага</t>
  </si>
  <si>
    <t>Гвозди Текс</t>
  </si>
  <si>
    <t>Белила</t>
  </si>
  <si>
    <t>Вулканит</t>
  </si>
  <si>
    <t>Сиена</t>
  </si>
  <si>
    <t>Охра</t>
  </si>
  <si>
    <t>Кадмий</t>
  </si>
  <si>
    <t xml:space="preserve">Кобальт </t>
  </si>
  <si>
    <t>Умбра</t>
  </si>
  <si>
    <t xml:space="preserve">Охра </t>
  </si>
  <si>
    <t>Черная</t>
  </si>
  <si>
    <t>Акварель</t>
  </si>
  <si>
    <t>Мел</t>
  </si>
  <si>
    <t>Желчь Медицинская</t>
  </si>
  <si>
    <t>Лак</t>
  </si>
  <si>
    <t>Фильтровальная бумага</t>
  </si>
  <si>
    <t>Гвозди "Воронки"</t>
  </si>
  <si>
    <t>Клей осетровый</t>
  </si>
  <si>
    <t>Клей кроличий</t>
  </si>
  <si>
    <t>Вата медицинская гигроскопическая</t>
  </si>
  <si>
    <t>Клей желатин технический</t>
  </si>
  <si>
    <t xml:space="preserve">Сиена </t>
  </si>
  <si>
    <t>Ультрамарин</t>
  </si>
  <si>
    <t>Окись хрома</t>
  </si>
  <si>
    <t>Церулиум</t>
  </si>
  <si>
    <t xml:space="preserve">Салфетки тряпичные </t>
  </si>
  <si>
    <t>Клинья</t>
  </si>
  <si>
    <t xml:space="preserve">Клей рыбий жидкий </t>
  </si>
  <si>
    <t xml:space="preserve">Бескислотная папиросная бумага </t>
  </si>
  <si>
    <t>Шприцы емкостью в 10 мл.</t>
  </si>
  <si>
    <t>Морилка</t>
  </si>
  <si>
    <t xml:space="preserve">Исключительно сборный, (деревянные планки 300х40х20х400 мм) Комплект состоит из четырех планок </t>
  </si>
  <si>
    <t xml:space="preserve">Льняная натуральная натуральное льняное масло;
не содержит растворителей; со слабым запахом;
глубоко пропитывает древесину. </t>
  </si>
  <si>
    <t xml:space="preserve">(кройка 540*640 мм)Холст грунтованный среднезернистый в рулоне. Заготовки должны быть выкроены по ширине и длине, в соответствии с текстурой холста. Состав ткани: 100% лен, переплетение: полотняное. </t>
  </si>
  <si>
    <t>Строганная сухая 20х190х2000мм, кройка для подготовки конкурсного задания размером 19*30</t>
  </si>
  <si>
    <t>Фторопластовая пленка (широкая) 200 мкм</t>
  </si>
  <si>
    <t>Спирт расход 100 мл на участника</t>
  </si>
  <si>
    <t>Светлое в упаковке 50 мл</t>
  </si>
  <si>
    <t>рулон 90 см на 10м</t>
  </si>
  <si>
    <t>Стек 25см длина, материал: дерево</t>
  </si>
  <si>
    <t>Вес — 0.03 кг
Ширина, см — 82
Цвет — Белый
Состав — 85% тутовое волокно, 12% - хлопок и 3% - проклейка
Влажность, % — 7
расход 0,5 пог. м на участника</t>
  </si>
  <si>
    <t>Гвозди «текс» представляют собой мелкие гвоздики черного цвета с круглой плоской головкой и гладким расход 1 кг на всех участниковстержнем, постепенно переходящими в тонкое острие.Размер  9 мм. Черный цвет гвоздям придает защитно-декоративное покрытие воронение. Это покрытие повышает устойчивость гвоздей к коррозии. Гвозди "текс" применяются для крепления кромок холста с оборотной стороны экспозиционного подрамника и фиксации клиньев на подрамнике</t>
  </si>
  <si>
    <t>Краски темперные, 50 г</t>
  </si>
  <si>
    <t>Краски темперные, зеленый холодный 50 г</t>
  </si>
  <si>
    <t>Краски темперные, натуральная, 50 г</t>
  </si>
  <si>
    <t>Краски темперные, красная, 50 г</t>
  </si>
  <si>
    <t>Краски темперные, красный светлый, 50 г</t>
  </si>
  <si>
    <t>Краски темперные, синий 50 г</t>
  </si>
  <si>
    <t>Краски темперные, желтый светлый 50 г</t>
  </si>
  <si>
    <t>Краски темперные, жженая, 50 г</t>
  </si>
  <si>
    <t>Краски темперные, светлая, 50 г</t>
  </si>
  <si>
    <t>Краски темперные, жженая 50 г</t>
  </si>
  <si>
    <t>Краски темперные, пурпурный, 50 г</t>
  </si>
  <si>
    <t>Краски темперные, жженая кость 50 г</t>
  </si>
  <si>
    <t>Акварель набор  24 цв., пластик пенал, палитра</t>
  </si>
  <si>
    <t>Мел высокодисперсионный расход  0,3 на участника.</t>
  </si>
  <si>
    <t>Уайт-спирит в упаковке объемом 100 мл</t>
  </si>
  <si>
    <t>Фасовка 250 мл</t>
  </si>
  <si>
    <t>Акрил -стирольный в упаковке объемом 120 мл</t>
  </si>
  <si>
    <t>Дамарный  в упаковке объемом 120 мл</t>
  </si>
  <si>
    <t>Бумага фильтровальная в листах 520 х 610; расход 0,5пог.м на чел</t>
  </si>
  <si>
    <t>Для фиксации холста на подрамнике. H= 9 мм Общий расход 1 кг</t>
  </si>
  <si>
    <t>Пинен в упаковке объемом 120 мл</t>
  </si>
  <si>
    <t>Клей рыбий осетровый в пузырях расход 0,1 кг на участника</t>
  </si>
  <si>
    <t>Клей кроличий гранулы расход 0,1 кг на участника</t>
  </si>
  <si>
    <t>рулон, размер 200г</t>
  </si>
  <si>
    <t>Порошок расход 100 гр на чел</t>
  </si>
  <si>
    <t>Титановые,Краски масляные, 120мл/туба</t>
  </si>
  <si>
    <t>Средний, Краски масляные, 120мл/туба</t>
  </si>
  <si>
    <t>Натуральная, Краски масляные, 120мл/туба</t>
  </si>
  <si>
    <t>Красная, Краски масляные, 120мл/туба</t>
  </si>
  <si>
    <t>Красный светлый, Краски масляные, 120мл/туба</t>
  </si>
  <si>
    <t>Фиолетовый, светлый. Краски масляные, 120мл/туба</t>
  </si>
  <si>
    <t>Желтый,средний.  Краски масляные, 120мл/туба</t>
  </si>
  <si>
    <t>Светлый, Краски масляные, 120мл/туба</t>
  </si>
  <si>
    <t>Краски масляные, 120мл/туба</t>
  </si>
  <si>
    <t>Желтая, Краски масляные, 120мл/туба</t>
  </si>
  <si>
    <t>микрофибра для влажной уборки в рулоне</t>
  </si>
  <si>
    <t>Для расклинивания подрамника. Дерево</t>
  </si>
  <si>
    <t>Концентрация клеевого раствора 45%. Разбавляется и удаляется водой. Без гелеобразующих добавок</t>
  </si>
  <si>
    <t>17 г/м2 (в листах)Формат (лист): 78,7 x 109,2 см, 0,5 пог. м на участника</t>
  </si>
  <si>
    <t>Для набора жидкостей, составления растворов</t>
  </si>
  <si>
    <t>литр</t>
  </si>
  <si>
    <t>пог.м</t>
  </si>
  <si>
    <t>кг</t>
  </si>
  <si>
    <t>набор</t>
  </si>
  <si>
    <t xml:space="preserve">Стол </t>
  </si>
  <si>
    <t>Высота 700-850мм, размер столешницы 1400 Х 800 . Горизонтальная плоская крышка, бестумбовый</t>
  </si>
  <si>
    <t>Стул</t>
  </si>
  <si>
    <t>Стул ученический, каркас - металл, рост - 7.</t>
  </si>
  <si>
    <t>Настольная лампа</t>
  </si>
  <si>
    <t>Лампа настольная с универсальным струбцинным креплением к столу, цоколь е 27,  длина сетевого кабеля: 1,75 м</t>
  </si>
  <si>
    <t>Мусорная корзина</t>
  </si>
  <si>
    <t>Высота: 40-60 см., диаметр: 30-50 см.</t>
  </si>
  <si>
    <t>Вывод электричества на каждую рабочую зону, 220 В</t>
  </si>
  <si>
    <t>Освещение 1 рабочего места не менее 500 люкс</t>
  </si>
  <si>
    <t>Зона для фотофиксации</t>
  </si>
  <si>
    <t>На водной основе</t>
  </si>
  <si>
    <t>Стол</t>
  </si>
  <si>
    <t>Высота 700-850мм, размер столешницы от 1000 Х 500 мм . Горизонтальная плоская крышка, бестумбовый</t>
  </si>
  <si>
    <t>Мебель</t>
  </si>
  <si>
    <t>Другое</t>
  </si>
  <si>
    <t xml:space="preserve">Корзина для мусора </t>
  </si>
  <si>
    <t>Куллер</t>
  </si>
  <si>
    <t>с нагревом воды</t>
  </si>
  <si>
    <t>Оборудование</t>
  </si>
  <si>
    <t>Пилот с 5 розетками</t>
  </si>
  <si>
    <t>критически важные характеристики позиции отсутствуют</t>
  </si>
  <si>
    <t>Ноутбук</t>
  </si>
  <si>
    <t>тактовая частота более 3,5 ГГц, 4 ядра</t>
  </si>
  <si>
    <t>Пилот, 6 розеток</t>
  </si>
  <si>
    <t>Сетевое МФУ с функциями печати, копирования, сканирования, факса</t>
  </si>
  <si>
    <t>Лазерная цветная печать на А4 и А3 (аналог Цветное МФУ )</t>
  </si>
  <si>
    <t>Мышь для компьютера</t>
  </si>
  <si>
    <t>Вешалка для одежды</t>
  </si>
  <si>
    <t>Вывод электричества три, 220 В</t>
  </si>
  <si>
    <t>Вывод электричества , 220 В</t>
  </si>
  <si>
    <t>Наборы ножей и штихелей</t>
  </si>
  <si>
    <t>нож с сигментированным лезвием или нет, ручка - пластк, дерево, металл (механический инструмент)</t>
  </si>
  <si>
    <t>Инструмент</t>
  </si>
  <si>
    <t>1 или 2</t>
  </si>
  <si>
    <t>Медицинские скальпели</t>
  </si>
  <si>
    <t>брюшные/глазные (механический инструмент)</t>
  </si>
  <si>
    <t>до 5</t>
  </si>
  <si>
    <t>Микроскальпели</t>
  </si>
  <si>
    <t>хирургический инструмент, сталь (механический инструмент)</t>
  </si>
  <si>
    <t>Ножницы</t>
  </si>
  <si>
    <t>С пластиковыми или металлическими прорезными ручками</t>
  </si>
  <si>
    <t>Канцелярские принадлежности</t>
  </si>
  <si>
    <t xml:space="preserve">Шпатели и гладилки </t>
  </si>
  <si>
    <t>Деревянные и пластмассовые, пробка (механический инструмент)</t>
  </si>
  <si>
    <t>до 3</t>
  </si>
  <si>
    <t xml:space="preserve">Шприцы медицинские </t>
  </si>
  <si>
    <t>от 2-10 мл</t>
  </si>
  <si>
    <t>2 или 3</t>
  </si>
  <si>
    <t>Стеки</t>
  </si>
  <si>
    <t>Деревянные и пластмассовые (механический инструмент)</t>
  </si>
  <si>
    <t>Палитра</t>
  </si>
  <si>
    <t>Мастихины</t>
  </si>
  <si>
    <t>Канц. принадлежности</t>
  </si>
  <si>
    <t>Мерные приспособления</t>
  </si>
  <si>
    <t>Линейка</t>
  </si>
  <si>
    <t xml:space="preserve">Кисти щетинные </t>
  </si>
  <si>
    <t>Кисти колонковые</t>
  </si>
  <si>
    <t>Зонды</t>
  </si>
  <si>
    <t>медицинский, (механический инструмент)</t>
  </si>
  <si>
    <t>Средства индивидуальной защиты</t>
  </si>
  <si>
    <t>Респиратор, перчатки медицинские</t>
  </si>
  <si>
    <t>Охрана труда и техника безопасности</t>
  </si>
  <si>
    <t>Ручка шариковая</t>
  </si>
  <si>
    <t>Синяя</t>
  </si>
  <si>
    <t>Пластины разных размеров</t>
  </si>
  <si>
    <t>( пластик/металл/ фанера) не более 15х15 см</t>
  </si>
  <si>
    <t>до 2</t>
  </si>
  <si>
    <t xml:space="preserve">Грузы </t>
  </si>
  <si>
    <t>не более 15 см</t>
  </si>
  <si>
    <t xml:space="preserve">Флейцы </t>
  </si>
  <si>
    <t>Мини-утюг</t>
  </si>
  <si>
    <t xml:space="preserve">Мини-утюг с регулировкой температуры. Напряжение: 220-240 V. Диапозон температур: 78° С - 230° С Используется для нанесения профилактической заклейки, укрепления красочного слоя и грунта, укрепления кромок, дублирования кромок/картин </t>
  </si>
  <si>
    <t>Фторопластовая пленка</t>
  </si>
  <si>
    <t>Материалы</t>
  </si>
  <si>
    <t>Стакан мерный хим посуда</t>
  </si>
  <si>
    <t>Обьем не более 300 мл</t>
  </si>
  <si>
    <t>Ручки</t>
  </si>
  <si>
    <t>Синяя шариковая</t>
  </si>
  <si>
    <t>Бумага</t>
  </si>
  <si>
    <t xml:space="preserve">А4 </t>
  </si>
  <si>
    <t>пачка</t>
  </si>
  <si>
    <t>А</t>
  </si>
  <si>
    <t>Исследование, аналитика и реставрационная документация</t>
  </si>
  <si>
    <t>И</t>
  </si>
  <si>
    <t>Пункт III реставрационного паспорта. Каталожные данные о памятнике: название произведения</t>
  </si>
  <si>
    <t>Пункт V реставрационного паспорта. Сведения по истории памятника и по истории его реставрации</t>
  </si>
  <si>
    <t>КОМНАТА ЭКСПЕРТОВ/КОМНАТА ГЛАВНОГО ЭКСПЕРТА</t>
  </si>
  <si>
    <t>Б</t>
  </si>
  <si>
    <t xml:space="preserve">Сопроводительная документация </t>
  </si>
  <si>
    <t>С</t>
  </si>
  <si>
    <t>Определение и описание технологии выполнения задания</t>
  </si>
  <si>
    <t>Выполнено все, исчерпывающе, изложено ясно, кратко, точно, грамотно применена терминология</t>
  </si>
  <si>
    <t>В</t>
  </si>
  <si>
    <t>Техническая реставрация</t>
  </si>
  <si>
    <t xml:space="preserve"> Укрепление грунта и красочного слоя </t>
  </si>
  <si>
    <t>Размер профилактической заклейки</t>
  </si>
  <si>
    <t>0,4 балла за каждый выполненный фрагмент. Если не соответствует требованиям, предьявляемым к качеству реставрационных работ, баллы не начисляются</t>
  </si>
  <si>
    <t>Качество крепления профилактической заклейки</t>
  </si>
  <si>
    <t>Реставрация основы художественного произведения</t>
  </si>
  <si>
    <t xml:space="preserve">Подготовка фрагмента утраты </t>
  </si>
  <si>
    <t>0,4 балла за каждый выполненный фрагмент. Если не проводилась, баллы не начисляются</t>
  </si>
  <si>
    <t xml:space="preserve">Качество восстановленного фрагмента, плотность, прочность заделки </t>
  </si>
  <si>
    <t>0,5 балла за каждый выполненный фрагмент. Если выполненный фрагмент не соответствует требованиям, предьявляемым к качеству реставрационных работ, баллы не начисляются</t>
  </si>
  <si>
    <t xml:space="preserve">Соблюдение последовательности выполнения операции, соответствие выполненной операции техническому заданию </t>
  </si>
  <si>
    <t xml:space="preserve">0,25 балла за каждый выполненный фрагмент. Не соблюдена/ не сответствует 0; </t>
  </si>
  <si>
    <t>Механическая прочность восстановленной основы художественного произведения</t>
  </si>
  <si>
    <t>Восполнение соответствует уровню окружающей поверхности</t>
  </si>
  <si>
    <t>0,4 балла за каждый выполненный фрагмент</t>
  </si>
  <si>
    <t>0,5 балла за каждый выполненный фрагмент. Если не выполнено, баллы не начисляются</t>
  </si>
  <si>
    <t>Устранение повреждения основы художественного произведения</t>
  </si>
  <si>
    <t>Если не выполнено 0</t>
  </si>
  <si>
    <t>Эстетическая составляющая восстановленного участка 1</t>
  </si>
  <si>
    <t>Эстетическая составляющая восстановленного участка 2</t>
  </si>
  <si>
    <t>Качество выполнения восстановленного участка грунта</t>
  </si>
  <si>
    <t>0,50 балла за каждый выполненный фрагмент. Если выполненный фрагмент не соответствует требованиям, предьявляемым к качеству реставрационных работ, баллы не начисляются</t>
  </si>
  <si>
    <t>За каждый фрагмент где выполнено 0,50 балла, не выполнено- баллы не начисляются</t>
  </si>
  <si>
    <t>За каждый фрагмент где выполнено 0,4 балла. при образовании трещин или других деструкций реставрационного материала баллы не начисляются</t>
  </si>
  <si>
    <t xml:space="preserve">0,25 балла за каждый выполненный фрагмент. Не соблюдена/ не сответствует 0;  </t>
  </si>
  <si>
    <t>0,40 балла за каждый выполненный фрагмент</t>
  </si>
  <si>
    <t>Эстетическая составляющая восстановленного реставрационного грунта фрагмент  1</t>
  </si>
  <si>
    <t xml:space="preserve"> </t>
  </si>
  <si>
    <t>Эстетическая составляющая восстановленного реставрационного грунта фрагмент  2</t>
  </si>
  <si>
    <t xml:space="preserve">Незначительные нарушения требований техники безопасности, не влекущие за собой последствия вычет 50% баллов, не соблюдение техники безопасности баллы не начисляются </t>
  </si>
  <si>
    <t>Г</t>
  </si>
  <si>
    <t>Живописная реставрация</t>
  </si>
  <si>
    <t xml:space="preserve">Не соблюдена/ не сответствует 0; за кажд выполненный пункт 0,4 балла. </t>
  </si>
  <si>
    <t>0,9 балла за каждую, где выполнено, если в месте тонирования чрезмерное количество смешиваемых оттенков 0</t>
  </si>
  <si>
    <t>0,8 балла за каждую, где выполнено, если не выполнено 0</t>
  </si>
  <si>
    <t xml:space="preserve">Качество красочного слоя восстановленного фрагмента, плотность </t>
  </si>
  <si>
    <t>0,8 балла за каждую, где выполнено, если не соответствует требованиям, предьявляемым к качеству реставрационных работ, баллы не начисляются</t>
  </si>
  <si>
    <t>Реставрационная тонировка выполнена в пределах размера утраты</t>
  </si>
  <si>
    <t>0,9 балла за каждый выполненный фрагмент. Если не выполнено, баллы не начисляются</t>
  </si>
  <si>
    <t>Д</t>
  </si>
  <si>
    <t>Техническая реставрация станковой масляной живописи</t>
  </si>
  <si>
    <t>Натяжка картины на подрамник</t>
  </si>
  <si>
    <t xml:space="preserve">Сборка подрамника </t>
  </si>
  <si>
    <t xml:space="preserve">Равномерность натяжки холста </t>
  </si>
  <si>
    <t>Не соблюдена/ не сответствует 0; за каждый выполненный пункт 0,25 балла</t>
  </si>
  <si>
    <t>Качество фиксации холста</t>
  </si>
  <si>
    <t>Соблюдение порядка фиксирования холста. Если не соответствует требованиям, предьявляемым к качеству реставрационных работ, баллы не начисляются</t>
  </si>
  <si>
    <t>За каждый фрагмент где выполнено 0,40 балла, не выполнено- баллы не начисляются</t>
  </si>
  <si>
    <t>За каждый фрагмент где выполнено 0,40 балла. при образовании трещин или других деструкций реставрационного материала баллы не начисляются</t>
  </si>
  <si>
    <t>Е</t>
  </si>
  <si>
    <t>Художественная реставрация станковой масляной живописи</t>
  </si>
  <si>
    <t>Живописная реставрация станковой масляной живописи</t>
  </si>
  <si>
    <t xml:space="preserve">Не соблюдена/ не сответствует 0; за каждый выполненный пункт  0,4 балла. </t>
  </si>
  <si>
    <t>1 балл если выполнено, если в месте тонирования чрезмерное количество смешиваемых оттенков 0</t>
  </si>
  <si>
    <t>1 балл если выполнено,  не выполнено 0</t>
  </si>
  <si>
    <t>1 балл за каждый выполненный фрагмент. Если не выполнено, баллы не начисляются</t>
  </si>
  <si>
    <t xml:space="preserve">Выполнение тонировки </t>
  </si>
  <si>
    <t xml:space="preserve">Визуальное восприятие тонировки </t>
  </si>
  <si>
    <t>Техническая реставрация станковой темперной живописи</t>
  </si>
  <si>
    <t xml:space="preserve">Подготовка фрагментов утрат </t>
  </si>
  <si>
    <t xml:space="preserve">Не соблюдена/ не сответствует 0; за каждый выполненный пункт  0,25 балла. </t>
  </si>
  <si>
    <t>0,5 балла за каждый выполненный фрагмент</t>
  </si>
  <si>
    <t>0,4 балла за каждый выполненный фрагмент. Если не выполнено, баллы не начисляются</t>
  </si>
  <si>
    <t>0,40 балла за каждый выполненный фрагмент. Если выполненный фрагмент не соответствует требованиям, предьявляемым к качеству реставрационных работ, баллы не начисляются</t>
  </si>
  <si>
    <t xml:space="preserve">Эстетическая составляющая восстановленного реставрационного грунта </t>
  </si>
  <si>
    <t>З</t>
  </si>
  <si>
    <t>Художественная реставрация станковой темперной живописи</t>
  </si>
  <si>
    <t>Живописная реставрация станковой темперной живописи</t>
  </si>
  <si>
    <t>0,8 балла если выполнено, если в месте тонирования чрезмерное количество смешиваемых оттенков 0</t>
  </si>
  <si>
    <t>0,8 балл если выполнено, не выполнено 0</t>
  </si>
  <si>
    <t>0,8 балла за каждый выполненный фрагмент. Если не выполнено, баллы не начисляются</t>
  </si>
  <si>
    <t>Тонирование восполнений тыльной стороны деревянной основы</t>
  </si>
  <si>
    <t xml:space="preserve">Подбор цвета при выполнении тонировки </t>
  </si>
  <si>
    <t>Подбор цвета скорее не соответвует окружающей поверхности</t>
  </si>
  <si>
    <t>Подбор цвета в большей степени соответствует окружающей окружающей поверхности</t>
  </si>
  <si>
    <t>Щетка малая</t>
  </si>
  <si>
    <t>Универсальная щетка -сметка для уборки поверхностей, длина 24 см, 80 пучков</t>
  </si>
  <si>
    <t>Электронные, ювелирные. Для измерения веса, максимальный вес: 1 кг</t>
  </si>
  <si>
    <t>Рабочая зона участника 18-22 года не менее 2 м2</t>
  </si>
  <si>
    <t>не менее 90 м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</si>
</sst>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5" fillId="0" borderId="0"/>
  </cellStyleXfs>
  <cellXfs count="3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5" fillId="3" borderId="1" xfId="2" applyFill="1" applyBorder="1" applyAlignment="1">
      <alignment horizontal="center" vertical="top" wrapText="1"/>
    </xf>
    <xf numFmtId="0" fontId="5" fillId="2" borderId="1" xfId="2" applyFill="1" applyBorder="1" applyAlignment="1">
      <alignment horizontal="center" vertical="top" wrapText="1"/>
    </xf>
    <xf numFmtId="0" fontId="9" fillId="0" borderId="0" xfId="0" applyFont="1"/>
    <xf numFmtId="0" fontId="17" fillId="4" borderId="18" xfId="0" applyFont="1" applyFill="1" applyBorder="1" applyAlignment="1">
      <alignment horizontal="center" vertical="top" wrapText="1"/>
    </xf>
    <xf numFmtId="0" fontId="18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/>
    <xf numFmtId="0" fontId="23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8" fillId="8" borderId="3" xfId="0" applyFont="1" applyFill="1" applyBorder="1" applyAlignment="1">
      <alignment vertical="top" wrapText="1"/>
    </xf>
    <xf numFmtId="0" fontId="9" fillId="8" borderId="2" xfId="0" applyFont="1" applyFill="1" applyBorder="1"/>
    <xf numFmtId="0" fontId="9" fillId="4" borderId="7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4" borderId="7" xfId="0" applyFont="1" applyFill="1" applyBorder="1" applyAlignment="1"/>
    <xf numFmtId="0" fontId="19" fillId="0" borderId="1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10" xfId="0" applyFont="1" applyBorder="1"/>
    <xf numFmtId="0" fontId="8" fillId="0" borderId="2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9" borderId="1" xfId="4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8" borderId="1" xfId="4" applyFont="1" applyFill="1" applyBorder="1" applyAlignment="1">
      <alignment horizontal="center" vertical="top" wrapText="1"/>
    </xf>
    <xf numFmtId="0" fontId="3" fillId="9" borderId="1" xfId="3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/>
    </xf>
    <xf numFmtId="2" fontId="0" fillId="0" borderId="1" xfId="0" applyNumberFormat="1" applyBorder="1"/>
    <xf numFmtId="2" fontId="0" fillId="0" borderId="0" xfId="0" applyNumberFormat="1"/>
    <xf numFmtId="0" fontId="21" fillId="0" borderId="1" xfId="0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5" borderId="1" xfId="0" quotePrefix="1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justify" vertical="top" wrapText="1"/>
    </xf>
    <xf numFmtId="0" fontId="19" fillId="8" borderId="1" xfId="0" applyFont="1" applyFill="1" applyBorder="1" applyAlignment="1">
      <alignment vertical="top" wrapText="1"/>
    </xf>
    <xf numFmtId="0" fontId="19" fillId="8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22" fillId="8" borderId="0" xfId="0" applyFont="1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top" wrapText="1"/>
    </xf>
    <xf numFmtId="0" fontId="26" fillId="0" borderId="22" xfId="5" applyFont="1" applyBorder="1" applyAlignment="1">
      <alignment horizontal="left" vertical="center" wrapText="1"/>
    </xf>
    <xf numFmtId="0" fontId="26" fillId="0" borderId="22" xfId="5" applyFont="1" applyBorder="1"/>
    <xf numFmtId="0" fontId="26" fillId="0" borderId="23" xfId="5" applyFont="1" applyBorder="1" applyAlignment="1">
      <alignment horizontal="center" vertical="center" wrapText="1"/>
    </xf>
    <xf numFmtId="0" fontId="26" fillId="0" borderId="24" xfId="5" applyFont="1" applyBorder="1" applyAlignment="1">
      <alignment horizontal="left" vertical="center" wrapText="1"/>
    </xf>
    <xf numFmtId="0" fontId="26" fillId="0" borderId="25" xfId="5" applyFont="1" applyBorder="1" applyAlignment="1">
      <alignment horizontal="center" vertical="center"/>
    </xf>
    <xf numFmtId="0" fontId="26" fillId="0" borderId="22" xfId="5" applyFont="1" applyBorder="1" applyAlignment="1">
      <alignment vertical="center" wrapText="1"/>
    </xf>
    <xf numFmtId="0" fontId="26" fillId="0" borderId="22" xfId="5" applyFont="1" applyBorder="1" applyAlignment="1">
      <alignment horizontal="center" vertical="center" wrapText="1"/>
    </xf>
    <xf numFmtId="0" fontId="26" fillId="0" borderId="24" xfId="5" applyFont="1" applyBorder="1" applyAlignment="1">
      <alignment vertical="center" wrapText="1"/>
    </xf>
    <xf numFmtId="0" fontId="26" fillId="0" borderId="24" xfId="5" applyFont="1" applyBorder="1" applyAlignment="1">
      <alignment horizontal="center" vertical="center"/>
    </xf>
    <xf numFmtId="0" fontId="26" fillId="0" borderId="24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left" vertical="center" wrapText="1"/>
    </xf>
    <xf numFmtId="0" fontId="26" fillId="0" borderId="1" xfId="5" applyFont="1" applyBorder="1" applyAlignment="1">
      <alignment vertical="center" wrapText="1"/>
    </xf>
    <xf numFmtId="0" fontId="26" fillId="0" borderId="1" xfId="5" applyFont="1" applyBorder="1" applyAlignment="1">
      <alignment horizontal="center" vertical="center" wrapText="1"/>
    </xf>
    <xf numFmtId="0" fontId="26" fillId="0" borderId="23" xfId="5" applyFont="1" applyBorder="1" applyAlignment="1">
      <alignment horizontal="center" vertical="center"/>
    </xf>
    <xf numFmtId="0" fontId="26" fillId="0" borderId="22" xfId="5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32" xfId="5" applyFont="1" applyBorder="1" applyAlignment="1">
      <alignment horizontal="center" vertical="center" wrapText="1"/>
    </xf>
    <xf numFmtId="0" fontId="25" fillId="0" borderId="1" xfId="5" applyBorder="1"/>
    <xf numFmtId="0" fontId="25" fillId="0" borderId="1" xfId="5" applyBorder="1" applyAlignment="1">
      <alignment wrapText="1"/>
    </xf>
    <xf numFmtId="0" fontId="25" fillId="0" borderId="2" xfId="5" applyBorder="1" applyAlignment="1">
      <alignment horizontal="center" vertical="center"/>
    </xf>
    <xf numFmtId="0" fontId="25" fillId="0" borderId="1" xfId="5" applyBorder="1" applyAlignment="1">
      <alignment horizontal="center" vertical="center" wrapText="1"/>
    </xf>
    <xf numFmtId="0" fontId="25" fillId="0" borderId="1" xfId="5" applyBorder="1" applyAlignment="1">
      <alignment horizontal="center" vertical="center"/>
    </xf>
    <xf numFmtId="0" fontId="27" fillId="10" borderId="0" xfId="0" applyFont="1" applyFill="1" applyAlignment="1">
      <alignment horizontal="center"/>
    </xf>
    <xf numFmtId="0" fontId="27" fillId="10" borderId="0" xfId="0" applyFont="1" applyFill="1"/>
    <xf numFmtId="0" fontId="27" fillId="10" borderId="0" xfId="0" applyFont="1" applyFill="1" applyAlignment="1">
      <alignment wrapText="1"/>
    </xf>
    <xf numFmtId="2" fontId="27" fillId="10" borderId="0" xfId="0" applyNumberFormat="1" applyFont="1" applyFill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6" fillId="0" borderId="22" xfId="5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2" fontId="28" fillId="0" borderId="1" xfId="0" applyNumberFormat="1" applyFont="1" applyBorder="1"/>
    <xf numFmtId="0" fontId="29" fillId="5" borderId="1" xfId="0" applyFont="1" applyFill="1" applyBorder="1" applyAlignment="1">
      <alignment horizontal="center"/>
    </xf>
    <xf numFmtId="0" fontId="29" fillId="5" borderId="1" xfId="0" applyFont="1" applyFill="1" applyBorder="1"/>
    <xf numFmtId="0" fontId="30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wrapText="1"/>
    </xf>
    <xf numFmtId="2" fontId="30" fillId="5" borderId="1" xfId="0" applyNumberFormat="1" applyFont="1" applyFill="1" applyBorder="1"/>
    <xf numFmtId="0" fontId="29" fillId="5" borderId="0" xfId="0" applyFont="1" applyFill="1"/>
    <xf numFmtId="2" fontId="29" fillId="5" borderId="0" xfId="0" applyNumberFormat="1" applyFont="1" applyFill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2" fontId="30" fillId="0" borderId="1" xfId="0" applyNumberFormat="1" applyFont="1" applyBorder="1"/>
    <xf numFmtId="0" fontId="29" fillId="0" borderId="0" xfId="0" applyFont="1"/>
    <xf numFmtId="2" fontId="29" fillId="0" borderId="0" xfId="0" applyNumberFormat="1" applyFont="1"/>
    <xf numFmtId="0" fontId="29" fillId="0" borderId="1" xfId="0" applyFont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8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wrapText="1"/>
    </xf>
    <xf numFmtId="2" fontId="28" fillId="5" borderId="1" xfId="0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1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32" fillId="10" borderId="5" xfId="0" applyFont="1" applyFill="1" applyBorder="1" applyAlignment="1">
      <alignment horizontal="center"/>
    </xf>
    <xf numFmtId="0" fontId="32" fillId="10" borderId="5" xfId="0" applyFont="1" applyFill="1" applyBorder="1" applyAlignment="1"/>
    <xf numFmtId="0" fontId="32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2" fontId="28" fillId="0" borderId="10" xfId="0" applyNumberFormat="1" applyFont="1" applyBorder="1"/>
    <xf numFmtId="0" fontId="32" fillId="10" borderId="0" xfId="0" applyFont="1" applyFill="1" applyBorder="1" applyAlignment="1">
      <alignment horizontal="center"/>
    </xf>
    <xf numFmtId="0" fontId="32" fillId="10" borderId="0" xfId="0" applyFont="1" applyFill="1" applyBorder="1"/>
    <xf numFmtId="0" fontId="33" fillId="10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wrapText="1"/>
    </xf>
    <xf numFmtId="2" fontId="33" fillId="10" borderId="0" xfId="0" applyNumberFormat="1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28" fillId="10" borderId="0" xfId="0" applyFont="1" applyFill="1" applyBorder="1" applyAlignment="1">
      <alignment horizontal="center"/>
    </xf>
    <xf numFmtId="0" fontId="28" fillId="10" borderId="0" xfId="0" applyFont="1" applyFill="1" applyBorder="1" applyAlignment="1">
      <alignment wrapText="1"/>
    </xf>
    <xf numFmtId="2" fontId="28" fillId="10" borderId="0" xfId="0" applyNumberFormat="1" applyFont="1" applyFill="1" applyBorder="1"/>
    <xf numFmtId="0" fontId="0" fillId="5" borderId="15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28" fillId="5" borderId="1" xfId="0" applyFont="1" applyFill="1" applyBorder="1" applyAlignment="1">
      <alignment horizontal="center" wrapText="1"/>
    </xf>
    <xf numFmtId="2" fontId="28" fillId="5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0" fontId="0" fillId="5" borderId="15" xfId="0" applyFill="1" applyBorder="1" applyAlignment="1">
      <alignment horizontal="center" wrapText="1"/>
    </xf>
    <xf numFmtId="0" fontId="28" fillId="5" borderId="15" xfId="0" applyFont="1" applyFill="1" applyBorder="1" applyAlignment="1">
      <alignment horizontal="center" wrapText="1"/>
    </xf>
    <xf numFmtId="2" fontId="28" fillId="5" borderId="15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2" fontId="28" fillId="0" borderId="10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9" borderId="1" xfId="2" applyFill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6" fillId="0" borderId="30" xfId="5" applyFont="1" applyBorder="1" applyAlignment="1">
      <alignment horizontal="center" vertical="center"/>
    </xf>
    <xf numFmtId="0" fontId="26" fillId="0" borderId="31" xfId="5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26" xfId="5" applyFont="1" applyBorder="1" applyAlignment="1">
      <alignment horizontal="center" vertical="center"/>
    </xf>
    <xf numFmtId="0" fontId="26" fillId="0" borderId="27" xfId="5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0" borderId="28" xfId="5" applyFont="1" applyBorder="1" applyAlignment="1">
      <alignment horizontal="center" vertical="center"/>
    </xf>
    <xf numFmtId="0" fontId="26" fillId="0" borderId="29" xfId="5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6" fillId="0" borderId="30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26" fillId="0" borderId="26" xfId="5" applyFont="1" applyBorder="1" applyAlignment="1">
      <alignment horizontal="center" vertical="center" wrapText="1"/>
    </xf>
    <xf numFmtId="0" fontId="26" fillId="0" borderId="27" xfId="5" applyFont="1" applyBorder="1" applyAlignment="1">
      <alignment horizontal="center" vertical="center" wrapText="1"/>
    </xf>
    <xf numFmtId="0" fontId="26" fillId="0" borderId="28" xfId="5" applyFont="1" applyBorder="1" applyAlignment="1">
      <alignment horizontal="center" vertical="center" wrapText="1"/>
    </xf>
    <xf numFmtId="0" fontId="26" fillId="0" borderId="29" xfId="5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horizontal="center" vertical="top" wrapText="1"/>
    </xf>
    <xf numFmtId="0" fontId="22" fillId="8" borderId="17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9" fillId="4" borderId="18" xfId="0" applyFont="1" applyFill="1" applyBorder="1"/>
    <xf numFmtId="0" fontId="20" fillId="7" borderId="2" xfId="0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9" fillId="4" borderId="13" xfId="0" applyFont="1" applyFill="1" applyBorder="1"/>
    <xf numFmtId="0" fontId="9" fillId="4" borderId="7" xfId="0" applyFont="1" applyFill="1" applyBorder="1"/>
    <xf numFmtId="0" fontId="10" fillId="0" borderId="15" xfId="0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2" fillId="5" borderId="2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 wrapText="1"/>
    </xf>
    <xf numFmtId="0" fontId="26" fillId="0" borderId="2" xfId="5" applyFont="1" applyBorder="1" applyAlignment="1">
      <alignment horizontal="center" vertical="center"/>
    </xf>
    <xf numFmtId="0" fontId="26" fillId="0" borderId="4" xfId="5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5" fillId="0" borderId="1" xfId="2" applyBorder="1" applyAlignment="1">
      <alignment vertical="top"/>
    </xf>
    <xf numFmtId="0" fontId="5" fillId="0" borderId="1" xfId="2" applyBorder="1"/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71" zoomScaleNormal="71" workbookViewId="0">
      <pane ySplit="1" topLeftCell="A2" activePane="bottomLeft" state="frozen"/>
      <selection pane="bottomLeft" activeCell="J5" sqref="J5"/>
    </sheetView>
  </sheetViews>
  <sheetFormatPr baseColWidth="10" defaultColWidth="16.1640625" defaultRowHeight="14" x14ac:dyDescent="0.2"/>
  <cols>
    <col min="1" max="1" width="27" style="368" customWidth="1"/>
    <col min="2" max="2" width="39.5" style="368" customWidth="1"/>
    <col min="3" max="3" width="33.5" style="368" customWidth="1"/>
    <col min="4" max="4" width="26.1640625" style="368" customWidth="1"/>
    <col min="5" max="8" width="16.1640625" style="368"/>
    <col min="9" max="16384" width="16.1640625" style="365"/>
  </cols>
  <sheetData>
    <row r="1" spans="1:8" ht="57" x14ac:dyDescent="0.2">
      <c r="A1" s="5" t="s">
        <v>0</v>
      </c>
      <c r="B1" s="5" t="s">
        <v>1</v>
      </c>
      <c r="C1" s="5" t="s">
        <v>13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11</v>
      </c>
    </row>
    <row r="2" spans="1:8" s="366" customFormat="1" ht="114" x14ac:dyDescent="0.2">
      <c r="A2" s="8" t="s">
        <v>76</v>
      </c>
      <c r="B2" s="8" t="s">
        <v>78</v>
      </c>
      <c r="C2" s="8" t="s">
        <v>75</v>
      </c>
      <c r="D2" s="8" t="s">
        <v>140</v>
      </c>
      <c r="E2" s="8" t="s">
        <v>6</v>
      </c>
      <c r="F2" s="370" t="s">
        <v>14</v>
      </c>
      <c r="G2" s="10">
        <v>15</v>
      </c>
      <c r="H2" s="6"/>
    </row>
    <row r="3" spans="1:8" s="366" customFormat="1" ht="76" x14ac:dyDescent="0.2">
      <c r="A3" s="54" t="s">
        <v>76</v>
      </c>
      <c r="B3" s="54" t="s">
        <v>77</v>
      </c>
      <c r="C3" s="54" t="s">
        <v>75</v>
      </c>
      <c r="D3" s="54" t="s">
        <v>141</v>
      </c>
      <c r="E3" s="8" t="s">
        <v>6</v>
      </c>
      <c r="F3" s="370" t="s">
        <v>7</v>
      </c>
      <c r="G3" s="10">
        <v>10</v>
      </c>
      <c r="H3" s="6"/>
    </row>
    <row r="4" spans="1:8" s="366" customFormat="1" ht="76" x14ac:dyDescent="0.2">
      <c r="A4" s="54" t="s">
        <v>76</v>
      </c>
      <c r="B4" s="54" t="s">
        <v>77</v>
      </c>
      <c r="C4" s="54" t="s">
        <v>75</v>
      </c>
      <c r="D4" s="54" t="s">
        <v>142</v>
      </c>
      <c r="E4" s="8" t="s">
        <v>6</v>
      </c>
      <c r="F4" s="370" t="s">
        <v>8</v>
      </c>
      <c r="G4" s="10">
        <v>20</v>
      </c>
      <c r="H4" s="6"/>
    </row>
    <row r="5" spans="1:8" s="366" customFormat="1" ht="76" x14ac:dyDescent="0.2">
      <c r="A5" s="54" t="s">
        <v>76</v>
      </c>
      <c r="B5" s="54" t="s">
        <v>77</v>
      </c>
      <c r="C5" s="54" t="s">
        <v>75</v>
      </c>
      <c r="D5" s="54" t="s">
        <v>143</v>
      </c>
      <c r="E5" s="8" t="s">
        <v>6</v>
      </c>
      <c r="F5" s="371" t="s">
        <v>9</v>
      </c>
      <c r="G5" s="10">
        <v>15</v>
      </c>
      <c r="H5" s="6"/>
    </row>
    <row r="6" spans="1:8" s="367" customFormat="1" ht="76" x14ac:dyDescent="0.2">
      <c r="A6" s="49" t="s">
        <v>76</v>
      </c>
      <c r="B6" s="55" t="s">
        <v>77</v>
      </c>
      <c r="C6" s="49" t="s">
        <v>75</v>
      </c>
      <c r="D6" s="9" t="s">
        <v>144</v>
      </c>
      <c r="E6" s="9" t="s">
        <v>10</v>
      </c>
      <c r="F6" s="371" t="s">
        <v>12</v>
      </c>
      <c r="G6" s="11">
        <v>10</v>
      </c>
      <c r="H6" s="7"/>
    </row>
    <row r="7" spans="1:8" s="367" customFormat="1" ht="76" x14ac:dyDescent="0.2">
      <c r="A7" s="49" t="s">
        <v>76</v>
      </c>
      <c r="B7" s="55" t="s">
        <v>77</v>
      </c>
      <c r="C7" s="49" t="s">
        <v>75</v>
      </c>
      <c r="D7" s="9" t="s">
        <v>145</v>
      </c>
      <c r="E7" s="9" t="s">
        <v>10</v>
      </c>
      <c r="F7" s="371" t="s">
        <v>15</v>
      </c>
      <c r="G7" s="11">
        <v>10</v>
      </c>
      <c r="H7" s="7"/>
    </row>
    <row r="8" spans="1:8" s="367" customFormat="1" ht="76" x14ac:dyDescent="0.2">
      <c r="A8" s="49" t="s">
        <v>76</v>
      </c>
      <c r="B8" s="55" t="s">
        <v>77</v>
      </c>
      <c r="C8" s="49" t="s">
        <v>75</v>
      </c>
      <c r="D8" s="9" t="s">
        <v>146</v>
      </c>
      <c r="E8" s="9" t="s">
        <v>10</v>
      </c>
      <c r="F8" s="371" t="s">
        <v>16</v>
      </c>
      <c r="G8" s="11">
        <v>10</v>
      </c>
      <c r="H8" s="7"/>
    </row>
    <row r="9" spans="1:8" ht="76" x14ac:dyDescent="0.15">
      <c r="A9" s="49" t="s">
        <v>76</v>
      </c>
      <c r="B9" s="55" t="s">
        <v>77</v>
      </c>
      <c r="C9" s="49" t="s">
        <v>75</v>
      </c>
      <c r="D9" s="56" t="s">
        <v>147</v>
      </c>
      <c r="E9" s="9" t="s">
        <v>10</v>
      </c>
      <c r="F9" s="64" t="s">
        <v>177</v>
      </c>
      <c r="G9" s="186">
        <v>10</v>
      </c>
      <c r="H9" s="57"/>
    </row>
    <row r="10" spans="1:8" x14ac:dyDescent="0.2">
      <c r="G10" s="368">
        <f>SUM(G2:G9)</f>
        <v>100</v>
      </c>
    </row>
    <row r="12" spans="1:8" x14ac:dyDescent="0.2">
      <c r="B12" s="369"/>
      <c r="C12" s="369"/>
      <c r="D12" s="369"/>
      <c r="E12" s="369"/>
      <c r="F12" s="369"/>
      <c r="G12" s="369"/>
    </row>
  </sheetData>
  <autoFilter ref="D1:D12" xr:uid="{00000000-0009-0000-0000-000000000000}"/>
  <mergeCells count="1">
    <mergeCell ref="B12:G12"/>
  </mergeCells>
  <hyperlinks>
    <hyperlink ref="G2" location="КО1!A1" display="КО1!A1" xr:uid="{00000000-0004-0000-0000-000000000000}"/>
    <hyperlink ref="G3" location="КО2!A1" display="КО2!A1" xr:uid="{00000000-0004-0000-0000-000001000000}"/>
    <hyperlink ref="G4" location="КО3!A1" display="КО3!A1" xr:uid="{00000000-0004-0000-0000-000002000000}"/>
    <hyperlink ref="G5" location="КО4!A1" display="КО4!A1" xr:uid="{00000000-0004-0000-0000-000003000000}"/>
    <hyperlink ref="G6" location="КО5!A1" display="КО5!A1" xr:uid="{00000000-0004-0000-0000-000004000000}"/>
    <hyperlink ref="G7" location="КО6!A1" display="КО6!A1" xr:uid="{00000000-0004-0000-0000-000005000000}"/>
    <hyperlink ref="G8" location="КО7!A1" display="КО7!A1" xr:uid="{00000000-0004-0000-0000-000006000000}"/>
    <hyperlink ref="F2" location="РАБОЧАЯ_ПЛОЩАДКА_КОНКУРСАНТОВ_М1" display="Раздел ИЛ 1" xr:uid="{00000000-0004-0000-0000-000007000000}"/>
    <hyperlink ref="F3" location="Рабочая_площадка_М2" display="Раздел ИЛ 2" xr:uid="{00000000-0004-0000-0000-000008000000}"/>
    <hyperlink ref="F4" location="Модуль3" display="Раздел ИЛ 3" xr:uid="{00000000-0004-0000-0000-000009000000}"/>
    <hyperlink ref="F5" location="модуль4" display="Раздел ИЛ 4" xr:uid="{00000000-0004-0000-0000-00000A000000}"/>
    <hyperlink ref="F6" location="модуль5" display="Раздел ИЛ 5" xr:uid="{00000000-0004-0000-0000-00000B000000}"/>
    <hyperlink ref="F7" location="модуль6" display="Раздел ИЛ 6" xr:uid="{00000000-0004-0000-0000-00000C000000}"/>
    <hyperlink ref="F8" location="модуль7" display="Раздел ИЛ 7" xr:uid="{00000000-0004-0000-0000-00000D000000}"/>
    <hyperlink ref="C2:C3" location="'Профстандарт  40.002 код A 03.2'!A1" display="'Профстандарт  40.002 код A 03.2'!A1" xr:uid="{00000000-0004-0000-0000-00000E000000}"/>
    <hyperlink ref="G9" location="КО8!A1" display="КО8!A1" xr:uid="{00000000-0004-0000-0000-00000F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/>
  </sheetViews>
  <sheetFormatPr baseColWidth="10" defaultColWidth="8.83203125" defaultRowHeight="15" x14ac:dyDescent="0.2"/>
  <cols>
    <col min="1" max="1" width="7.6640625" customWidth="1"/>
    <col min="2" max="2" width="39" customWidth="1"/>
    <col min="3" max="3" width="8.5" customWidth="1"/>
    <col min="4" max="4" width="62.33203125" customWidth="1"/>
    <col min="5" max="5" width="8" customWidth="1"/>
    <col min="6" max="6" width="46.6640625" customWidth="1"/>
    <col min="7" max="7" width="15.5" customWidth="1"/>
    <col min="8" max="8" width="10.1640625" customWidth="1"/>
    <col min="9" max="9" width="8.33203125" customWidth="1"/>
    <col min="10" max="10" width="13.1640625" customWidth="1"/>
    <col min="12" max="12" width="11.33203125" customWidth="1"/>
  </cols>
  <sheetData>
    <row r="1" spans="1:9" s="153" customFormat="1" ht="25.75" customHeight="1" x14ac:dyDescent="0.25">
      <c r="A1" s="159" t="s">
        <v>138</v>
      </c>
      <c r="B1" s="160" t="s">
        <v>441</v>
      </c>
      <c r="C1" s="161"/>
      <c r="D1" s="162"/>
      <c r="E1" s="161"/>
      <c r="F1" s="162"/>
      <c r="G1" s="162"/>
      <c r="H1" s="159"/>
      <c r="I1" s="163">
        <f>SUM(I2:I34)</f>
        <v>10</v>
      </c>
    </row>
    <row r="2" spans="1:9" ht="32" x14ac:dyDescent="0.2">
      <c r="A2" s="136">
        <v>1</v>
      </c>
      <c r="B2" s="142" t="s">
        <v>139</v>
      </c>
      <c r="C2" s="138"/>
      <c r="D2" s="139"/>
      <c r="E2" s="138"/>
      <c r="F2" s="139"/>
      <c r="G2" s="139"/>
      <c r="H2" s="136"/>
      <c r="I2" s="140"/>
    </row>
    <row r="3" spans="1:9" s="133" customFormat="1" ht="34" x14ac:dyDescent="0.2">
      <c r="A3" s="128"/>
      <c r="B3" s="129"/>
      <c r="C3" s="130" t="s">
        <v>373</v>
      </c>
      <c r="D3" s="131" t="s">
        <v>442</v>
      </c>
      <c r="E3" s="130"/>
      <c r="F3" s="131" t="s">
        <v>390</v>
      </c>
      <c r="G3" s="131"/>
      <c r="H3" s="130">
        <v>2</v>
      </c>
      <c r="I3" s="132">
        <v>0.4</v>
      </c>
    </row>
    <row r="4" spans="1:9" s="133" customFormat="1" ht="68" x14ac:dyDescent="0.2">
      <c r="A4" s="128"/>
      <c r="B4" s="129"/>
      <c r="C4" s="130" t="s">
        <v>373</v>
      </c>
      <c r="D4" s="131" t="s">
        <v>391</v>
      </c>
      <c r="E4" s="130"/>
      <c r="F4" s="131" t="s">
        <v>392</v>
      </c>
      <c r="G4" s="131"/>
      <c r="H4" s="130">
        <v>2</v>
      </c>
      <c r="I4" s="132">
        <v>0.5</v>
      </c>
    </row>
    <row r="5" spans="1:9" s="133" customFormat="1" ht="34" x14ac:dyDescent="0.2">
      <c r="A5" s="128"/>
      <c r="B5" s="129"/>
      <c r="C5" s="130" t="s">
        <v>373</v>
      </c>
      <c r="D5" s="131" t="s">
        <v>393</v>
      </c>
      <c r="E5" s="130"/>
      <c r="F5" s="131" t="s">
        <v>443</v>
      </c>
      <c r="G5" s="131"/>
      <c r="H5" s="130">
        <v>2</v>
      </c>
      <c r="I5" s="132">
        <v>0.5</v>
      </c>
    </row>
    <row r="6" spans="1:9" s="133" customFormat="1" ht="34" x14ac:dyDescent="0.2">
      <c r="A6" s="128"/>
      <c r="B6" s="135"/>
      <c r="C6" s="130" t="s">
        <v>373</v>
      </c>
      <c r="D6" s="131" t="s">
        <v>395</v>
      </c>
      <c r="E6" s="130"/>
      <c r="F6" s="131" t="s">
        <v>102</v>
      </c>
      <c r="G6" s="131"/>
      <c r="H6" s="130">
        <v>3</v>
      </c>
      <c r="I6" s="132">
        <v>1</v>
      </c>
    </row>
    <row r="7" spans="1:9" s="133" customFormat="1" ht="40.25" customHeight="1" x14ac:dyDescent="0.2">
      <c r="A7" s="128"/>
      <c r="B7" s="135"/>
      <c r="C7" s="130" t="s">
        <v>373</v>
      </c>
      <c r="D7" s="131" t="s">
        <v>396</v>
      </c>
      <c r="E7" s="130"/>
      <c r="F7" s="131" t="s">
        <v>444</v>
      </c>
      <c r="G7" s="135"/>
      <c r="H7" s="130">
        <v>3</v>
      </c>
      <c r="I7" s="132">
        <v>0.5</v>
      </c>
    </row>
    <row r="8" spans="1:9" s="133" customFormat="1" ht="34" x14ac:dyDescent="0.2">
      <c r="A8" s="128"/>
      <c r="B8" s="129"/>
      <c r="C8" s="130" t="s">
        <v>373</v>
      </c>
      <c r="D8" s="131" t="s">
        <v>101</v>
      </c>
      <c r="E8" s="130"/>
      <c r="F8" s="131" t="s">
        <v>445</v>
      </c>
      <c r="G8" s="135"/>
      <c r="H8" s="130">
        <v>3</v>
      </c>
      <c r="I8" s="132">
        <v>0.4</v>
      </c>
    </row>
    <row r="9" spans="1:9" ht="17" x14ac:dyDescent="0.2">
      <c r="A9" s="52"/>
      <c r="B9" s="1"/>
      <c r="C9" s="118" t="s">
        <v>379</v>
      </c>
      <c r="D9" s="119" t="s">
        <v>401</v>
      </c>
      <c r="E9" s="118"/>
      <c r="F9" s="119"/>
      <c r="G9" s="119"/>
      <c r="H9" s="52">
        <v>3</v>
      </c>
      <c r="I9" s="120">
        <v>0.8</v>
      </c>
    </row>
    <row r="10" spans="1:9" ht="16" x14ac:dyDescent="0.2">
      <c r="A10" s="52"/>
      <c r="B10" s="1"/>
      <c r="C10" s="52"/>
      <c r="D10" s="2"/>
      <c r="E10" s="52">
        <v>0</v>
      </c>
      <c r="F10" s="2" t="s">
        <v>107</v>
      </c>
      <c r="G10" s="2"/>
      <c r="H10" s="52"/>
      <c r="I10" s="1"/>
    </row>
    <row r="11" spans="1:9" ht="16" x14ac:dyDescent="0.2">
      <c r="A11" s="52"/>
      <c r="B11" s="1"/>
      <c r="C11" s="52"/>
      <c r="D11" s="2"/>
      <c r="E11" s="52">
        <v>1</v>
      </c>
      <c r="F11" s="2" t="s">
        <v>125</v>
      </c>
      <c r="G11" s="2"/>
      <c r="H11" s="52"/>
      <c r="I11" s="1"/>
    </row>
    <row r="12" spans="1:9" ht="16" x14ac:dyDescent="0.2">
      <c r="A12" s="52"/>
      <c r="B12" s="1"/>
      <c r="C12" s="52"/>
      <c r="D12" s="2"/>
      <c r="E12" s="52">
        <v>2</v>
      </c>
      <c r="F12" s="2" t="s">
        <v>126</v>
      </c>
      <c r="G12" s="2"/>
      <c r="H12" s="52"/>
      <c r="I12" s="1"/>
    </row>
    <row r="13" spans="1:9" ht="16" x14ac:dyDescent="0.2">
      <c r="A13" s="52"/>
      <c r="B13" s="1"/>
      <c r="C13" s="52"/>
      <c r="D13" s="2"/>
      <c r="E13" s="52">
        <v>3</v>
      </c>
      <c r="F13" s="2" t="s">
        <v>127</v>
      </c>
      <c r="G13" s="2"/>
      <c r="H13" s="52"/>
      <c r="I13" s="1"/>
    </row>
    <row r="14" spans="1:9" x14ac:dyDescent="0.2">
      <c r="A14" s="52">
        <v>3</v>
      </c>
      <c r="B14" s="143" t="s">
        <v>104</v>
      </c>
      <c r="C14" s="144"/>
      <c r="D14" s="144"/>
      <c r="E14" s="144"/>
      <c r="F14" s="144"/>
      <c r="G14" s="144"/>
      <c r="H14" s="145"/>
      <c r="I14" s="146"/>
    </row>
    <row r="15" spans="1:9" ht="64" x14ac:dyDescent="0.2">
      <c r="A15" s="52"/>
      <c r="B15" s="1"/>
      <c r="C15" s="52" t="s">
        <v>373</v>
      </c>
      <c r="D15" s="2" t="s">
        <v>403</v>
      </c>
      <c r="E15" s="1"/>
      <c r="F15" s="2" t="s">
        <v>446</v>
      </c>
      <c r="G15" s="1"/>
      <c r="H15" s="52">
        <v>2</v>
      </c>
      <c r="I15" s="58">
        <v>0.4</v>
      </c>
    </row>
    <row r="16" spans="1:9" ht="32" x14ac:dyDescent="0.2">
      <c r="A16" s="52"/>
      <c r="B16" s="1"/>
      <c r="C16" s="52" t="s">
        <v>373</v>
      </c>
      <c r="D16" s="2" t="s">
        <v>172</v>
      </c>
      <c r="E16" s="52"/>
      <c r="F16" s="2" t="s">
        <v>430</v>
      </c>
      <c r="G16" s="2"/>
      <c r="H16" s="52">
        <v>2</v>
      </c>
      <c r="I16" s="58">
        <v>0.4</v>
      </c>
    </row>
    <row r="17" spans="1:9" ht="43.25" customHeight="1" x14ac:dyDescent="0.2">
      <c r="A17" s="52"/>
      <c r="B17" s="1"/>
      <c r="C17" s="52" t="s">
        <v>373</v>
      </c>
      <c r="D17" s="2" t="s">
        <v>105</v>
      </c>
      <c r="E17" s="52"/>
      <c r="F17" s="2" t="s">
        <v>431</v>
      </c>
      <c r="G17" s="2"/>
      <c r="H17" s="52">
        <v>2</v>
      </c>
      <c r="I17" s="58">
        <v>0.4</v>
      </c>
    </row>
    <row r="18" spans="1:9" ht="32" x14ac:dyDescent="0.2">
      <c r="A18" s="52"/>
      <c r="B18" s="1"/>
      <c r="C18" s="52" t="s">
        <v>373</v>
      </c>
      <c r="D18" s="2" t="s">
        <v>393</v>
      </c>
      <c r="E18" s="52"/>
      <c r="F18" s="2" t="s">
        <v>407</v>
      </c>
      <c r="G18" s="2"/>
      <c r="H18" s="52">
        <v>2</v>
      </c>
      <c r="I18" s="58">
        <v>0.5</v>
      </c>
    </row>
    <row r="19" spans="1:9" s="133" customFormat="1" ht="40.25" customHeight="1" x14ac:dyDescent="0.2">
      <c r="A19" s="128"/>
      <c r="B19" s="135"/>
      <c r="C19" s="130" t="s">
        <v>373</v>
      </c>
      <c r="D19" s="131" t="s">
        <v>396</v>
      </c>
      <c r="E19" s="130"/>
      <c r="F19" s="131" t="s">
        <v>408</v>
      </c>
      <c r="G19" s="135"/>
      <c r="H19" s="128">
        <v>3</v>
      </c>
      <c r="I19" s="58">
        <v>0.4</v>
      </c>
    </row>
    <row r="20" spans="1:9" ht="34" x14ac:dyDescent="0.2">
      <c r="A20" s="52"/>
      <c r="B20" s="1"/>
      <c r="C20" s="118" t="s">
        <v>379</v>
      </c>
      <c r="D20" s="119" t="s">
        <v>447</v>
      </c>
      <c r="E20" s="118"/>
      <c r="F20" s="119"/>
      <c r="G20" s="119"/>
      <c r="H20" s="52">
        <v>3</v>
      </c>
      <c r="I20" s="120">
        <v>0.8</v>
      </c>
    </row>
    <row r="21" spans="1:9" ht="16" x14ac:dyDescent="0.2">
      <c r="A21" s="52"/>
      <c r="B21" s="1"/>
      <c r="C21" s="52"/>
      <c r="D21" s="2"/>
      <c r="E21" s="52">
        <v>0</v>
      </c>
      <c r="F21" s="2" t="s">
        <v>107</v>
      </c>
      <c r="G21" s="2"/>
      <c r="H21" s="52"/>
      <c r="I21" s="1"/>
    </row>
    <row r="22" spans="1:9" ht="17" x14ac:dyDescent="0.2">
      <c r="A22" s="52"/>
      <c r="B22" s="147" t="s">
        <v>410</v>
      </c>
      <c r="C22" s="52"/>
      <c r="D22" s="2"/>
      <c r="E22" s="52">
        <v>1</v>
      </c>
      <c r="F22" s="2" t="s">
        <v>125</v>
      </c>
      <c r="G22" s="2"/>
      <c r="H22" s="52"/>
      <c r="I22" s="1"/>
    </row>
    <row r="23" spans="1:9" ht="16" x14ac:dyDescent="0.2">
      <c r="A23" s="52"/>
      <c r="B23" s="1"/>
      <c r="C23" s="52"/>
      <c r="D23" s="2"/>
      <c r="E23" s="52">
        <v>2</v>
      </c>
      <c r="F23" s="2" t="s">
        <v>126</v>
      </c>
      <c r="G23" s="2"/>
      <c r="H23" s="52"/>
      <c r="I23" s="1"/>
    </row>
    <row r="24" spans="1:9" ht="16" x14ac:dyDescent="0.2">
      <c r="A24" s="52"/>
      <c r="B24" s="1"/>
      <c r="C24" s="52"/>
      <c r="D24" s="2"/>
      <c r="E24" s="52">
        <v>3</v>
      </c>
      <c r="F24" s="2" t="s">
        <v>127</v>
      </c>
      <c r="G24" s="2"/>
      <c r="H24" s="52"/>
      <c r="I24" s="1"/>
    </row>
    <row r="25" spans="1:9" x14ac:dyDescent="0.2">
      <c r="A25" s="148">
        <v>4</v>
      </c>
      <c r="B25" s="149" t="s">
        <v>150</v>
      </c>
      <c r="C25" s="148"/>
      <c r="D25" s="150"/>
      <c r="E25" s="148"/>
      <c r="F25" s="150"/>
      <c r="G25" s="150"/>
      <c r="H25" s="148"/>
      <c r="I25" s="149"/>
    </row>
    <row r="26" spans="1:9" ht="32" x14ac:dyDescent="0.2">
      <c r="A26" s="52"/>
      <c r="B26" s="1"/>
      <c r="C26" s="52" t="s">
        <v>373</v>
      </c>
      <c r="D26" s="2" t="s">
        <v>128</v>
      </c>
      <c r="E26" s="52"/>
      <c r="F26" s="2" t="s">
        <v>152</v>
      </c>
      <c r="G26" s="2"/>
      <c r="H26" s="52">
        <v>1</v>
      </c>
      <c r="I26" s="58">
        <v>1</v>
      </c>
    </row>
    <row r="27" spans="1:9" ht="32" x14ac:dyDescent="0.2">
      <c r="A27" s="52"/>
      <c r="B27" s="1"/>
      <c r="C27" s="52" t="s">
        <v>373</v>
      </c>
      <c r="D27" s="2" t="s">
        <v>131</v>
      </c>
      <c r="E27" s="52"/>
      <c r="F27" s="2" t="s">
        <v>132</v>
      </c>
      <c r="G27" s="2"/>
      <c r="H27" s="52">
        <v>1</v>
      </c>
      <c r="I27" s="58">
        <v>0.5</v>
      </c>
    </row>
    <row r="28" spans="1:9" ht="32" x14ac:dyDescent="0.2">
      <c r="A28" s="52"/>
      <c r="B28" s="1"/>
      <c r="C28" s="52" t="s">
        <v>373</v>
      </c>
      <c r="D28" s="2" t="s">
        <v>133</v>
      </c>
      <c r="E28" s="52"/>
      <c r="F28" s="2" t="s">
        <v>134</v>
      </c>
      <c r="G28" s="2"/>
      <c r="H28" s="52">
        <v>1</v>
      </c>
      <c r="I28" s="58">
        <v>0.5</v>
      </c>
    </row>
    <row r="29" spans="1:9" ht="76.25" customHeight="1" x14ac:dyDescent="0.2">
      <c r="A29" s="52"/>
      <c r="B29" s="1"/>
      <c r="C29" s="52" t="s">
        <v>373</v>
      </c>
      <c r="D29" s="2" t="s">
        <v>137</v>
      </c>
      <c r="E29" s="52"/>
      <c r="F29" s="2" t="s">
        <v>412</v>
      </c>
      <c r="G29" s="2"/>
      <c r="H29" s="52">
        <v>1</v>
      </c>
      <c r="I29" s="58">
        <v>0.5</v>
      </c>
    </row>
    <row r="30" spans="1:9" ht="34" x14ac:dyDescent="0.2">
      <c r="A30" s="52"/>
      <c r="B30" s="1"/>
      <c r="C30" s="118" t="s">
        <v>379</v>
      </c>
      <c r="D30" s="119" t="s">
        <v>135</v>
      </c>
      <c r="E30" s="118"/>
      <c r="F30" s="119"/>
      <c r="G30" s="119"/>
      <c r="H30" s="52">
        <v>1</v>
      </c>
      <c r="I30" s="58">
        <v>0.5</v>
      </c>
    </row>
    <row r="31" spans="1:9" ht="51" x14ac:dyDescent="0.2">
      <c r="A31" s="52"/>
      <c r="B31" s="1"/>
      <c r="C31" s="118"/>
      <c r="D31" s="119"/>
      <c r="E31" s="118">
        <v>0</v>
      </c>
      <c r="F31" s="119" t="s">
        <v>136</v>
      </c>
      <c r="G31" s="119"/>
      <c r="H31" s="52"/>
      <c r="I31" s="120"/>
    </row>
    <row r="32" spans="1:9" ht="34" x14ac:dyDescent="0.2">
      <c r="A32" s="52"/>
      <c r="B32" s="1"/>
      <c r="C32" s="118"/>
      <c r="D32" s="119"/>
      <c r="E32" s="118">
        <v>1</v>
      </c>
      <c r="F32" s="119" t="s">
        <v>129</v>
      </c>
      <c r="G32" s="119"/>
      <c r="H32" s="52"/>
      <c r="I32" s="120"/>
    </row>
    <row r="33" spans="1:9" ht="34" x14ac:dyDescent="0.2">
      <c r="A33" s="52"/>
      <c r="B33" s="1"/>
      <c r="C33" s="118"/>
      <c r="D33" s="119"/>
      <c r="E33" s="118">
        <v>2</v>
      </c>
      <c r="F33" s="119" t="s">
        <v>130</v>
      </c>
      <c r="G33" s="119"/>
      <c r="H33" s="52"/>
      <c r="I33" s="120"/>
    </row>
    <row r="34" spans="1:9" ht="34" x14ac:dyDescent="0.2">
      <c r="A34" s="154"/>
      <c r="B34" s="155"/>
      <c r="C34" s="156"/>
      <c r="D34" s="157"/>
      <c r="E34" s="156">
        <v>3</v>
      </c>
      <c r="F34" s="157" t="s">
        <v>161</v>
      </c>
      <c r="G34" s="157"/>
      <c r="H34" s="154"/>
      <c r="I34" s="1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workbookViewId="0"/>
  </sheetViews>
  <sheetFormatPr baseColWidth="10" defaultColWidth="8.83203125" defaultRowHeight="15" x14ac:dyDescent="0.2"/>
  <cols>
    <col min="2" max="2" width="24.5" customWidth="1"/>
    <col min="4" max="4" width="40.5" customWidth="1"/>
    <col min="6" max="6" width="30.1640625" customWidth="1"/>
  </cols>
  <sheetData>
    <row r="1" spans="1:9" ht="16" x14ac:dyDescent="0.2">
      <c r="A1" s="164" t="s">
        <v>448</v>
      </c>
      <c r="B1" s="165" t="s">
        <v>449</v>
      </c>
      <c r="C1" s="166"/>
      <c r="D1" s="167"/>
      <c r="E1" s="166"/>
      <c r="F1" s="167"/>
      <c r="G1" s="167"/>
      <c r="H1" s="164"/>
      <c r="I1" s="168">
        <f>SUM(I2:I35)</f>
        <v>10</v>
      </c>
    </row>
    <row r="2" spans="1:9" ht="48" x14ac:dyDescent="0.2">
      <c r="A2" s="170">
        <v>1</v>
      </c>
      <c r="B2" s="170" t="s">
        <v>450</v>
      </c>
      <c r="C2" s="171"/>
      <c r="D2" s="171"/>
      <c r="E2" s="171"/>
      <c r="F2" s="171"/>
      <c r="G2" s="171"/>
      <c r="H2" s="136"/>
      <c r="I2" s="172"/>
    </row>
    <row r="3" spans="1:9" ht="41.5" customHeight="1" x14ac:dyDescent="0.2">
      <c r="A3" s="53"/>
      <c r="B3" s="53"/>
      <c r="C3" s="53" t="s">
        <v>373</v>
      </c>
      <c r="D3" s="53" t="s">
        <v>151</v>
      </c>
      <c r="E3" s="53"/>
      <c r="F3" s="53" t="s">
        <v>435</v>
      </c>
      <c r="G3" s="53"/>
      <c r="H3" s="52">
        <v>2</v>
      </c>
      <c r="I3" s="173">
        <v>0.8</v>
      </c>
    </row>
    <row r="4" spans="1:9" ht="45.5" customHeight="1" x14ac:dyDescent="0.2">
      <c r="A4" s="53"/>
      <c r="B4" s="53"/>
      <c r="C4" s="53" t="s">
        <v>373</v>
      </c>
      <c r="D4" s="53" t="s">
        <v>153</v>
      </c>
      <c r="E4" s="53"/>
      <c r="F4" s="53" t="s">
        <v>451</v>
      </c>
      <c r="G4" s="53"/>
      <c r="H4" s="52">
        <v>4</v>
      </c>
      <c r="I4" s="173">
        <v>0.8</v>
      </c>
    </row>
    <row r="5" spans="1:9" ht="33" customHeight="1" x14ac:dyDescent="0.2">
      <c r="A5" s="53"/>
      <c r="B5" s="53"/>
      <c r="C5" s="53" t="s">
        <v>373</v>
      </c>
      <c r="D5" s="53" t="s">
        <v>154</v>
      </c>
      <c r="E5" s="53"/>
      <c r="F5" s="53" t="s">
        <v>452</v>
      </c>
      <c r="G5" s="53"/>
      <c r="H5" s="52">
        <v>4</v>
      </c>
      <c r="I5" s="173">
        <v>0.8</v>
      </c>
    </row>
    <row r="6" spans="1:9" ht="60" customHeight="1" x14ac:dyDescent="0.2">
      <c r="A6" s="53"/>
      <c r="B6" s="53"/>
      <c r="C6" s="53" t="s">
        <v>373</v>
      </c>
      <c r="D6" s="174" t="s">
        <v>418</v>
      </c>
      <c r="E6" s="174"/>
      <c r="F6" s="174" t="s">
        <v>149</v>
      </c>
      <c r="G6" s="53"/>
      <c r="H6" s="52">
        <v>2</v>
      </c>
      <c r="I6" s="173">
        <v>0.5</v>
      </c>
    </row>
    <row r="7" spans="1:9" s="133" customFormat="1" ht="68" x14ac:dyDescent="0.2">
      <c r="A7" s="175"/>
      <c r="B7" s="175"/>
      <c r="C7" s="174" t="s">
        <v>373</v>
      </c>
      <c r="D7" s="174" t="s">
        <v>420</v>
      </c>
      <c r="E7" s="174"/>
      <c r="F7" s="174" t="s">
        <v>453</v>
      </c>
      <c r="G7" s="175"/>
      <c r="H7" s="130">
        <v>4</v>
      </c>
      <c r="I7" s="176">
        <v>0.8</v>
      </c>
    </row>
    <row r="8" spans="1:9" ht="17" x14ac:dyDescent="0.2">
      <c r="A8" s="53"/>
      <c r="B8" s="53"/>
      <c r="C8" s="177" t="s">
        <v>379</v>
      </c>
      <c r="D8" s="177" t="s">
        <v>439</v>
      </c>
      <c r="E8" s="177"/>
      <c r="F8" s="177"/>
      <c r="G8" s="177"/>
      <c r="H8" s="52">
        <v>4</v>
      </c>
      <c r="I8" s="178">
        <v>1</v>
      </c>
    </row>
    <row r="9" spans="1:9" ht="16" x14ac:dyDescent="0.2">
      <c r="A9" s="53"/>
      <c r="B9" s="53"/>
      <c r="C9" s="53"/>
      <c r="D9" s="53"/>
      <c r="E9" s="53">
        <v>0</v>
      </c>
      <c r="F9" s="53" t="s">
        <v>107</v>
      </c>
      <c r="G9" s="53"/>
      <c r="H9" s="52"/>
      <c r="I9" s="52"/>
    </row>
    <row r="10" spans="1:9" ht="32" x14ac:dyDescent="0.2">
      <c r="A10" s="53"/>
      <c r="B10" s="53"/>
      <c r="C10" s="53"/>
      <c r="D10" s="53"/>
      <c r="E10" s="53">
        <v>1</v>
      </c>
      <c r="F10" s="53" t="s">
        <v>125</v>
      </c>
      <c r="G10" s="53"/>
      <c r="H10" s="52"/>
      <c r="I10" s="52"/>
    </row>
    <row r="11" spans="1:9" ht="32" x14ac:dyDescent="0.2">
      <c r="A11" s="53"/>
      <c r="B11" s="53"/>
      <c r="C11" s="53"/>
      <c r="D11" s="53"/>
      <c r="E11" s="53">
        <v>2</v>
      </c>
      <c r="F11" s="53" t="s">
        <v>126</v>
      </c>
      <c r="G11" s="53"/>
      <c r="H11" s="52"/>
      <c r="I11" s="52"/>
    </row>
    <row r="12" spans="1:9" ht="32" x14ac:dyDescent="0.2">
      <c r="A12" s="53"/>
      <c r="B12" s="53"/>
      <c r="C12" s="53"/>
      <c r="D12" s="53"/>
      <c r="E12" s="53">
        <v>3</v>
      </c>
      <c r="F12" s="53" t="s">
        <v>127</v>
      </c>
      <c r="G12" s="53"/>
      <c r="H12" s="52"/>
      <c r="I12" s="52"/>
    </row>
    <row r="13" spans="1:9" ht="17" x14ac:dyDescent="0.2">
      <c r="A13" s="53"/>
      <c r="B13" s="53"/>
      <c r="C13" s="177" t="s">
        <v>379</v>
      </c>
      <c r="D13" s="177" t="s">
        <v>440</v>
      </c>
      <c r="E13" s="177"/>
      <c r="F13" s="177"/>
      <c r="G13" s="177"/>
      <c r="H13" s="52">
        <v>4</v>
      </c>
      <c r="I13" s="178">
        <v>1</v>
      </c>
    </row>
    <row r="14" spans="1:9" ht="16" x14ac:dyDescent="0.2">
      <c r="A14" s="53"/>
      <c r="B14" s="53"/>
      <c r="C14" s="53"/>
      <c r="D14" s="53"/>
      <c r="E14" s="53">
        <v>0</v>
      </c>
      <c r="F14" s="53" t="s">
        <v>157</v>
      </c>
      <c r="G14" s="53"/>
      <c r="H14" s="52"/>
      <c r="I14" s="52"/>
    </row>
    <row r="15" spans="1:9" ht="64" x14ac:dyDescent="0.2">
      <c r="A15" s="53"/>
      <c r="B15" s="53"/>
      <c r="C15" s="53"/>
      <c r="D15" s="53"/>
      <c r="E15" s="53">
        <v>1</v>
      </c>
      <c r="F15" s="53" t="s">
        <v>160</v>
      </c>
      <c r="G15" s="53"/>
      <c r="H15" s="52"/>
      <c r="I15" s="52"/>
    </row>
    <row r="16" spans="1:9" ht="48" x14ac:dyDescent="0.2">
      <c r="A16" s="53"/>
      <c r="B16" s="53"/>
      <c r="C16" s="53"/>
      <c r="D16" s="53"/>
      <c r="E16" s="53">
        <v>2</v>
      </c>
      <c r="F16" s="53" t="s">
        <v>158</v>
      </c>
      <c r="G16" s="53"/>
      <c r="H16" s="52"/>
      <c r="I16" s="52"/>
    </row>
    <row r="17" spans="1:9" ht="28.75" customHeight="1" x14ac:dyDescent="0.2">
      <c r="A17" s="53"/>
      <c r="B17" s="53"/>
      <c r="C17" s="53"/>
      <c r="D17" s="53"/>
      <c r="E17" s="53">
        <v>3</v>
      </c>
      <c r="F17" s="53" t="s">
        <v>159</v>
      </c>
      <c r="G17" s="53"/>
      <c r="H17" s="52"/>
      <c r="I17" s="52"/>
    </row>
    <row r="18" spans="1:9" ht="49.75" customHeight="1" x14ac:dyDescent="0.2">
      <c r="A18" s="179">
        <v>2</v>
      </c>
      <c r="B18" s="179" t="s">
        <v>454</v>
      </c>
      <c r="C18" s="180"/>
      <c r="D18" s="180"/>
      <c r="E18" s="180"/>
      <c r="F18" s="180"/>
      <c r="G18" s="180"/>
      <c r="H18" s="169"/>
      <c r="I18" s="181"/>
    </row>
    <row r="19" spans="1:9" ht="60" customHeight="1" x14ac:dyDescent="0.2">
      <c r="A19" s="53"/>
      <c r="B19" s="53"/>
      <c r="C19" s="53" t="s">
        <v>373</v>
      </c>
      <c r="D19" s="53" t="s">
        <v>151</v>
      </c>
      <c r="E19" s="53"/>
      <c r="F19" s="53" t="s">
        <v>443</v>
      </c>
      <c r="G19" s="53"/>
      <c r="H19" s="52">
        <v>2</v>
      </c>
      <c r="I19" s="173">
        <v>0.5</v>
      </c>
    </row>
    <row r="20" spans="1:9" s="133" customFormat="1" ht="45" customHeight="1" x14ac:dyDescent="0.2">
      <c r="A20" s="175"/>
      <c r="B20" s="175"/>
      <c r="C20" s="174" t="s">
        <v>373</v>
      </c>
      <c r="D20" s="174" t="s">
        <v>420</v>
      </c>
      <c r="E20" s="174"/>
      <c r="F20" s="174" t="s">
        <v>445</v>
      </c>
      <c r="G20" s="175"/>
      <c r="H20" s="130">
        <v>4</v>
      </c>
      <c r="I20" s="176">
        <v>0.4</v>
      </c>
    </row>
    <row r="21" spans="1:9" ht="17" x14ac:dyDescent="0.2">
      <c r="A21" s="53"/>
      <c r="B21" s="53"/>
      <c r="C21" s="177" t="s">
        <v>379</v>
      </c>
      <c r="D21" s="177" t="s">
        <v>455</v>
      </c>
      <c r="E21" s="177"/>
      <c r="F21" s="177"/>
      <c r="G21" s="177"/>
      <c r="H21" s="52">
        <v>4</v>
      </c>
      <c r="I21" s="178">
        <v>0.4</v>
      </c>
    </row>
    <row r="22" spans="1:9" ht="28.75" customHeight="1" x14ac:dyDescent="0.2">
      <c r="A22" s="53"/>
      <c r="B22" s="184"/>
      <c r="C22" s="177"/>
      <c r="D22" s="177"/>
      <c r="E22" s="177">
        <v>0</v>
      </c>
      <c r="F22" s="177" t="s">
        <v>156</v>
      </c>
      <c r="G22" s="177"/>
      <c r="H22" s="52"/>
      <c r="I22" s="178"/>
    </row>
    <row r="23" spans="1:9" ht="41.5" customHeight="1" x14ac:dyDescent="0.2">
      <c r="A23" s="53"/>
      <c r="B23" s="184"/>
      <c r="C23" s="177"/>
      <c r="D23" s="177"/>
      <c r="E23" s="177">
        <v>1</v>
      </c>
      <c r="F23" s="177" t="s">
        <v>456</v>
      </c>
      <c r="G23" s="177"/>
      <c r="H23" s="52"/>
      <c r="I23" s="178"/>
    </row>
    <row r="24" spans="1:9" ht="61.75" customHeight="1" x14ac:dyDescent="0.2">
      <c r="A24" s="53"/>
      <c r="B24" s="184"/>
      <c r="C24" s="177"/>
      <c r="D24" s="177"/>
      <c r="E24" s="177">
        <v>2</v>
      </c>
      <c r="F24" s="177" t="s">
        <v>457</v>
      </c>
      <c r="G24" s="177"/>
      <c r="H24" s="52"/>
      <c r="I24" s="178"/>
    </row>
    <row r="25" spans="1:9" ht="31.25" customHeight="1" x14ac:dyDescent="0.2">
      <c r="A25" s="53"/>
      <c r="B25" s="184"/>
      <c r="C25" s="177"/>
      <c r="D25" s="177"/>
      <c r="E25" s="177">
        <v>3</v>
      </c>
      <c r="F25" s="177" t="s">
        <v>155</v>
      </c>
      <c r="G25" s="177"/>
      <c r="H25" s="52"/>
      <c r="I25" s="178"/>
    </row>
    <row r="26" spans="1:9" ht="16" x14ac:dyDescent="0.2">
      <c r="A26" s="53">
        <v>3</v>
      </c>
      <c r="B26" s="184" t="s">
        <v>150</v>
      </c>
      <c r="C26" s="53"/>
      <c r="D26" s="53"/>
      <c r="E26" s="53"/>
      <c r="F26" s="53"/>
      <c r="G26" s="52"/>
      <c r="H26" s="52"/>
      <c r="I26" s="52"/>
    </row>
    <row r="27" spans="1:9" ht="32" x14ac:dyDescent="0.2">
      <c r="A27" s="53"/>
      <c r="B27" s="53"/>
      <c r="C27" s="53" t="s">
        <v>373</v>
      </c>
      <c r="D27" s="53" t="s">
        <v>128</v>
      </c>
      <c r="E27" s="53"/>
      <c r="F27" s="53" t="s">
        <v>152</v>
      </c>
      <c r="G27" s="53"/>
      <c r="H27" s="52">
        <v>1</v>
      </c>
      <c r="I27" s="173">
        <v>1</v>
      </c>
    </row>
    <row r="28" spans="1:9" ht="48" x14ac:dyDescent="0.2">
      <c r="A28" s="53"/>
      <c r="B28" s="53"/>
      <c r="C28" s="53" t="s">
        <v>373</v>
      </c>
      <c r="D28" s="53" t="s">
        <v>131</v>
      </c>
      <c r="E28" s="53"/>
      <c r="F28" s="53" t="s">
        <v>132</v>
      </c>
      <c r="G28" s="53"/>
      <c r="H28" s="52">
        <v>1</v>
      </c>
      <c r="I28" s="173">
        <v>0.5</v>
      </c>
    </row>
    <row r="29" spans="1:9" ht="48" x14ac:dyDescent="0.2">
      <c r="A29" s="53"/>
      <c r="B29" s="53"/>
      <c r="C29" s="53" t="s">
        <v>373</v>
      </c>
      <c r="D29" s="53" t="s">
        <v>133</v>
      </c>
      <c r="E29" s="53"/>
      <c r="F29" s="53" t="s">
        <v>134</v>
      </c>
      <c r="G29" s="53"/>
      <c r="H29" s="52">
        <v>1</v>
      </c>
      <c r="I29" s="173">
        <v>0.5</v>
      </c>
    </row>
    <row r="30" spans="1:9" ht="76.25" customHeight="1" x14ac:dyDescent="0.2">
      <c r="A30" s="53"/>
      <c r="B30" s="53"/>
      <c r="C30" s="53" t="s">
        <v>373</v>
      </c>
      <c r="D30" s="53" t="s">
        <v>137</v>
      </c>
      <c r="E30" s="53"/>
      <c r="F30" s="53" t="s">
        <v>412</v>
      </c>
      <c r="G30" s="53"/>
      <c r="H30" s="52">
        <v>1</v>
      </c>
      <c r="I30" s="173">
        <v>0.5</v>
      </c>
    </row>
    <row r="31" spans="1:9" ht="51" x14ac:dyDescent="0.2">
      <c r="A31" s="53"/>
      <c r="B31" s="53"/>
      <c r="C31" s="177" t="s">
        <v>379</v>
      </c>
      <c r="D31" s="177" t="s">
        <v>135</v>
      </c>
      <c r="E31" s="177"/>
      <c r="F31" s="177"/>
      <c r="G31" s="177"/>
      <c r="H31" s="52">
        <v>1</v>
      </c>
      <c r="I31" s="173">
        <v>0.5</v>
      </c>
    </row>
    <row r="32" spans="1:9" ht="68" x14ac:dyDescent="0.2">
      <c r="A32" s="53"/>
      <c r="B32" s="53"/>
      <c r="C32" s="177"/>
      <c r="D32" s="177"/>
      <c r="E32" s="177">
        <v>0</v>
      </c>
      <c r="F32" s="177" t="s">
        <v>136</v>
      </c>
      <c r="G32" s="177"/>
      <c r="H32" s="52"/>
      <c r="I32" s="178"/>
    </row>
    <row r="33" spans="1:9" ht="51" x14ac:dyDescent="0.2">
      <c r="A33" s="53"/>
      <c r="B33" s="53"/>
      <c r="C33" s="177"/>
      <c r="D33" s="177"/>
      <c r="E33" s="177">
        <v>1</v>
      </c>
      <c r="F33" s="177" t="s">
        <v>129</v>
      </c>
      <c r="G33" s="177"/>
      <c r="H33" s="52"/>
      <c r="I33" s="178"/>
    </row>
    <row r="34" spans="1:9" ht="68" x14ac:dyDescent="0.2">
      <c r="A34" s="53"/>
      <c r="B34" s="53"/>
      <c r="C34" s="177"/>
      <c r="D34" s="177"/>
      <c r="E34" s="177">
        <v>2</v>
      </c>
      <c r="F34" s="177" t="s">
        <v>130</v>
      </c>
      <c r="G34" s="177"/>
      <c r="H34" s="52"/>
      <c r="I34" s="178"/>
    </row>
    <row r="35" spans="1:9" ht="68" x14ac:dyDescent="0.2">
      <c r="A35" s="185"/>
      <c r="B35" s="185"/>
      <c r="C35" s="182"/>
      <c r="D35" s="182"/>
      <c r="E35" s="182">
        <v>3</v>
      </c>
      <c r="F35" s="182" t="s">
        <v>161</v>
      </c>
      <c r="G35" s="182"/>
      <c r="H35" s="154"/>
      <c r="I35" s="18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6"/>
  <sheetViews>
    <sheetView topLeftCell="A223" zoomScale="58" zoomScaleNormal="58" workbookViewId="0">
      <selection activeCell="D11" sqref="D11:E11"/>
    </sheetView>
  </sheetViews>
  <sheetFormatPr baseColWidth="10" defaultColWidth="8.83203125" defaultRowHeight="13" x14ac:dyDescent="0.15"/>
  <cols>
    <col min="1" max="1" width="2.1640625" style="45" customWidth="1"/>
    <col min="2" max="2" width="4.5" style="46" customWidth="1"/>
    <col min="3" max="3" width="68.33203125" style="46" customWidth="1"/>
    <col min="4" max="4" width="49.5" style="46" customWidth="1"/>
    <col min="5" max="5" width="12.33203125" style="46" customWidth="1"/>
    <col min="6" max="6" width="10" style="47" customWidth="1"/>
    <col min="7" max="7" width="9.6640625" style="48" customWidth="1"/>
    <col min="8" max="8" width="80.83203125" style="46" customWidth="1"/>
    <col min="9" max="9" width="29.83203125" style="12" customWidth="1"/>
    <col min="10" max="10" width="36.5" style="12" customWidth="1"/>
    <col min="11" max="11" width="2.5" style="12" customWidth="1"/>
    <col min="12" max="16384" width="8.83203125" style="12"/>
  </cols>
  <sheetData>
    <row r="1" spans="1:11" ht="15.75" customHeight="1" thickTop="1" x14ac:dyDescent="0.15">
      <c r="A1" s="339"/>
      <c r="B1" s="341"/>
      <c r="C1" s="341"/>
      <c r="D1" s="341"/>
      <c r="E1" s="341"/>
      <c r="F1" s="341"/>
      <c r="G1" s="341"/>
      <c r="H1" s="341"/>
      <c r="I1" s="341"/>
      <c r="J1" s="341"/>
      <c r="K1" s="342"/>
    </row>
    <row r="2" spans="1:11" s="3" customFormat="1" ht="29.25" customHeight="1" x14ac:dyDescent="0.2">
      <c r="A2" s="340"/>
      <c r="B2" s="344" t="s">
        <v>17</v>
      </c>
      <c r="C2" s="344"/>
      <c r="D2" s="315"/>
      <c r="E2" s="316"/>
      <c r="F2" s="345" t="s">
        <v>18</v>
      </c>
      <c r="G2" s="346"/>
      <c r="H2" s="347"/>
      <c r="I2" s="337" t="s">
        <v>19</v>
      </c>
      <c r="J2" s="338"/>
      <c r="K2" s="317"/>
    </row>
    <row r="3" spans="1:11" s="3" customFormat="1" ht="16" x14ac:dyDescent="0.2">
      <c r="A3" s="340"/>
      <c r="B3" s="314" t="s">
        <v>20</v>
      </c>
      <c r="C3" s="314"/>
      <c r="D3" s="333"/>
      <c r="E3" s="334"/>
      <c r="F3" s="348"/>
      <c r="G3" s="346"/>
      <c r="H3" s="347"/>
      <c r="I3" s="335"/>
      <c r="J3" s="336"/>
      <c r="K3" s="317"/>
    </row>
    <row r="4" spans="1:11" s="3" customFormat="1" ht="16" x14ac:dyDescent="0.2">
      <c r="A4" s="340"/>
      <c r="B4" s="314" t="s">
        <v>21</v>
      </c>
      <c r="C4" s="314"/>
      <c r="D4" s="333"/>
      <c r="E4" s="334"/>
      <c r="F4" s="348"/>
      <c r="G4" s="346"/>
      <c r="H4" s="347"/>
      <c r="I4" s="335"/>
      <c r="J4" s="336"/>
      <c r="K4" s="317"/>
    </row>
    <row r="5" spans="1:11" s="3" customFormat="1" ht="16" x14ac:dyDescent="0.2">
      <c r="A5" s="340"/>
      <c r="B5" s="314" t="s">
        <v>22</v>
      </c>
      <c r="C5" s="314"/>
      <c r="D5" s="315" t="s">
        <v>148</v>
      </c>
      <c r="E5" s="316"/>
      <c r="F5" s="348"/>
      <c r="G5" s="346"/>
      <c r="H5" s="347"/>
      <c r="I5" s="337" t="s">
        <v>23</v>
      </c>
      <c r="J5" s="338"/>
      <c r="K5" s="317"/>
    </row>
    <row r="6" spans="1:11" s="3" customFormat="1" ht="16" x14ac:dyDescent="0.2">
      <c r="A6" s="340"/>
      <c r="B6" s="352" t="s">
        <v>24</v>
      </c>
      <c r="C6" s="352"/>
      <c r="D6" s="333"/>
      <c r="E6" s="334"/>
      <c r="F6" s="348"/>
      <c r="G6" s="346"/>
      <c r="H6" s="347"/>
      <c r="I6" s="353"/>
      <c r="J6" s="354"/>
      <c r="K6" s="317"/>
    </row>
    <row r="7" spans="1:11" s="3" customFormat="1" ht="16" x14ac:dyDescent="0.2">
      <c r="A7" s="340"/>
      <c r="B7" s="352" t="s">
        <v>25</v>
      </c>
      <c r="C7" s="352"/>
      <c r="D7" s="333"/>
      <c r="E7" s="334"/>
      <c r="F7" s="348"/>
      <c r="G7" s="346"/>
      <c r="H7" s="347"/>
      <c r="I7" s="355" t="s">
        <v>26</v>
      </c>
      <c r="J7" s="356"/>
      <c r="K7" s="317"/>
    </row>
    <row r="8" spans="1:11" s="3" customFormat="1" ht="16" x14ac:dyDescent="0.2">
      <c r="A8" s="340"/>
      <c r="B8" s="352" t="s">
        <v>27</v>
      </c>
      <c r="C8" s="352"/>
      <c r="D8" s="315"/>
      <c r="E8" s="316"/>
      <c r="F8" s="348"/>
      <c r="G8" s="346"/>
      <c r="H8" s="347"/>
      <c r="I8" s="357"/>
      <c r="J8" s="358"/>
      <c r="K8" s="317"/>
    </row>
    <row r="9" spans="1:11" s="3" customFormat="1" ht="16" x14ac:dyDescent="0.2">
      <c r="A9" s="340"/>
      <c r="B9" s="314" t="s">
        <v>28</v>
      </c>
      <c r="C9" s="314"/>
      <c r="D9" s="315">
        <v>6</v>
      </c>
      <c r="E9" s="316"/>
      <c r="F9" s="348"/>
      <c r="G9" s="346"/>
      <c r="H9" s="347"/>
      <c r="I9" s="357"/>
      <c r="J9" s="358"/>
      <c r="K9" s="317"/>
    </row>
    <row r="10" spans="1:11" s="3" customFormat="1" ht="16" x14ac:dyDescent="0.2">
      <c r="A10" s="340"/>
      <c r="B10" s="314" t="s">
        <v>29</v>
      </c>
      <c r="C10" s="314"/>
      <c r="D10" s="315">
        <v>6</v>
      </c>
      <c r="E10" s="316"/>
      <c r="F10" s="348"/>
      <c r="G10" s="346"/>
      <c r="H10" s="347"/>
      <c r="I10" s="357"/>
      <c r="J10" s="358"/>
      <c r="K10" s="317"/>
    </row>
    <row r="11" spans="1:11" s="3" customFormat="1" ht="114.75" customHeight="1" x14ac:dyDescent="0.2">
      <c r="A11" s="340"/>
      <c r="B11" s="323" t="s">
        <v>30</v>
      </c>
      <c r="C11" s="323"/>
      <c r="D11" s="315" t="s">
        <v>462</v>
      </c>
      <c r="E11" s="316"/>
      <c r="F11" s="349"/>
      <c r="G11" s="350"/>
      <c r="H11" s="351"/>
      <c r="I11" s="359"/>
      <c r="J11" s="360"/>
      <c r="K11" s="317"/>
    </row>
    <row r="12" spans="1:11" ht="15.75" customHeight="1" x14ac:dyDescent="0.15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43"/>
    </row>
    <row r="13" spans="1:11" ht="15.75" customHeight="1" x14ac:dyDescent="0.15">
      <c r="A13" s="324"/>
      <c r="B13" s="326"/>
      <c r="C13" s="326"/>
      <c r="D13" s="326"/>
      <c r="E13" s="326"/>
      <c r="F13" s="326"/>
      <c r="G13" s="326"/>
      <c r="H13" s="326"/>
      <c r="I13" s="326"/>
      <c r="J13" s="326"/>
      <c r="K13" s="343"/>
    </row>
    <row r="14" spans="1:11" s="14" customFormat="1" ht="20.25" customHeight="1" x14ac:dyDescent="0.2">
      <c r="A14" s="327"/>
      <c r="B14" s="256" t="s">
        <v>31</v>
      </c>
      <c r="C14" s="257"/>
      <c r="D14" s="257"/>
      <c r="E14" s="257"/>
      <c r="F14" s="257"/>
      <c r="G14" s="257"/>
      <c r="H14" s="257"/>
      <c r="I14" s="257"/>
      <c r="J14" s="257"/>
      <c r="K14" s="13"/>
    </row>
    <row r="15" spans="1:11" ht="15.75" customHeight="1" x14ac:dyDescent="0.15">
      <c r="A15" s="327"/>
      <c r="B15" s="251" t="s">
        <v>32</v>
      </c>
      <c r="C15" s="252"/>
      <c r="D15" s="252"/>
      <c r="E15" s="252"/>
      <c r="F15" s="252"/>
      <c r="G15" s="253"/>
      <c r="H15" s="318" t="s">
        <v>33</v>
      </c>
      <c r="I15" s="319"/>
      <c r="J15" s="320"/>
      <c r="K15" s="317"/>
    </row>
    <row r="16" spans="1:11" ht="39.75" customHeight="1" x14ac:dyDescent="0.15">
      <c r="A16" s="327"/>
      <c r="B16" s="15" t="s">
        <v>34</v>
      </c>
      <c r="C16" s="40" t="s">
        <v>35</v>
      </c>
      <c r="D16" s="40" t="s">
        <v>36</v>
      </c>
      <c r="E16" s="40" t="s">
        <v>37</v>
      </c>
      <c r="F16" s="40" t="s">
        <v>38</v>
      </c>
      <c r="G16" s="34" t="s">
        <v>39</v>
      </c>
      <c r="H16" s="17" t="s">
        <v>35</v>
      </c>
      <c r="I16" s="18" t="s">
        <v>40</v>
      </c>
      <c r="J16" s="18" t="s">
        <v>41</v>
      </c>
      <c r="K16" s="317"/>
    </row>
    <row r="17" spans="1:11" ht="31.5" customHeight="1" x14ac:dyDescent="0.15">
      <c r="A17" s="327"/>
      <c r="B17" s="63">
        <v>1</v>
      </c>
      <c r="C17" s="65" t="s">
        <v>178</v>
      </c>
      <c r="D17" s="65" t="s">
        <v>179</v>
      </c>
      <c r="E17" s="66" t="s">
        <v>180</v>
      </c>
      <c r="F17" s="67">
        <v>1</v>
      </c>
      <c r="G17" s="68">
        <v>6</v>
      </c>
      <c r="H17" s="73" t="s">
        <v>185</v>
      </c>
      <c r="I17" s="73" t="s">
        <v>186</v>
      </c>
      <c r="J17" s="74" t="s">
        <v>193</v>
      </c>
      <c r="K17" s="317"/>
    </row>
    <row r="18" spans="1:11" ht="28.5" customHeight="1" x14ac:dyDescent="0.15">
      <c r="A18" s="327"/>
      <c r="B18" s="63">
        <v>2</v>
      </c>
      <c r="C18" s="65" t="s">
        <v>181</v>
      </c>
      <c r="D18" s="65" t="s">
        <v>460</v>
      </c>
      <c r="E18" s="66" t="s">
        <v>180</v>
      </c>
      <c r="F18" s="69" t="s">
        <v>182</v>
      </c>
      <c r="G18" s="70">
        <v>1</v>
      </c>
      <c r="H18" s="25"/>
      <c r="I18" s="22"/>
      <c r="J18" s="22"/>
      <c r="K18" s="317"/>
    </row>
    <row r="19" spans="1:11" ht="28" x14ac:dyDescent="0.15">
      <c r="A19" s="327"/>
      <c r="B19" s="63">
        <v>3</v>
      </c>
      <c r="C19" s="65" t="s">
        <v>183</v>
      </c>
      <c r="D19" s="65" t="s">
        <v>184</v>
      </c>
      <c r="E19" s="66" t="s">
        <v>180</v>
      </c>
      <c r="F19" s="69" t="s">
        <v>182</v>
      </c>
      <c r="G19" s="70">
        <v>6</v>
      </c>
      <c r="H19" s="25"/>
      <c r="I19" s="22"/>
      <c r="J19" s="22"/>
      <c r="K19" s="317"/>
    </row>
    <row r="20" spans="1:11" ht="28" x14ac:dyDescent="0.15">
      <c r="A20" s="327"/>
      <c r="B20" s="63">
        <v>4</v>
      </c>
      <c r="C20" s="65" t="s">
        <v>309</v>
      </c>
      <c r="D20" s="65" t="s">
        <v>192</v>
      </c>
      <c r="E20" s="66" t="s">
        <v>180</v>
      </c>
      <c r="F20" s="71">
        <v>1</v>
      </c>
      <c r="G20" s="70">
        <v>6</v>
      </c>
      <c r="H20" s="25"/>
      <c r="I20" s="22"/>
      <c r="J20" s="22"/>
      <c r="K20" s="317"/>
    </row>
    <row r="21" spans="1:11" ht="15.75" customHeight="1" x14ac:dyDescent="0.15">
      <c r="A21" s="327"/>
      <c r="B21" s="251" t="s">
        <v>42</v>
      </c>
      <c r="C21" s="296"/>
      <c r="D21" s="296"/>
      <c r="E21" s="296"/>
      <c r="F21" s="296"/>
      <c r="G21" s="297"/>
      <c r="H21" s="318" t="s">
        <v>33</v>
      </c>
      <c r="I21" s="319"/>
      <c r="J21" s="320"/>
      <c r="K21" s="317"/>
    </row>
    <row r="22" spans="1:11" ht="37.5" customHeight="1" x14ac:dyDescent="0.15">
      <c r="A22" s="327"/>
      <c r="B22" s="23" t="s">
        <v>34</v>
      </c>
      <c r="C22" s="15" t="s">
        <v>35</v>
      </c>
      <c r="D22" s="15" t="s">
        <v>36</v>
      </c>
      <c r="E22" s="15" t="s">
        <v>37</v>
      </c>
      <c r="F22" s="15" t="s">
        <v>38</v>
      </c>
      <c r="G22" s="16" t="s">
        <v>39</v>
      </c>
      <c r="H22" s="17" t="s">
        <v>35</v>
      </c>
      <c r="I22" s="18" t="s">
        <v>40</v>
      </c>
      <c r="J22" s="18" t="s">
        <v>41</v>
      </c>
      <c r="K22" s="317"/>
    </row>
    <row r="23" spans="1:11" ht="28.5" customHeight="1" x14ac:dyDescent="0.15">
      <c r="A23" s="327"/>
      <c r="B23" s="20">
        <v>1</v>
      </c>
      <c r="C23" s="65" t="s">
        <v>187</v>
      </c>
      <c r="D23" s="65" t="s">
        <v>188</v>
      </c>
      <c r="E23" s="66" t="s">
        <v>180</v>
      </c>
      <c r="F23" s="71" t="s">
        <v>182</v>
      </c>
      <c r="G23" s="70">
        <v>1</v>
      </c>
      <c r="H23" s="25"/>
      <c r="I23" s="26"/>
      <c r="J23" s="22"/>
      <c r="K23" s="317"/>
    </row>
    <row r="24" spans="1:11" ht="23.25" customHeight="1" x14ac:dyDescent="0.15">
      <c r="A24" s="327"/>
      <c r="B24" s="20">
        <v>2</v>
      </c>
      <c r="C24" s="65" t="s">
        <v>189</v>
      </c>
      <c r="D24" s="65" t="s">
        <v>190</v>
      </c>
      <c r="E24" s="66" t="s">
        <v>180</v>
      </c>
      <c r="F24" s="71" t="s">
        <v>182</v>
      </c>
      <c r="G24" s="70">
        <v>1</v>
      </c>
      <c r="H24" s="25"/>
      <c r="I24" s="26"/>
      <c r="J24" s="22"/>
      <c r="K24" s="317"/>
    </row>
    <row r="25" spans="1:11" ht="22.5" customHeight="1" x14ac:dyDescent="0.15">
      <c r="A25" s="327"/>
      <c r="B25" s="20">
        <v>3</v>
      </c>
      <c r="C25" s="102" t="s">
        <v>458</v>
      </c>
      <c r="D25" s="103" t="s">
        <v>459</v>
      </c>
      <c r="E25" s="19"/>
      <c r="F25" s="19"/>
      <c r="G25" s="21"/>
      <c r="H25" s="25"/>
      <c r="I25" s="26"/>
      <c r="J25" s="22"/>
      <c r="K25" s="317"/>
    </row>
    <row r="26" spans="1:11" ht="15" customHeight="1" x14ac:dyDescent="0.15">
      <c r="A26" s="327"/>
      <c r="B26" s="251" t="s">
        <v>44</v>
      </c>
      <c r="C26" s="252"/>
      <c r="D26" s="252"/>
      <c r="E26" s="252"/>
      <c r="F26" s="252"/>
      <c r="G26" s="253"/>
      <c r="H26" s="293" t="s">
        <v>33</v>
      </c>
      <c r="I26" s="321"/>
      <c r="J26" s="322"/>
      <c r="K26" s="27"/>
    </row>
    <row r="27" spans="1:11" ht="35.25" customHeight="1" x14ac:dyDescent="0.15">
      <c r="A27" s="327"/>
      <c r="B27" s="15" t="s">
        <v>34</v>
      </c>
      <c r="C27" s="15" t="s">
        <v>35</v>
      </c>
      <c r="D27" s="15" t="s">
        <v>43</v>
      </c>
      <c r="E27" s="15" t="s">
        <v>37</v>
      </c>
      <c r="F27" s="15" t="s">
        <v>45</v>
      </c>
      <c r="G27" s="16" t="s">
        <v>39</v>
      </c>
      <c r="H27" s="298" t="s">
        <v>46</v>
      </c>
      <c r="I27" s="299"/>
      <c r="J27" s="300"/>
      <c r="K27" s="27"/>
    </row>
    <row r="28" spans="1:11" ht="15" customHeight="1" x14ac:dyDescent="0.15">
      <c r="A28" s="327"/>
      <c r="B28" s="28">
        <v>1</v>
      </c>
      <c r="C28" s="85" t="s">
        <v>301</v>
      </c>
      <c r="D28" s="86" t="s">
        <v>302</v>
      </c>
      <c r="E28" s="87" t="s">
        <v>303</v>
      </c>
      <c r="F28" s="87">
        <v>6</v>
      </c>
      <c r="G28" s="87">
        <v>6</v>
      </c>
      <c r="H28" s="312"/>
      <c r="I28" s="301"/>
      <c r="J28" s="303"/>
      <c r="K28" s="27"/>
    </row>
    <row r="29" spans="1:11" ht="15" customHeight="1" x14ac:dyDescent="0.15">
      <c r="A29" s="327"/>
      <c r="B29" s="28">
        <v>2</v>
      </c>
      <c r="C29" s="85" t="s">
        <v>291</v>
      </c>
      <c r="D29" s="86" t="s">
        <v>292</v>
      </c>
      <c r="E29" s="87" t="s">
        <v>303</v>
      </c>
      <c r="F29" s="87">
        <v>6</v>
      </c>
      <c r="G29" s="87">
        <v>6</v>
      </c>
      <c r="H29" s="312"/>
      <c r="I29" s="301"/>
      <c r="J29" s="303"/>
      <c r="K29" s="27"/>
    </row>
    <row r="30" spans="1:11" ht="15" customHeight="1" x14ac:dyDescent="0.15">
      <c r="A30" s="327"/>
      <c r="B30" s="28">
        <v>4</v>
      </c>
      <c r="C30" s="86" t="s">
        <v>305</v>
      </c>
      <c r="D30" s="90" t="s">
        <v>296</v>
      </c>
      <c r="E30" s="89" t="s">
        <v>304</v>
      </c>
      <c r="F30" s="91">
        <v>1</v>
      </c>
      <c r="G30" s="91">
        <v>1</v>
      </c>
      <c r="H30" s="312"/>
      <c r="I30" s="301"/>
      <c r="J30" s="303"/>
      <c r="K30" s="27"/>
    </row>
    <row r="31" spans="1:11" ht="15" customHeight="1" x14ac:dyDescent="0.15">
      <c r="A31" s="327"/>
      <c r="B31" s="28">
        <v>5</v>
      </c>
      <c r="C31" s="88" t="s">
        <v>306</v>
      </c>
      <c r="D31" s="92" t="s">
        <v>307</v>
      </c>
      <c r="E31" s="93" t="s">
        <v>308</v>
      </c>
      <c r="F31" s="94">
        <v>1</v>
      </c>
      <c r="G31" s="94">
        <v>1</v>
      </c>
      <c r="H31" s="312"/>
      <c r="I31" s="301"/>
      <c r="J31" s="303"/>
      <c r="K31" s="27"/>
    </row>
    <row r="32" spans="1:11" ht="15.75" customHeight="1" x14ac:dyDescent="0.15">
      <c r="A32" s="327"/>
      <c r="B32" s="251" t="s">
        <v>47</v>
      </c>
      <c r="C32" s="252"/>
      <c r="D32" s="252"/>
      <c r="E32" s="252"/>
      <c r="F32" s="252"/>
      <c r="G32" s="253"/>
      <c r="H32" s="293" t="s">
        <v>48</v>
      </c>
      <c r="I32" s="294"/>
      <c r="J32" s="295"/>
      <c r="K32" s="27"/>
    </row>
    <row r="33" spans="1:11" ht="28" x14ac:dyDescent="0.15">
      <c r="A33" s="327"/>
      <c r="B33" s="15" t="s">
        <v>34</v>
      </c>
      <c r="C33" s="40" t="s">
        <v>35</v>
      </c>
      <c r="D33" s="40" t="s">
        <v>43</v>
      </c>
      <c r="E33" s="40" t="s">
        <v>37</v>
      </c>
      <c r="F33" s="40" t="s">
        <v>45</v>
      </c>
      <c r="G33" s="34" t="s">
        <v>39</v>
      </c>
      <c r="H33" s="298" t="s">
        <v>46</v>
      </c>
      <c r="I33" s="299"/>
      <c r="J33" s="300"/>
      <c r="K33" s="27"/>
    </row>
    <row r="34" spans="1:11" ht="15" customHeight="1" x14ac:dyDescent="0.15">
      <c r="A34" s="327"/>
      <c r="B34" s="75">
        <v>1</v>
      </c>
      <c r="C34" s="72" t="s">
        <v>194</v>
      </c>
      <c r="D34" s="72" t="s">
        <v>234</v>
      </c>
      <c r="E34" s="66" t="s">
        <v>180</v>
      </c>
      <c r="F34" s="67">
        <v>1</v>
      </c>
      <c r="G34" s="68">
        <v>6</v>
      </c>
      <c r="H34" s="312"/>
      <c r="I34" s="301"/>
      <c r="J34" s="303"/>
      <c r="K34" s="29"/>
    </row>
    <row r="35" spans="1:11" ht="18.75" customHeight="1" x14ac:dyDescent="0.15">
      <c r="A35" s="327"/>
      <c r="B35" s="75">
        <v>2</v>
      </c>
      <c r="C35" s="72" t="s">
        <v>195</v>
      </c>
      <c r="D35" s="72" t="s">
        <v>235</v>
      </c>
      <c r="E35" s="66" t="s">
        <v>285</v>
      </c>
      <c r="F35" s="67" t="s">
        <v>182</v>
      </c>
      <c r="G35" s="68">
        <v>1</v>
      </c>
      <c r="H35" s="312"/>
      <c r="I35" s="301"/>
      <c r="J35" s="303"/>
      <c r="K35" s="29"/>
    </row>
    <row r="36" spans="1:11" ht="17.25" customHeight="1" x14ac:dyDescent="0.15">
      <c r="A36" s="327"/>
      <c r="B36" s="75">
        <v>3</v>
      </c>
      <c r="C36" s="72" t="s">
        <v>196</v>
      </c>
      <c r="D36" s="72" t="s">
        <v>236</v>
      </c>
      <c r="E36" s="66" t="s">
        <v>180</v>
      </c>
      <c r="F36" s="67">
        <v>1</v>
      </c>
      <c r="G36" s="68">
        <v>6</v>
      </c>
      <c r="H36" s="76"/>
      <c r="I36" s="76"/>
      <c r="J36" s="77"/>
      <c r="K36" s="29"/>
    </row>
    <row r="37" spans="1:11" ht="15" customHeight="1" x14ac:dyDescent="0.15">
      <c r="A37" s="327"/>
      <c r="B37" s="75">
        <v>4</v>
      </c>
      <c r="C37" s="72" t="s">
        <v>197</v>
      </c>
      <c r="D37" s="72" t="s">
        <v>237</v>
      </c>
      <c r="E37" s="66" t="s">
        <v>180</v>
      </c>
      <c r="F37" s="67">
        <v>1</v>
      </c>
      <c r="G37" s="68">
        <v>1</v>
      </c>
      <c r="H37" s="312"/>
      <c r="I37" s="301"/>
      <c r="J37" s="303"/>
      <c r="K37" s="29"/>
    </row>
    <row r="38" spans="1:11" ht="15" customHeight="1" x14ac:dyDescent="0.15">
      <c r="A38" s="327"/>
      <c r="B38" s="75">
        <v>5</v>
      </c>
      <c r="C38" s="72" t="s">
        <v>198</v>
      </c>
      <c r="D38" s="72" t="s">
        <v>238</v>
      </c>
      <c r="E38" s="66" t="s">
        <v>286</v>
      </c>
      <c r="F38" s="67">
        <v>2</v>
      </c>
      <c r="G38" s="68">
        <v>12</v>
      </c>
      <c r="H38" s="312"/>
      <c r="I38" s="301"/>
      <c r="J38" s="303"/>
      <c r="K38" s="29"/>
    </row>
    <row r="39" spans="1:11" ht="15" customHeight="1" x14ac:dyDescent="0.15">
      <c r="A39" s="327"/>
      <c r="B39" s="75">
        <v>6</v>
      </c>
      <c r="C39" s="72" t="s">
        <v>199</v>
      </c>
      <c r="D39" s="72" t="s">
        <v>239</v>
      </c>
      <c r="E39" s="66" t="s">
        <v>180</v>
      </c>
      <c r="F39" s="67">
        <v>1</v>
      </c>
      <c r="G39" s="68">
        <v>6</v>
      </c>
      <c r="H39" s="312"/>
      <c r="I39" s="301"/>
      <c r="J39" s="303"/>
      <c r="K39" s="29"/>
    </row>
    <row r="40" spans="1:11" ht="18.75" customHeight="1" x14ac:dyDescent="0.15">
      <c r="A40" s="327"/>
      <c r="B40" s="75">
        <v>7</v>
      </c>
      <c r="C40" s="72" t="s">
        <v>200</v>
      </c>
      <c r="D40" s="72" t="s">
        <v>240</v>
      </c>
      <c r="E40" s="66" t="s">
        <v>180</v>
      </c>
      <c r="F40" s="67">
        <v>1</v>
      </c>
      <c r="G40" s="68">
        <v>6</v>
      </c>
      <c r="H40" s="312"/>
      <c r="I40" s="301"/>
      <c r="J40" s="303"/>
      <c r="K40" s="29"/>
    </row>
    <row r="41" spans="1:11" ht="17.25" customHeight="1" x14ac:dyDescent="0.15">
      <c r="A41" s="327"/>
      <c r="B41" s="75">
        <v>8</v>
      </c>
      <c r="C41" s="72" t="s">
        <v>201</v>
      </c>
      <c r="D41" s="72" t="s">
        <v>241</v>
      </c>
      <c r="E41" s="66" t="s">
        <v>180</v>
      </c>
      <c r="F41" s="67" t="s">
        <v>182</v>
      </c>
      <c r="G41" s="68">
        <v>1</v>
      </c>
      <c r="H41" s="312"/>
      <c r="I41" s="301"/>
      <c r="J41" s="303"/>
      <c r="K41" s="29"/>
    </row>
    <row r="42" spans="1:11" ht="15" customHeight="1" x14ac:dyDescent="0.15">
      <c r="A42" s="327"/>
      <c r="B42" s="75">
        <v>9</v>
      </c>
      <c r="C42" s="72" t="s">
        <v>202</v>
      </c>
      <c r="D42" s="72" t="s">
        <v>242</v>
      </c>
      <c r="E42" s="66" t="s">
        <v>180</v>
      </c>
      <c r="F42" s="67">
        <v>2</v>
      </c>
      <c r="G42" s="68">
        <v>12</v>
      </c>
      <c r="H42" s="312"/>
      <c r="I42" s="301"/>
      <c r="J42" s="303"/>
      <c r="K42" s="29"/>
    </row>
    <row r="43" spans="1:11" ht="15" customHeight="1" x14ac:dyDescent="0.15">
      <c r="A43" s="327"/>
      <c r="B43" s="75">
        <v>10</v>
      </c>
      <c r="C43" s="72" t="s">
        <v>203</v>
      </c>
      <c r="D43" s="72" t="s">
        <v>243</v>
      </c>
      <c r="E43" s="66" t="s">
        <v>180</v>
      </c>
      <c r="F43" s="67">
        <v>1</v>
      </c>
      <c r="G43" s="68">
        <v>6</v>
      </c>
      <c r="H43" s="312"/>
      <c r="I43" s="301"/>
      <c r="J43" s="303"/>
      <c r="K43" s="29"/>
    </row>
    <row r="44" spans="1:11" ht="15" customHeight="1" x14ac:dyDescent="0.15">
      <c r="A44" s="327"/>
      <c r="B44" s="75">
        <v>11</v>
      </c>
      <c r="C44" s="72" t="s">
        <v>204</v>
      </c>
      <c r="D44" s="72" t="s">
        <v>244</v>
      </c>
      <c r="E44" s="66" t="s">
        <v>287</v>
      </c>
      <c r="F44" s="67" t="s">
        <v>182</v>
      </c>
      <c r="G44" s="68">
        <v>1</v>
      </c>
      <c r="H44" s="312"/>
      <c r="I44" s="301"/>
      <c r="J44" s="303"/>
      <c r="K44" s="29"/>
    </row>
    <row r="45" spans="1:11" ht="18.75" customHeight="1" x14ac:dyDescent="0.15">
      <c r="A45" s="327"/>
      <c r="B45" s="75">
        <v>12</v>
      </c>
      <c r="C45" s="72" t="s">
        <v>205</v>
      </c>
      <c r="D45" s="72" t="s">
        <v>245</v>
      </c>
      <c r="E45" s="66" t="s">
        <v>180</v>
      </c>
      <c r="F45" s="67" t="s">
        <v>182</v>
      </c>
      <c r="G45" s="79">
        <v>1</v>
      </c>
      <c r="H45" s="312"/>
      <c r="I45" s="301"/>
      <c r="J45" s="303"/>
      <c r="K45" s="29"/>
    </row>
    <row r="46" spans="1:11" ht="17.25" customHeight="1" x14ac:dyDescent="0.15">
      <c r="A46" s="327"/>
      <c r="B46" s="75">
        <v>13</v>
      </c>
      <c r="C46" s="72" t="s">
        <v>206</v>
      </c>
      <c r="D46" s="72" t="s">
        <v>246</v>
      </c>
      <c r="E46" s="66" t="s">
        <v>180</v>
      </c>
      <c r="F46" s="67" t="s">
        <v>182</v>
      </c>
      <c r="G46" s="79">
        <v>1</v>
      </c>
      <c r="H46" s="312"/>
      <c r="I46" s="301"/>
      <c r="J46" s="303"/>
      <c r="K46" s="29"/>
    </row>
    <row r="47" spans="1:11" ht="15" customHeight="1" x14ac:dyDescent="0.15">
      <c r="A47" s="327"/>
      <c r="B47" s="75">
        <v>14</v>
      </c>
      <c r="C47" s="72" t="s">
        <v>207</v>
      </c>
      <c r="D47" s="72" t="s">
        <v>247</v>
      </c>
      <c r="E47" s="66" t="s">
        <v>180</v>
      </c>
      <c r="F47" s="67" t="s">
        <v>182</v>
      </c>
      <c r="G47" s="79">
        <v>1</v>
      </c>
      <c r="H47" s="312"/>
      <c r="I47" s="301"/>
      <c r="J47" s="303"/>
      <c r="K47" s="29"/>
    </row>
    <row r="48" spans="1:11" ht="15" customHeight="1" x14ac:dyDescent="0.15">
      <c r="A48" s="327"/>
      <c r="B48" s="75">
        <v>15</v>
      </c>
      <c r="C48" s="72" t="s">
        <v>208</v>
      </c>
      <c r="D48" s="72" t="s">
        <v>248</v>
      </c>
      <c r="E48" s="66" t="s">
        <v>180</v>
      </c>
      <c r="F48" s="67" t="s">
        <v>182</v>
      </c>
      <c r="G48" s="79">
        <v>1</v>
      </c>
      <c r="H48" s="312"/>
      <c r="I48" s="301"/>
      <c r="J48" s="303"/>
      <c r="K48" s="29"/>
    </row>
    <row r="49" spans="1:11" ht="15" customHeight="1" x14ac:dyDescent="0.15">
      <c r="A49" s="327"/>
      <c r="B49" s="75">
        <v>16</v>
      </c>
      <c r="C49" s="72" t="s">
        <v>209</v>
      </c>
      <c r="D49" s="72" t="s">
        <v>249</v>
      </c>
      <c r="E49" s="66" t="s">
        <v>180</v>
      </c>
      <c r="F49" s="67" t="s">
        <v>182</v>
      </c>
      <c r="G49" s="79">
        <v>1</v>
      </c>
      <c r="H49" s="312"/>
      <c r="I49" s="301"/>
      <c r="J49" s="303"/>
      <c r="K49" s="29"/>
    </row>
    <row r="50" spans="1:11" ht="18.75" customHeight="1" x14ac:dyDescent="0.15">
      <c r="A50" s="327"/>
      <c r="B50" s="75">
        <v>17</v>
      </c>
      <c r="C50" s="72" t="s">
        <v>210</v>
      </c>
      <c r="D50" s="72" t="s">
        <v>250</v>
      </c>
      <c r="E50" s="66" t="s">
        <v>180</v>
      </c>
      <c r="F50" s="67" t="s">
        <v>182</v>
      </c>
      <c r="G50" s="79">
        <v>1</v>
      </c>
      <c r="H50" s="312"/>
      <c r="I50" s="301"/>
      <c r="J50" s="303"/>
      <c r="K50" s="29"/>
    </row>
    <row r="51" spans="1:11" ht="17.25" customHeight="1" x14ac:dyDescent="0.15">
      <c r="A51" s="327"/>
      <c r="B51" s="75">
        <v>18</v>
      </c>
      <c r="C51" s="72" t="s">
        <v>209</v>
      </c>
      <c r="D51" s="72" t="s">
        <v>251</v>
      </c>
      <c r="E51" s="66" t="s">
        <v>180</v>
      </c>
      <c r="F51" s="67" t="s">
        <v>182</v>
      </c>
      <c r="G51" s="79">
        <v>1</v>
      </c>
      <c r="H51" s="312"/>
      <c r="I51" s="301"/>
      <c r="J51" s="303"/>
      <c r="K51" s="29"/>
    </row>
    <row r="52" spans="1:11" ht="15" customHeight="1" x14ac:dyDescent="0.15">
      <c r="A52" s="327"/>
      <c r="B52" s="75">
        <v>19</v>
      </c>
      <c r="C52" s="72" t="s">
        <v>207</v>
      </c>
      <c r="D52" s="72" t="s">
        <v>252</v>
      </c>
      <c r="E52" s="66" t="s">
        <v>180</v>
      </c>
      <c r="F52" s="67" t="s">
        <v>182</v>
      </c>
      <c r="G52" s="79">
        <v>1</v>
      </c>
      <c r="H52" s="312"/>
      <c r="I52" s="301"/>
      <c r="J52" s="303"/>
      <c r="K52" s="29"/>
    </row>
    <row r="53" spans="1:11" ht="15" customHeight="1" x14ac:dyDescent="0.15">
      <c r="A53" s="327"/>
      <c r="B53" s="75">
        <v>20</v>
      </c>
      <c r="C53" s="72" t="s">
        <v>211</v>
      </c>
      <c r="D53" s="72" t="s">
        <v>247</v>
      </c>
      <c r="E53" s="66" t="s">
        <v>180</v>
      </c>
      <c r="F53" s="67" t="s">
        <v>182</v>
      </c>
      <c r="G53" s="79">
        <v>1</v>
      </c>
      <c r="H53" s="312"/>
      <c r="I53" s="301"/>
      <c r="J53" s="303"/>
      <c r="K53" s="29"/>
    </row>
    <row r="54" spans="1:11" ht="15" customHeight="1" x14ac:dyDescent="0.15">
      <c r="A54" s="327"/>
      <c r="B54" s="75">
        <v>21</v>
      </c>
      <c r="C54" s="72" t="s">
        <v>212</v>
      </c>
      <c r="D54" s="72" t="s">
        <v>253</v>
      </c>
      <c r="E54" s="66" t="s">
        <v>180</v>
      </c>
      <c r="F54" s="67" t="s">
        <v>182</v>
      </c>
      <c r="G54" s="79">
        <v>1</v>
      </c>
      <c r="H54" s="312"/>
      <c r="I54" s="301"/>
      <c r="J54" s="303"/>
      <c r="K54" s="29"/>
    </row>
    <row r="55" spans="1:11" ht="18.75" customHeight="1" x14ac:dyDescent="0.15">
      <c r="A55" s="327"/>
      <c r="B55" s="75">
        <v>22</v>
      </c>
      <c r="C55" s="72" t="s">
        <v>211</v>
      </c>
      <c r="D55" s="72" t="s">
        <v>254</v>
      </c>
      <c r="E55" s="66" t="s">
        <v>180</v>
      </c>
      <c r="F55" s="67" t="s">
        <v>182</v>
      </c>
      <c r="G55" s="79">
        <v>1</v>
      </c>
      <c r="H55" s="312"/>
      <c r="I55" s="301"/>
      <c r="J55" s="303"/>
      <c r="K55" s="29"/>
    </row>
    <row r="56" spans="1:11" ht="17.25" customHeight="1" x14ac:dyDescent="0.15">
      <c r="A56" s="327"/>
      <c r="B56" s="75">
        <v>23</v>
      </c>
      <c r="C56" s="72" t="s">
        <v>209</v>
      </c>
      <c r="D56" s="72" t="s">
        <v>255</v>
      </c>
      <c r="E56" s="66" t="s">
        <v>180</v>
      </c>
      <c r="F56" s="67" t="s">
        <v>182</v>
      </c>
      <c r="G56" s="79">
        <v>1</v>
      </c>
      <c r="H56" s="312"/>
      <c r="I56" s="301"/>
      <c r="J56" s="303"/>
      <c r="K56" s="29"/>
    </row>
    <row r="57" spans="1:11" ht="15" customHeight="1" x14ac:dyDescent="0.15">
      <c r="A57" s="327"/>
      <c r="B57" s="75">
        <v>24</v>
      </c>
      <c r="C57" s="72" t="s">
        <v>213</v>
      </c>
      <c r="D57" s="72" t="s">
        <v>256</v>
      </c>
      <c r="E57" s="66" t="s">
        <v>180</v>
      </c>
      <c r="F57" s="67" t="s">
        <v>182</v>
      </c>
      <c r="G57" s="79">
        <v>1</v>
      </c>
      <c r="H57" s="312"/>
      <c r="I57" s="301"/>
      <c r="J57" s="303"/>
      <c r="K57" s="29"/>
    </row>
    <row r="58" spans="1:11" ht="15" customHeight="1" x14ac:dyDescent="0.15">
      <c r="A58" s="327"/>
      <c r="B58" s="75">
        <v>25</v>
      </c>
      <c r="C58" s="72" t="s">
        <v>214</v>
      </c>
      <c r="D58" s="72" t="s">
        <v>257</v>
      </c>
      <c r="E58" s="66" t="s">
        <v>288</v>
      </c>
      <c r="F58" s="67">
        <v>1</v>
      </c>
      <c r="G58" s="79">
        <v>6</v>
      </c>
      <c r="H58" s="312"/>
      <c r="I58" s="301"/>
      <c r="J58" s="303"/>
      <c r="K58" s="29"/>
    </row>
    <row r="59" spans="1:11" ht="17.25" customHeight="1" x14ac:dyDescent="0.15">
      <c r="A59" s="327"/>
      <c r="B59" s="75">
        <v>26</v>
      </c>
      <c r="C59" s="72" t="s">
        <v>215</v>
      </c>
      <c r="D59" s="72" t="s">
        <v>258</v>
      </c>
      <c r="E59" s="66" t="s">
        <v>180</v>
      </c>
      <c r="F59" s="67">
        <v>1</v>
      </c>
      <c r="G59" s="68">
        <v>6</v>
      </c>
      <c r="H59" s="312"/>
      <c r="I59" s="301"/>
      <c r="J59" s="303"/>
      <c r="K59" s="29"/>
    </row>
    <row r="60" spans="1:11" ht="15" customHeight="1" x14ac:dyDescent="0.15">
      <c r="A60" s="327"/>
      <c r="B60" s="75">
        <v>27</v>
      </c>
      <c r="C60" s="72" t="s">
        <v>199</v>
      </c>
      <c r="D60" s="72" t="s">
        <v>259</v>
      </c>
      <c r="E60" s="66" t="s">
        <v>180</v>
      </c>
      <c r="F60" s="67">
        <v>1</v>
      </c>
      <c r="G60" s="68">
        <v>6</v>
      </c>
      <c r="H60" s="312"/>
      <c r="I60" s="301"/>
      <c r="J60" s="303"/>
      <c r="K60" s="29"/>
    </row>
    <row r="61" spans="1:11" ht="15" customHeight="1" x14ac:dyDescent="0.15">
      <c r="A61" s="327"/>
      <c r="B61" s="75">
        <v>28</v>
      </c>
      <c r="C61" s="72" t="s">
        <v>216</v>
      </c>
      <c r="D61" s="72" t="s">
        <v>260</v>
      </c>
      <c r="E61" s="66" t="s">
        <v>180</v>
      </c>
      <c r="F61" s="67">
        <v>1</v>
      </c>
      <c r="G61" s="68">
        <v>6</v>
      </c>
      <c r="H61" s="312"/>
      <c r="I61" s="301"/>
      <c r="J61" s="303"/>
      <c r="K61" s="29"/>
    </row>
    <row r="62" spans="1:11" ht="15" customHeight="1" x14ac:dyDescent="0.15">
      <c r="A62" s="327"/>
      <c r="B62" s="75">
        <v>29</v>
      </c>
      <c r="C62" s="72" t="s">
        <v>217</v>
      </c>
      <c r="D62" s="72" t="s">
        <v>261</v>
      </c>
      <c r="E62" s="66" t="s">
        <v>180</v>
      </c>
      <c r="F62" s="67">
        <v>1</v>
      </c>
      <c r="G62" s="68">
        <v>6</v>
      </c>
      <c r="H62" s="312"/>
      <c r="I62" s="301"/>
      <c r="J62" s="303"/>
      <c r="K62" s="29"/>
    </row>
    <row r="63" spans="1:11" ht="18.75" customHeight="1" x14ac:dyDescent="0.15">
      <c r="A63" s="327"/>
      <c r="B63" s="75">
        <v>30</v>
      </c>
      <c r="C63" s="72" t="s">
        <v>217</v>
      </c>
      <c r="D63" s="72" t="s">
        <v>262</v>
      </c>
      <c r="E63" s="66" t="s">
        <v>180</v>
      </c>
      <c r="F63" s="67">
        <v>1</v>
      </c>
      <c r="G63" s="68">
        <v>6</v>
      </c>
      <c r="H63" s="312"/>
      <c r="I63" s="301"/>
      <c r="J63" s="303"/>
      <c r="K63" s="29"/>
    </row>
    <row r="64" spans="1:11" ht="17.25" customHeight="1" x14ac:dyDescent="0.15">
      <c r="A64" s="327"/>
      <c r="B64" s="75">
        <v>31</v>
      </c>
      <c r="C64" s="72" t="s">
        <v>218</v>
      </c>
      <c r="D64" s="72" t="s">
        <v>263</v>
      </c>
      <c r="E64" s="66" t="s">
        <v>180</v>
      </c>
      <c r="F64" s="67">
        <v>1</v>
      </c>
      <c r="G64" s="68">
        <v>6</v>
      </c>
      <c r="H64" s="312"/>
      <c r="I64" s="301"/>
      <c r="J64" s="303"/>
      <c r="K64" s="29"/>
    </row>
    <row r="65" spans="1:11" ht="15" customHeight="1" x14ac:dyDescent="0.15">
      <c r="A65" s="327"/>
      <c r="B65" s="75">
        <v>32</v>
      </c>
      <c r="C65" s="72" t="s">
        <v>219</v>
      </c>
      <c r="D65" s="72" t="s">
        <v>264</v>
      </c>
      <c r="E65" s="66" t="s">
        <v>287</v>
      </c>
      <c r="F65" s="67" t="s">
        <v>182</v>
      </c>
      <c r="G65" s="68">
        <v>1</v>
      </c>
      <c r="H65" s="312"/>
      <c r="I65" s="301"/>
      <c r="J65" s="303"/>
      <c r="K65" s="29"/>
    </row>
    <row r="66" spans="1:11" ht="15" customHeight="1" x14ac:dyDescent="0.15">
      <c r="A66" s="327"/>
      <c r="B66" s="75">
        <v>33</v>
      </c>
      <c r="C66" s="72" t="s">
        <v>199</v>
      </c>
      <c r="D66" s="72" t="s">
        <v>265</v>
      </c>
      <c r="E66" s="66" t="s">
        <v>180</v>
      </c>
      <c r="F66" s="67">
        <v>1</v>
      </c>
      <c r="G66" s="68">
        <v>6</v>
      </c>
      <c r="H66" s="312"/>
      <c r="I66" s="301"/>
      <c r="J66" s="303"/>
      <c r="K66" s="29"/>
    </row>
    <row r="67" spans="1:11" ht="18.75" customHeight="1" x14ac:dyDescent="0.15">
      <c r="A67" s="327"/>
      <c r="B67" s="75">
        <v>34</v>
      </c>
      <c r="C67" s="72" t="s">
        <v>220</v>
      </c>
      <c r="D67" s="72" t="s">
        <v>266</v>
      </c>
      <c r="E67" s="66" t="s">
        <v>180</v>
      </c>
      <c r="F67" s="67">
        <v>1</v>
      </c>
      <c r="G67" s="68">
        <v>6</v>
      </c>
      <c r="H67" s="312"/>
      <c r="I67" s="301"/>
      <c r="J67" s="303"/>
      <c r="K67" s="29"/>
    </row>
    <row r="68" spans="1:11" ht="17.25" customHeight="1" x14ac:dyDescent="0.15">
      <c r="A68" s="327"/>
      <c r="B68" s="75">
        <v>35</v>
      </c>
      <c r="C68" s="72" t="s">
        <v>221</v>
      </c>
      <c r="D68" s="72" t="s">
        <v>267</v>
      </c>
      <c r="E68" s="66" t="s">
        <v>180</v>
      </c>
      <c r="F68" s="67">
        <v>1</v>
      </c>
      <c r="G68" s="68">
        <v>6</v>
      </c>
      <c r="H68" s="312"/>
      <c r="I68" s="301"/>
      <c r="J68" s="303"/>
      <c r="K68" s="29"/>
    </row>
    <row r="69" spans="1:11" ht="15" customHeight="1" x14ac:dyDescent="0.15">
      <c r="A69" s="327"/>
      <c r="B69" s="75">
        <v>36</v>
      </c>
      <c r="C69" s="72" t="s">
        <v>222</v>
      </c>
      <c r="D69" s="72" t="s">
        <v>268</v>
      </c>
      <c r="E69" s="66" t="s">
        <v>180</v>
      </c>
      <c r="F69" s="67" t="s">
        <v>182</v>
      </c>
      <c r="G69" s="68">
        <v>1</v>
      </c>
      <c r="H69" s="312"/>
      <c r="I69" s="301"/>
      <c r="J69" s="303"/>
      <c r="K69" s="29"/>
    </row>
    <row r="70" spans="1:11" ht="15" customHeight="1" x14ac:dyDescent="0.15">
      <c r="A70" s="327"/>
      <c r="B70" s="75">
        <v>37</v>
      </c>
      <c r="C70" s="72" t="s">
        <v>223</v>
      </c>
      <c r="D70" s="72" t="s">
        <v>269</v>
      </c>
      <c r="E70" s="66" t="s">
        <v>180</v>
      </c>
      <c r="F70" s="67">
        <v>1</v>
      </c>
      <c r="G70" s="68">
        <v>6</v>
      </c>
      <c r="H70" s="312"/>
      <c r="I70" s="301"/>
      <c r="J70" s="303"/>
      <c r="K70" s="29"/>
    </row>
    <row r="71" spans="1:11" ht="15" customHeight="1" x14ac:dyDescent="0.15">
      <c r="A71" s="327"/>
      <c r="B71" s="75">
        <v>38</v>
      </c>
      <c r="C71" s="80" t="s">
        <v>205</v>
      </c>
      <c r="D71" s="81" t="s">
        <v>270</v>
      </c>
      <c r="E71" s="82" t="s">
        <v>180</v>
      </c>
      <c r="F71" s="82" t="s">
        <v>182</v>
      </c>
      <c r="G71" s="83">
        <v>1</v>
      </c>
      <c r="H71" s="312"/>
      <c r="I71" s="301"/>
      <c r="J71" s="303"/>
      <c r="K71" s="29"/>
    </row>
    <row r="72" spans="1:11" ht="15" customHeight="1" x14ac:dyDescent="0.15">
      <c r="A72" s="327"/>
      <c r="B72" s="75">
        <v>39</v>
      </c>
      <c r="C72" s="80" t="s">
        <v>210</v>
      </c>
      <c r="D72" s="81" t="s">
        <v>271</v>
      </c>
      <c r="E72" s="82" t="s">
        <v>180</v>
      </c>
      <c r="F72" s="82" t="s">
        <v>182</v>
      </c>
      <c r="G72" s="83">
        <v>1</v>
      </c>
      <c r="H72" s="312"/>
      <c r="I72" s="301"/>
      <c r="J72" s="303"/>
      <c r="K72" s="29"/>
    </row>
    <row r="73" spans="1:11" ht="18.75" customHeight="1" x14ac:dyDescent="0.15">
      <c r="A73" s="327"/>
      <c r="B73" s="75">
        <v>40</v>
      </c>
      <c r="C73" s="80" t="s">
        <v>224</v>
      </c>
      <c r="D73" s="81" t="s">
        <v>272</v>
      </c>
      <c r="E73" s="82" t="s">
        <v>180</v>
      </c>
      <c r="F73" s="82" t="s">
        <v>182</v>
      </c>
      <c r="G73" s="83">
        <v>1</v>
      </c>
      <c r="H73" s="312"/>
      <c r="I73" s="301"/>
      <c r="J73" s="303"/>
      <c r="K73" s="29"/>
    </row>
    <row r="74" spans="1:11" ht="17.25" customHeight="1" x14ac:dyDescent="0.15">
      <c r="A74" s="327"/>
      <c r="B74" s="75">
        <v>41</v>
      </c>
      <c r="C74" s="80" t="s">
        <v>208</v>
      </c>
      <c r="D74" s="81" t="s">
        <v>273</v>
      </c>
      <c r="E74" s="82" t="s">
        <v>180</v>
      </c>
      <c r="F74" s="82" t="s">
        <v>182</v>
      </c>
      <c r="G74" s="83">
        <v>1</v>
      </c>
      <c r="H74" s="312"/>
      <c r="I74" s="301"/>
      <c r="J74" s="303"/>
      <c r="K74" s="29"/>
    </row>
    <row r="75" spans="1:11" ht="15" customHeight="1" x14ac:dyDescent="0.15">
      <c r="A75" s="327"/>
      <c r="B75" s="75">
        <v>42</v>
      </c>
      <c r="C75" s="80" t="s">
        <v>209</v>
      </c>
      <c r="D75" s="81" t="s">
        <v>274</v>
      </c>
      <c r="E75" s="82" t="s">
        <v>180</v>
      </c>
      <c r="F75" s="82" t="s">
        <v>182</v>
      </c>
      <c r="G75" s="83">
        <v>1</v>
      </c>
      <c r="H75" s="312"/>
      <c r="I75" s="301"/>
      <c r="J75" s="303"/>
      <c r="K75" s="29"/>
    </row>
    <row r="76" spans="1:11" ht="15" customHeight="1" x14ac:dyDescent="0.15">
      <c r="A76" s="327"/>
      <c r="B76" s="75">
        <v>43</v>
      </c>
      <c r="C76" s="80" t="s">
        <v>210</v>
      </c>
      <c r="D76" s="81" t="s">
        <v>275</v>
      </c>
      <c r="E76" s="82" t="s">
        <v>180</v>
      </c>
      <c r="F76" s="82" t="s">
        <v>182</v>
      </c>
      <c r="G76" s="83">
        <v>1</v>
      </c>
      <c r="H76" s="312"/>
      <c r="I76" s="301"/>
      <c r="J76" s="303"/>
      <c r="K76" s="29"/>
    </row>
    <row r="77" spans="1:11" ht="15" customHeight="1" x14ac:dyDescent="0.15">
      <c r="A77" s="327"/>
      <c r="B77" s="75">
        <v>44</v>
      </c>
      <c r="C77" s="80" t="s">
        <v>209</v>
      </c>
      <c r="D77" s="81" t="s">
        <v>276</v>
      </c>
      <c r="E77" s="82" t="s">
        <v>180</v>
      </c>
      <c r="F77" s="82" t="s">
        <v>182</v>
      </c>
      <c r="G77" s="83">
        <v>1</v>
      </c>
      <c r="H77" s="312"/>
      <c r="I77" s="301"/>
      <c r="J77" s="303"/>
      <c r="K77" s="29"/>
    </row>
    <row r="78" spans="1:11" ht="18.75" customHeight="1" x14ac:dyDescent="0.15">
      <c r="A78" s="327"/>
      <c r="B78" s="75">
        <v>45</v>
      </c>
      <c r="C78" s="80" t="s">
        <v>225</v>
      </c>
      <c r="D78" s="81" t="s">
        <v>277</v>
      </c>
      <c r="E78" s="82" t="s">
        <v>180</v>
      </c>
      <c r="F78" s="82" t="s">
        <v>182</v>
      </c>
      <c r="G78" s="83">
        <v>1</v>
      </c>
      <c r="H78" s="312"/>
      <c r="I78" s="301"/>
      <c r="J78" s="303"/>
      <c r="K78" s="29"/>
    </row>
    <row r="79" spans="1:11" ht="17.25" customHeight="1" x14ac:dyDescent="0.15">
      <c r="A79" s="327"/>
      <c r="B79" s="75">
        <v>46</v>
      </c>
      <c r="C79" s="80" t="s">
        <v>226</v>
      </c>
      <c r="D79" s="81" t="s">
        <v>278</v>
      </c>
      <c r="E79" s="82" t="s">
        <v>180</v>
      </c>
      <c r="F79" s="82" t="s">
        <v>182</v>
      </c>
      <c r="G79" s="83">
        <v>1</v>
      </c>
      <c r="H79" s="312"/>
      <c r="I79" s="301"/>
      <c r="J79" s="303"/>
      <c r="K79" s="29"/>
    </row>
    <row r="80" spans="1:11" ht="15" customHeight="1" x14ac:dyDescent="0.15">
      <c r="A80" s="327"/>
      <c r="B80" s="75">
        <v>47</v>
      </c>
      <c r="C80" s="80" t="s">
        <v>208</v>
      </c>
      <c r="D80" s="81" t="s">
        <v>279</v>
      </c>
      <c r="E80" s="82" t="s">
        <v>180</v>
      </c>
      <c r="F80" s="82" t="s">
        <v>182</v>
      </c>
      <c r="G80" s="83">
        <v>1</v>
      </c>
      <c r="H80" s="312"/>
      <c r="I80" s="301"/>
      <c r="J80" s="303"/>
      <c r="K80" s="29"/>
    </row>
    <row r="81" spans="1:11" ht="15" customHeight="1" x14ac:dyDescent="0.15">
      <c r="A81" s="327"/>
      <c r="B81" s="75">
        <v>48</v>
      </c>
      <c r="C81" s="80" t="s">
        <v>211</v>
      </c>
      <c r="D81" s="81" t="s">
        <v>272</v>
      </c>
      <c r="E81" s="82" t="s">
        <v>180</v>
      </c>
      <c r="F81" s="82" t="s">
        <v>182</v>
      </c>
      <c r="G81" s="83">
        <v>1</v>
      </c>
      <c r="H81" s="312"/>
      <c r="I81" s="301"/>
      <c r="J81" s="303"/>
      <c r="K81" s="29"/>
    </row>
    <row r="82" spans="1:11" ht="15" customHeight="1" x14ac:dyDescent="0.15">
      <c r="A82" s="327"/>
      <c r="B82" s="75">
        <v>49</v>
      </c>
      <c r="C82" s="80" t="s">
        <v>227</v>
      </c>
      <c r="D82" s="81" t="s">
        <v>278</v>
      </c>
      <c r="E82" s="82" t="s">
        <v>180</v>
      </c>
      <c r="F82" s="82" t="s">
        <v>182</v>
      </c>
      <c r="G82" s="83">
        <v>1</v>
      </c>
      <c r="H82" s="312"/>
      <c r="I82" s="301"/>
      <c r="J82" s="303"/>
      <c r="K82" s="29"/>
    </row>
    <row r="83" spans="1:11" ht="18.75" customHeight="1" x14ac:dyDescent="0.15">
      <c r="A83" s="327"/>
      <c r="B83" s="75">
        <v>50</v>
      </c>
      <c r="C83" s="65" t="s">
        <v>228</v>
      </c>
      <c r="D83" s="65" t="s">
        <v>280</v>
      </c>
      <c r="E83" s="66" t="s">
        <v>180</v>
      </c>
      <c r="F83" s="71">
        <v>1</v>
      </c>
      <c r="G83" s="78">
        <v>6</v>
      </c>
      <c r="H83" s="312"/>
      <c r="I83" s="301"/>
      <c r="J83" s="303"/>
      <c r="K83" s="29"/>
    </row>
    <row r="84" spans="1:11" ht="17.25" customHeight="1" x14ac:dyDescent="0.15">
      <c r="A84" s="327"/>
      <c r="B84" s="75">
        <v>51</v>
      </c>
      <c r="C84" s="65" t="s">
        <v>229</v>
      </c>
      <c r="D84" s="65" t="s">
        <v>281</v>
      </c>
      <c r="E84" s="66" t="s">
        <v>180</v>
      </c>
      <c r="F84" s="71">
        <v>8</v>
      </c>
      <c r="G84" s="78">
        <v>46</v>
      </c>
      <c r="H84" s="312"/>
      <c r="I84" s="301"/>
      <c r="J84" s="303"/>
      <c r="K84" s="29"/>
    </row>
    <row r="85" spans="1:11" ht="15" customHeight="1" x14ac:dyDescent="0.15">
      <c r="A85" s="327"/>
      <c r="B85" s="75">
        <v>52</v>
      </c>
      <c r="C85" s="65" t="s">
        <v>230</v>
      </c>
      <c r="D85" s="65" t="s">
        <v>282</v>
      </c>
      <c r="E85" s="66" t="s">
        <v>285</v>
      </c>
      <c r="F85" s="71">
        <v>1</v>
      </c>
      <c r="G85" s="78">
        <v>1</v>
      </c>
      <c r="H85" s="312"/>
      <c r="I85" s="301"/>
      <c r="J85" s="303"/>
      <c r="K85" s="29"/>
    </row>
    <row r="86" spans="1:11" ht="15" customHeight="1" x14ac:dyDescent="0.15">
      <c r="A86" s="327"/>
      <c r="B86" s="75">
        <v>53</v>
      </c>
      <c r="C86" s="65" t="s">
        <v>231</v>
      </c>
      <c r="D86" s="65" t="s">
        <v>283</v>
      </c>
      <c r="E86" s="66" t="s">
        <v>180</v>
      </c>
      <c r="F86" s="71">
        <v>1</v>
      </c>
      <c r="G86" s="78">
        <v>6</v>
      </c>
      <c r="H86" s="312"/>
      <c r="I86" s="301"/>
      <c r="J86" s="303"/>
      <c r="K86" s="29"/>
    </row>
    <row r="87" spans="1:11" ht="15" customHeight="1" x14ac:dyDescent="0.15">
      <c r="A87" s="327"/>
      <c r="B87" s="75">
        <v>54</v>
      </c>
      <c r="C87" s="65" t="s">
        <v>232</v>
      </c>
      <c r="D87" s="65" t="s">
        <v>284</v>
      </c>
      <c r="E87" s="66" t="s">
        <v>180</v>
      </c>
      <c r="F87" s="71">
        <v>1</v>
      </c>
      <c r="G87" s="78">
        <v>6</v>
      </c>
      <c r="H87" s="312"/>
      <c r="I87" s="301"/>
      <c r="J87" s="303"/>
      <c r="K87" s="29"/>
    </row>
    <row r="88" spans="1:11" ht="15" customHeight="1" x14ac:dyDescent="0.15">
      <c r="A88" s="327"/>
      <c r="B88" s="75">
        <v>55</v>
      </c>
      <c r="C88" s="65" t="s">
        <v>233</v>
      </c>
      <c r="D88" s="65" t="s">
        <v>300</v>
      </c>
      <c r="E88" s="66" t="s">
        <v>285</v>
      </c>
      <c r="F88" s="71" t="s">
        <v>182</v>
      </c>
      <c r="G88" s="78">
        <v>0.7</v>
      </c>
      <c r="H88" s="313"/>
      <c r="I88" s="304"/>
      <c r="J88" s="305"/>
      <c r="K88" s="29"/>
    </row>
    <row r="89" spans="1:11" ht="15" customHeight="1" x14ac:dyDescent="0.15">
      <c r="A89" s="327"/>
      <c r="B89" s="251" t="s">
        <v>49</v>
      </c>
      <c r="C89" s="296"/>
      <c r="D89" s="296"/>
      <c r="E89" s="296"/>
      <c r="F89" s="296"/>
      <c r="G89" s="297"/>
      <c r="H89" s="293" t="s">
        <v>48</v>
      </c>
      <c r="I89" s="294"/>
      <c r="J89" s="295"/>
      <c r="K89" s="29"/>
    </row>
    <row r="90" spans="1:11" ht="28" x14ac:dyDescent="0.15">
      <c r="A90" s="327"/>
      <c r="B90" s="15" t="s">
        <v>34</v>
      </c>
      <c r="C90" s="40" t="s">
        <v>35</v>
      </c>
      <c r="D90" s="40" t="s">
        <v>43</v>
      </c>
      <c r="E90" s="40" t="s">
        <v>37</v>
      </c>
      <c r="F90" s="40" t="s">
        <v>50</v>
      </c>
      <c r="G90" s="34" t="s">
        <v>39</v>
      </c>
      <c r="H90" s="298" t="s">
        <v>46</v>
      </c>
      <c r="I90" s="299"/>
      <c r="J90" s="300"/>
      <c r="K90" s="29"/>
    </row>
    <row r="91" spans="1:11" ht="15" customHeight="1" x14ac:dyDescent="0.15">
      <c r="A91" s="327"/>
      <c r="B91" s="75">
        <v>1</v>
      </c>
      <c r="C91" s="72" t="s">
        <v>289</v>
      </c>
      <c r="D91" s="65" t="s">
        <v>290</v>
      </c>
      <c r="E91" s="66" t="s">
        <v>180</v>
      </c>
      <c r="F91" s="71">
        <v>1</v>
      </c>
      <c r="G91" s="70">
        <v>6</v>
      </c>
      <c r="H91" s="301"/>
      <c r="I91" s="302"/>
      <c r="J91" s="303"/>
      <c r="K91" s="29"/>
    </row>
    <row r="92" spans="1:11" ht="15" customHeight="1" x14ac:dyDescent="0.15">
      <c r="A92" s="327"/>
      <c r="B92" s="84">
        <v>2</v>
      </c>
      <c r="C92" s="65" t="s">
        <v>291</v>
      </c>
      <c r="D92" s="65" t="s">
        <v>292</v>
      </c>
      <c r="E92" s="66" t="s">
        <v>180</v>
      </c>
      <c r="F92" s="67">
        <v>1</v>
      </c>
      <c r="G92" s="68">
        <v>6</v>
      </c>
      <c r="H92" s="301"/>
      <c r="I92" s="302"/>
      <c r="J92" s="303"/>
      <c r="K92" s="29"/>
    </row>
    <row r="93" spans="1:11" ht="15" customHeight="1" x14ac:dyDescent="0.15">
      <c r="A93" s="327"/>
      <c r="B93" s="84">
        <v>3</v>
      </c>
      <c r="C93" s="65" t="s">
        <v>293</v>
      </c>
      <c r="D93" s="65" t="s">
        <v>294</v>
      </c>
      <c r="E93" s="66" t="s">
        <v>180</v>
      </c>
      <c r="F93" s="71">
        <v>1</v>
      </c>
      <c r="G93" s="70">
        <v>6</v>
      </c>
      <c r="H93" s="301"/>
      <c r="I93" s="302"/>
      <c r="J93" s="303"/>
      <c r="K93" s="29"/>
    </row>
    <row r="94" spans="1:11" ht="15" customHeight="1" x14ac:dyDescent="0.15">
      <c r="A94" s="327"/>
      <c r="B94" s="84">
        <v>4</v>
      </c>
      <c r="C94" s="65" t="s">
        <v>295</v>
      </c>
      <c r="D94" s="65" t="s">
        <v>296</v>
      </c>
      <c r="E94" s="66" t="s">
        <v>180</v>
      </c>
      <c r="F94" s="71">
        <v>1</v>
      </c>
      <c r="G94" s="70">
        <v>6</v>
      </c>
      <c r="H94" s="304"/>
      <c r="I94" s="304"/>
      <c r="J94" s="305"/>
      <c r="K94" s="29"/>
    </row>
    <row r="95" spans="1:11" ht="15" customHeight="1" x14ac:dyDescent="0.15">
      <c r="A95" s="328"/>
      <c r="B95" s="330" t="s">
        <v>51</v>
      </c>
      <c r="C95" s="331"/>
      <c r="D95" s="331"/>
      <c r="E95" s="331"/>
      <c r="F95" s="331"/>
      <c r="G95" s="331"/>
      <c r="H95" s="330"/>
      <c r="I95" s="330"/>
      <c r="J95" s="332"/>
      <c r="K95" s="29"/>
    </row>
    <row r="96" spans="1:11" ht="22.5" customHeight="1" x14ac:dyDescent="0.15">
      <c r="A96" s="327"/>
      <c r="B96" s="35" t="s">
        <v>34</v>
      </c>
      <c r="C96" s="233" t="s">
        <v>52</v>
      </c>
      <c r="D96" s="234"/>
      <c r="E96" s="234"/>
      <c r="F96" s="234"/>
      <c r="G96" s="235"/>
      <c r="H96" s="225" t="s">
        <v>53</v>
      </c>
      <c r="I96" s="226"/>
      <c r="J96" s="227"/>
      <c r="K96" s="29"/>
    </row>
    <row r="97" spans="1:11" ht="15" customHeight="1" x14ac:dyDescent="0.15">
      <c r="A97" s="327"/>
      <c r="B97" s="20">
        <v>1</v>
      </c>
      <c r="C97" s="236" t="s">
        <v>461</v>
      </c>
      <c r="D97" s="237"/>
      <c r="E97" s="237"/>
      <c r="F97" s="237"/>
      <c r="G97" s="238"/>
      <c r="H97" s="306"/>
      <c r="I97" s="307"/>
      <c r="J97" s="308"/>
      <c r="K97" s="29"/>
    </row>
    <row r="98" spans="1:11" ht="15" customHeight="1" x14ac:dyDescent="0.15">
      <c r="A98" s="327"/>
      <c r="B98" s="20">
        <v>2</v>
      </c>
      <c r="C98" s="236" t="s">
        <v>297</v>
      </c>
      <c r="D98" s="237"/>
      <c r="E98" s="237"/>
      <c r="F98" s="237"/>
      <c r="G98" s="238"/>
      <c r="H98" s="306"/>
      <c r="I98" s="307"/>
      <c r="J98" s="308"/>
      <c r="K98" s="29"/>
    </row>
    <row r="99" spans="1:11" ht="15" customHeight="1" x14ac:dyDescent="0.15">
      <c r="A99" s="327"/>
      <c r="B99" s="31">
        <v>3</v>
      </c>
      <c r="C99" s="236" t="s">
        <v>298</v>
      </c>
      <c r="D99" s="237"/>
      <c r="E99" s="237"/>
      <c r="F99" s="237"/>
      <c r="G99" s="238"/>
      <c r="H99" s="309"/>
      <c r="I99" s="310"/>
      <c r="J99" s="311"/>
      <c r="K99" s="29"/>
    </row>
    <row r="100" spans="1:11" ht="15" customHeight="1" x14ac:dyDescent="0.15">
      <c r="A100" s="327"/>
      <c r="B100" s="31">
        <v>4</v>
      </c>
      <c r="C100" s="236" t="s">
        <v>299</v>
      </c>
      <c r="D100" s="237"/>
      <c r="E100" s="237"/>
      <c r="F100" s="237"/>
      <c r="G100" s="238"/>
      <c r="H100" s="306"/>
      <c r="I100" s="307"/>
      <c r="J100" s="308"/>
      <c r="K100" s="29"/>
    </row>
    <row r="101" spans="1:11" ht="15" customHeight="1" x14ac:dyDescent="0.15">
      <c r="A101" s="328"/>
      <c r="B101" s="244"/>
      <c r="C101" s="244"/>
      <c r="D101" s="244"/>
      <c r="E101" s="244"/>
      <c r="F101" s="244"/>
      <c r="G101" s="244"/>
      <c r="H101" s="244"/>
      <c r="I101" s="244"/>
      <c r="J101" s="244"/>
      <c r="K101" s="29"/>
    </row>
    <row r="102" spans="1:11" ht="15" customHeight="1" x14ac:dyDescent="0.15">
      <c r="A102" s="328"/>
      <c r="B102" s="245"/>
      <c r="C102" s="245"/>
      <c r="D102" s="245"/>
      <c r="E102" s="245"/>
      <c r="F102" s="245"/>
      <c r="G102" s="245"/>
      <c r="H102" s="245"/>
      <c r="I102" s="245"/>
      <c r="J102" s="245"/>
      <c r="K102" s="29"/>
    </row>
    <row r="103" spans="1:11" ht="27.75" customHeight="1" x14ac:dyDescent="0.15">
      <c r="A103" s="327"/>
      <c r="B103" s="256" t="s">
        <v>54</v>
      </c>
      <c r="C103" s="257"/>
      <c r="D103" s="257"/>
      <c r="E103" s="257"/>
      <c r="F103" s="257"/>
      <c r="G103" s="257"/>
      <c r="H103" s="257"/>
      <c r="I103" s="257"/>
      <c r="J103" s="258"/>
      <c r="K103" s="285"/>
    </row>
    <row r="104" spans="1:11" ht="21" customHeight="1" x14ac:dyDescent="0.15">
      <c r="A104" s="328"/>
      <c r="B104" s="230" t="s">
        <v>55</v>
      </c>
      <c r="C104" s="231"/>
      <c r="D104" s="231"/>
      <c r="E104" s="231"/>
      <c r="F104" s="231"/>
      <c r="G104" s="231"/>
      <c r="H104" s="231"/>
      <c r="I104" s="231"/>
      <c r="J104" s="232"/>
      <c r="K104" s="285"/>
    </row>
    <row r="105" spans="1:11" ht="28" x14ac:dyDescent="0.15">
      <c r="A105" s="327"/>
      <c r="B105" s="15" t="s">
        <v>34</v>
      </c>
      <c r="C105" s="15" t="s">
        <v>35</v>
      </c>
      <c r="D105" s="15" t="s">
        <v>43</v>
      </c>
      <c r="E105" s="15" t="s">
        <v>37</v>
      </c>
      <c r="F105" s="286" t="s">
        <v>56</v>
      </c>
      <c r="G105" s="286"/>
      <c r="H105" s="225" t="s">
        <v>53</v>
      </c>
      <c r="I105" s="226"/>
      <c r="J105" s="227"/>
      <c r="K105" s="285"/>
    </row>
    <row r="106" spans="1:11" ht="14" x14ac:dyDescent="0.15">
      <c r="A106" s="327"/>
      <c r="B106" s="20">
        <v>1</v>
      </c>
      <c r="C106" s="65" t="s">
        <v>187</v>
      </c>
      <c r="D106" s="65" t="s">
        <v>188</v>
      </c>
      <c r="E106" s="66" t="s">
        <v>180</v>
      </c>
      <c r="F106" s="287">
        <v>1</v>
      </c>
      <c r="G106" s="288"/>
      <c r="H106" s="270"/>
      <c r="I106" s="271"/>
      <c r="J106" s="272"/>
      <c r="K106" s="285"/>
    </row>
    <row r="107" spans="1:11" ht="15" customHeight="1" x14ac:dyDescent="0.15">
      <c r="A107" s="327"/>
      <c r="B107" s="20">
        <v>2</v>
      </c>
      <c r="C107" s="65" t="s">
        <v>189</v>
      </c>
      <c r="D107" s="65" t="s">
        <v>190</v>
      </c>
      <c r="E107" s="66" t="s">
        <v>180</v>
      </c>
      <c r="F107" s="287">
        <v>1</v>
      </c>
      <c r="G107" s="288"/>
      <c r="H107" s="270"/>
      <c r="I107" s="271"/>
      <c r="J107" s="272"/>
      <c r="K107" s="285"/>
    </row>
    <row r="108" spans="1:11" ht="15" customHeight="1" x14ac:dyDescent="0.15">
      <c r="A108" s="327"/>
      <c r="B108" s="20">
        <v>3</v>
      </c>
      <c r="C108" s="65" t="s">
        <v>191</v>
      </c>
      <c r="D108" s="65" t="s">
        <v>192</v>
      </c>
      <c r="E108" s="66" t="s">
        <v>180</v>
      </c>
      <c r="F108" s="287">
        <v>6</v>
      </c>
      <c r="G108" s="288"/>
      <c r="H108" s="270"/>
      <c r="I108" s="271"/>
      <c r="J108" s="272"/>
      <c r="K108" s="285"/>
    </row>
    <row r="109" spans="1:11" ht="20.25" customHeight="1" x14ac:dyDescent="0.15">
      <c r="A109" s="328"/>
      <c r="B109" s="230" t="s">
        <v>57</v>
      </c>
      <c r="C109" s="231"/>
      <c r="D109" s="231"/>
      <c r="E109" s="231"/>
      <c r="F109" s="231"/>
      <c r="G109" s="231"/>
      <c r="H109" s="231"/>
      <c r="I109" s="231"/>
      <c r="J109" s="232"/>
      <c r="K109" s="285"/>
    </row>
    <row r="110" spans="1:11" ht="28" x14ac:dyDescent="0.15">
      <c r="A110" s="327"/>
      <c r="B110" s="15" t="s">
        <v>34</v>
      </c>
      <c r="C110" s="15" t="s">
        <v>35</v>
      </c>
      <c r="D110" s="15" t="s">
        <v>43</v>
      </c>
      <c r="E110" s="15" t="s">
        <v>37</v>
      </c>
      <c r="F110" s="286" t="s">
        <v>56</v>
      </c>
      <c r="G110" s="286"/>
      <c r="H110" s="225" t="s">
        <v>53</v>
      </c>
      <c r="I110" s="226"/>
      <c r="J110" s="227"/>
      <c r="K110" s="285"/>
    </row>
    <row r="111" spans="1:11" ht="15" customHeight="1" x14ac:dyDescent="0.15">
      <c r="A111" s="327"/>
      <c r="B111" s="20">
        <v>1</v>
      </c>
      <c r="C111" s="85" t="s">
        <v>301</v>
      </c>
      <c r="D111" s="86" t="s">
        <v>302</v>
      </c>
      <c r="E111" s="87" t="s">
        <v>303</v>
      </c>
      <c r="F111" s="289">
        <v>6</v>
      </c>
      <c r="G111" s="290"/>
      <c r="H111" s="280"/>
      <c r="I111" s="281"/>
      <c r="J111" s="282"/>
      <c r="K111" s="285"/>
    </row>
    <row r="112" spans="1:11" ht="15" customHeight="1" x14ac:dyDescent="0.15">
      <c r="A112" s="327"/>
      <c r="B112" s="20">
        <v>2</v>
      </c>
      <c r="C112" s="85" t="s">
        <v>291</v>
      </c>
      <c r="D112" s="86" t="s">
        <v>292</v>
      </c>
      <c r="E112" s="87" t="s">
        <v>303</v>
      </c>
      <c r="F112" s="291">
        <v>6</v>
      </c>
      <c r="G112" s="292"/>
      <c r="H112" s="280"/>
      <c r="I112" s="281"/>
      <c r="J112" s="282"/>
      <c r="K112" s="285"/>
    </row>
    <row r="113" spans="1:11" ht="15" customHeight="1" x14ac:dyDescent="0.15">
      <c r="A113" s="327"/>
      <c r="B113" s="20">
        <v>3</v>
      </c>
      <c r="C113" s="86" t="s">
        <v>305</v>
      </c>
      <c r="D113" s="90" t="s">
        <v>296</v>
      </c>
      <c r="E113" s="89" t="s">
        <v>304</v>
      </c>
      <c r="F113" s="291">
        <v>1</v>
      </c>
      <c r="G113" s="292"/>
      <c r="H113" s="280"/>
      <c r="I113" s="281"/>
      <c r="J113" s="282"/>
      <c r="K113" s="285"/>
    </row>
    <row r="114" spans="1:11" ht="15" customHeight="1" x14ac:dyDescent="0.15">
      <c r="A114" s="327"/>
      <c r="B114" s="20">
        <v>4</v>
      </c>
      <c r="C114" s="88" t="s">
        <v>306</v>
      </c>
      <c r="D114" s="92" t="s">
        <v>307</v>
      </c>
      <c r="E114" s="93" t="s">
        <v>308</v>
      </c>
      <c r="F114" s="278">
        <v>1</v>
      </c>
      <c r="G114" s="279"/>
      <c r="H114" s="280"/>
      <c r="I114" s="281"/>
      <c r="J114" s="282"/>
      <c r="K114" s="285"/>
    </row>
    <row r="115" spans="1:11" ht="21" customHeight="1" x14ac:dyDescent="0.15">
      <c r="A115" s="328"/>
      <c r="B115" s="230" t="s">
        <v>58</v>
      </c>
      <c r="C115" s="231"/>
      <c r="D115" s="231"/>
      <c r="E115" s="231"/>
      <c r="F115" s="231"/>
      <c r="G115" s="231"/>
      <c r="H115" s="231"/>
      <c r="I115" s="231"/>
      <c r="J115" s="232"/>
      <c r="K115" s="285"/>
    </row>
    <row r="116" spans="1:11" ht="28" x14ac:dyDescent="0.15">
      <c r="A116" s="327"/>
      <c r="B116" s="15" t="s">
        <v>34</v>
      </c>
      <c r="C116" s="15" t="s">
        <v>35</v>
      </c>
      <c r="D116" s="15" t="s">
        <v>43</v>
      </c>
      <c r="E116" s="15" t="s">
        <v>37</v>
      </c>
      <c r="F116" s="286" t="s">
        <v>56</v>
      </c>
      <c r="G116" s="286"/>
      <c r="H116" s="225" t="s">
        <v>53</v>
      </c>
      <c r="I116" s="226"/>
      <c r="J116" s="227"/>
      <c r="K116" s="285"/>
    </row>
    <row r="117" spans="1:11" ht="15" customHeight="1" x14ac:dyDescent="0.15">
      <c r="A117" s="327"/>
      <c r="B117" s="20">
        <v>1</v>
      </c>
      <c r="C117" s="72" t="s">
        <v>194</v>
      </c>
      <c r="D117" s="72" t="s">
        <v>234</v>
      </c>
      <c r="E117" s="66" t="s">
        <v>180</v>
      </c>
      <c r="F117" s="283">
        <v>6</v>
      </c>
      <c r="G117" s="284"/>
      <c r="H117" s="187"/>
      <c r="I117" s="188"/>
      <c r="J117" s="189"/>
      <c r="K117" s="285"/>
    </row>
    <row r="118" spans="1:11" ht="15" customHeight="1" x14ac:dyDescent="0.15">
      <c r="A118" s="327"/>
      <c r="B118" s="20">
        <v>2</v>
      </c>
      <c r="C118" s="72" t="s">
        <v>195</v>
      </c>
      <c r="D118" s="72" t="s">
        <v>235</v>
      </c>
      <c r="E118" s="66" t="s">
        <v>285</v>
      </c>
      <c r="F118" s="283">
        <v>1</v>
      </c>
      <c r="G118" s="284"/>
      <c r="H118" s="187"/>
      <c r="I118" s="188"/>
      <c r="J118" s="189"/>
      <c r="K118" s="285"/>
    </row>
    <row r="119" spans="1:11" ht="15" customHeight="1" x14ac:dyDescent="0.15">
      <c r="A119" s="327"/>
      <c r="B119" s="20">
        <v>3</v>
      </c>
      <c r="C119" s="72" t="s">
        <v>196</v>
      </c>
      <c r="D119" s="72" t="s">
        <v>236</v>
      </c>
      <c r="E119" s="66" t="s">
        <v>180</v>
      </c>
      <c r="F119" s="268">
        <v>6</v>
      </c>
      <c r="G119" s="269"/>
      <c r="H119" s="187"/>
      <c r="I119" s="188"/>
      <c r="J119" s="189"/>
      <c r="K119" s="285"/>
    </row>
    <row r="120" spans="1:11" ht="15" customHeight="1" x14ac:dyDescent="0.15">
      <c r="A120" s="327"/>
      <c r="B120" s="20">
        <v>4</v>
      </c>
      <c r="C120" s="72" t="s">
        <v>197</v>
      </c>
      <c r="D120" s="72" t="s">
        <v>237</v>
      </c>
      <c r="E120" s="66" t="s">
        <v>180</v>
      </c>
      <c r="F120" s="283">
        <v>1</v>
      </c>
      <c r="G120" s="284"/>
      <c r="H120" s="187"/>
      <c r="I120" s="188"/>
      <c r="J120" s="189"/>
      <c r="K120" s="285"/>
    </row>
    <row r="121" spans="1:11" ht="15" customHeight="1" x14ac:dyDescent="0.15">
      <c r="A121" s="327"/>
      <c r="B121" s="20">
        <v>5</v>
      </c>
      <c r="C121" s="72" t="s">
        <v>198</v>
      </c>
      <c r="D121" s="72" t="s">
        <v>238</v>
      </c>
      <c r="E121" s="66" t="s">
        <v>286</v>
      </c>
      <c r="F121" s="268">
        <v>12</v>
      </c>
      <c r="G121" s="269"/>
      <c r="H121" s="187"/>
      <c r="I121" s="188"/>
      <c r="J121" s="189"/>
      <c r="K121" s="285"/>
    </row>
    <row r="122" spans="1:11" ht="15" customHeight="1" x14ac:dyDescent="0.15">
      <c r="A122" s="327"/>
      <c r="B122" s="20">
        <v>6</v>
      </c>
      <c r="C122" s="72" t="s">
        <v>199</v>
      </c>
      <c r="D122" s="72" t="s">
        <v>239</v>
      </c>
      <c r="E122" s="66" t="s">
        <v>180</v>
      </c>
      <c r="F122" s="268">
        <v>6</v>
      </c>
      <c r="G122" s="269"/>
      <c r="H122" s="187"/>
      <c r="I122" s="188"/>
      <c r="J122" s="189"/>
      <c r="K122" s="285"/>
    </row>
    <row r="123" spans="1:11" ht="15" customHeight="1" x14ac:dyDescent="0.15">
      <c r="A123" s="328"/>
      <c r="B123" s="20">
        <v>7</v>
      </c>
      <c r="C123" s="72" t="s">
        <v>200</v>
      </c>
      <c r="D123" s="72" t="s">
        <v>240</v>
      </c>
      <c r="E123" s="66" t="s">
        <v>180</v>
      </c>
      <c r="F123" s="268">
        <v>6</v>
      </c>
      <c r="G123" s="269"/>
      <c r="H123" s="187"/>
      <c r="I123" s="188"/>
      <c r="J123" s="189"/>
      <c r="K123" s="285"/>
    </row>
    <row r="124" spans="1:11" ht="15" customHeight="1" x14ac:dyDescent="0.15">
      <c r="A124" s="327"/>
      <c r="B124" s="20">
        <v>8</v>
      </c>
      <c r="C124" s="72" t="s">
        <v>201</v>
      </c>
      <c r="D124" s="72" t="s">
        <v>241</v>
      </c>
      <c r="E124" s="66" t="s">
        <v>180</v>
      </c>
      <c r="F124" s="268">
        <v>1</v>
      </c>
      <c r="G124" s="269"/>
      <c r="H124" s="187"/>
      <c r="I124" s="188"/>
      <c r="J124" s="189"/>
      <c r="K124" s="285"/>
    </row>
    <row r="125" spans="1:11" ht="15" customHeight="1" x14ac:dyDescent="0.15">
      <c r="A125" s="327"/>
      <c r="B125" s="20">
        <v>9</v>
      </c>
      <c r="C125" s="72" t="s">
        <v>202</v>
      </c>
      <c r="D125" s="72" t="s">
        <v>242</v>
      </c>
      <c r="E125" s="66" t="s">
        <v>180</v>
      </c>
      <c r="F125" s="268">
        <v>12</v>
      </c>
      <c r="G125" s="269"/>
      <c r="H125" s="187"/>
      <c r="I125" s="188"/>
      <c r="J125" s="189"/>
      <c r="K125" s="285"/>
    </row>
    <row r="126" spans="1:11" ht="15" customHeight="1" x14ac:dyDescent="0.15">
      <c r="A126" s="327"/>
      <c r="B126" s="20">
        <v>10</v>
      </c>
      <c r="C126" s="72" t="s">
        <v>203</v>
      </c>
      <c r="D126" s="72" t="s">
        <v>243</v>
      </c>
      <c r="E126" s="66" t="s">
        <v>180</v>
      </c>
      <c r="F126" s="268">
        <v>6</v>
      </c>
      <c r="G126" s="269"/>
      <c r="H126" s="187"/>
      <c r="I126" s="188"/>
      <c r="J126" s="189"/>
      <c r="K126" s="285"/>
    </row>
    <row r="127" spans="1:11" ht="15" customHeight="1" x14ac:dyDescent="0.15">
      <c r="A127" s="328"/>
      <c r="B127" s="20">
        <v>11</v>
      </c>
      <c r="C127" s="72" t="s">
        <v>204</v>
      </c>
      <c r="D127" s="72" t="s">
        <v>244</v>
      </c>
      <c r="E127" s="66" t="s">
        <v>287</v>
      </c>
      <c r="F127" s="268">
        <v>1</v>
      </c>
      <c r="G127" s="269"/>
      <c r="H127" s="187"/>
      <c r="I127" s="188"/>
      <c r="J127" s="189"/>
      <c r="K127" s="285"/>
    </row>
    <row r="128" spans="1:11" ht="15" customHeight="1" x14ac:dyDescent="0.15">
      <c r="A128" s="327"/>
      <c r="B128" s="20">
        <v>12</v>
      </c>
      <c r="C128" s="72" t="s">
        <v>205</v>
      </c>
      <c r="D128" s="72" t="s">
        <v>245</v>
      </c>
      <c r="E128" s="66" t="s">
        <v>180</v>
      </c>
      <c r="F128" s="273">
        <v>1</v>
      </c>
      <c r="G128" s="274"/>
      <c r="H128" s="187"/>
      <c r="I128" s="188"/>
      <c r="J128" s="189"/>
      <c r="K128" s="285"/>
    </row>
    <row r="129" spans="1:11" ht="15" customHeight="1" x14ac:dyDescent="0.15">
      <c r="A129" s="327"/>
      <c r="B129" s="20">
        <v>13</v>
      </c>
      <c r="C129" s="72" t="s">
        <v>206</v>
      </c>
      <c r="D129" s="72" t="s">
        <v>246</v>
      </c>
      <c r="E129" s="66" t="s">
        <v>180</v>
      </c>
      <c r="F129" s="273">
        <v>1</v>
      </c>
      <c r="G129" s="274"/>
      <c r="H129" s="270"/>
      <c r="I129" s="271"/>
      <c r="J129" s="272"/>
      <c r="K129" s="285"/>
    </row>
    <row r="130" spans="1:11" ht="15" customHeight="1" x14ac:dyDescent="0.15">
      <c r="A130" s="327"/>
      <c r="B130" s="20">
        <v>14</v>
      </c>
      <c r="C130" s="72" t="s">
        <v>207</v>
      </c>
      <c r="D130" s="72" t="s">
        <v>247</v>
      </c>
      <c r="E130" s="66" t="s">
        <v>180</v>
      </c>
      <c r="F130" s="273">
        <v>1</v>
      </c>
      <c r="G130" s="274"/>
      <c r="H130" s="270"/>
      <c r="I130" s="271"/>
      <c r="J130" s="272"/>
      <c r="K130" s="285"/>
    </row>
    <row r="131" spans="1:11" ht="15" customHeight="1" x14ac:dyDescent="0.15">
      <c r="A131" s="327"/>
      <c r="B131" s="20">
        <v>15</v>
      </c>
      <c r="C131" s="72" t="s">
        <v>208</v>
      </c>
      <c r="D131" s="72" t="s">
        <v>248</v>
      </c>
      <c r="E131" s="66" t="s">
        <v>180</v>
      </c>
      <c r="F131" s="273">
        <v>1</v>
      </c>
      <c r="G131" s="274"/>
      <c r="H131" s="270"/>
      <c r="I131" s="271"/>
      <c r="J131" s="272"/>
      <c r="K131" s="285"/>
    </row>
    <row r="132" spans="1:11" ht="15" customHeight="1" x14ac:dyDescent="0.15">
      <c r="A132" s="328"/>
      <c r="B132" s="20">
        <v>16</v>
      </c>
      <c r="C132" s="72" t="s">
        <v>209</v>
      </c>
      <c r="D132" s="72" t="s">
        <v>249</v>
      </c>
      <c r="E132" s="66" t="s">
        <v>180</v>
      </c>
      <c r="F132" s="273">
        <v>1</v>
      </c>
      <c r="G132" s="274"/>
      <c r="H132" s="187"/>
      <c r="I132" s="188"/>
      <c r="J132" s="189"/>
      <c r="K132" s="61"/>
    </row>
    <row r="133" spans="1:11" ht="15" customHeight="1" x14ac:dyDescent="0.15">
      <c r="A133" s="328"/>
      <c r="B133" s="20">
        <v>17</v>
      </c>
      <c r="C133" s="72" t="s">
        <v>210</v>
      </c>
      <c r="D133" s="72" t="s">
        <v>250</v>
      </c>
      <c r="E133" s="66" t="s">
        <v>180</v>
      </c>
      <c r="F133" s="273">
        <v>1</v>
      </c>
      <c r="G133" s="274"/>
      <c r="H133" s="187"/>
      <c r="I133" s="188"/>
      <c r="J133" s="189"/>
      <c r="K133" s="61"/>
    </row>
    <row r="134" spans="1:11" ht="15" customHeight="1" x14ac:dyDescent="0.15">
      <c r="A134" s="327"/>
      <c r="B134" s="20">
        <v>18</v>
      </c>
      <c r="C134" s="72" t="s">
        <v>209</v>
      </c>
      <c r="D134" s="72" t="s">
        <v>251</v>
      </c>
      <c r="E134" s="66" t="s">
        <v>180</v>
      </c>
      <c r="F134" s="273">
        <v>1</v>
      </c>
      <c r="G134" s="274"/>
      <c r="H134" s="187"/>
      <c r="I134" s="188"/>
      <c r="J134" s="189"/>
      <c r="K134" s="275"/>
    </row>
    <row r="135" spans="1:11" ht="15" customHeight="1" x14ac:dyDescent="0.15">
      <c r="A135" s="328"/>
      <c r="B135" s="20">
        <v>19</v>
      </c>
      <c r="C135" s="72" t="s">
        <v>207</v>
      </c>
      <c r="D135" s="72" t="s">
        <v>252</v>
      </c>
      <c r="E135" s="66" t="s">
        <v>180</v>
      </c>
      <c r="F135" s="273">
        <v>1</v>
      </c>
      <c r="G135" s="274"/>
      <c r="H135" s="187"/>
      <c r="I135" s="188"/>
      <c r="J135" s="189"/>
      <c r="K135" s="275"/>
    </row>
    <row r="136" spans="1:11" ht="15" customHeight="1" x14ac:dyDescent="0.15">
      <c r="A136" s="327"/>
      <c r="B136" s="20">
        <v>20</v>
      </c>
      <c r="C136" s="72" t="s">
        <v>211</v>
      </c>
      <c r="D136" s="72" t="s">
        <v>247</v>
      </c>
      <c r="E136" s="66" t="s">
        <v>180</v>
      </c>
      <c r="F136" s="273">
        <v>1</v>
      </c>
      <c r="G136" s="274"/>
      <c r="H136" s="187"/>
      <c r="I136" s="188"/>
      <c r="J136" s="189"/>
      <c r="K136" s="275"/>
    </row>
    <row r="137" spans="1:11" ht="15" customHeight="1" x14ac:dyDescent="0.15">
      <c r="A137" s="327"/>
      <c r="B137" s="20">
        <v>21</v>
      </c>
      <c r="C137" s="72" t="s">
        <v>212</v>
      </c>
      <c r="D137" s="72" t="s">
        <v>253</v>
      </c>
      <c r="E137" s="66" t="s">
        <v>180</v>
      </c>
      <c r="F137" s="273">
        <v>1</v>
      </c>
      <c r="G137" s="274"/>
      <c r="H137" s="187"/>
      <c r="I137" s="188"/>
      <c r="J137" s="189"/>
      <c r="K137" s="275"/>
    </row>
    <row r="138" spans="1:11" ht="15" customHeight="1" x14ac:dyDescent="0.15">
      <c r="A138" s="327"/>
      <c r="B138" s="20">
        <v>22</v>
      </c>
      <c r="C138" s="72" t="s">
        <v>211</v>
      </c>
      <c r="D138" s="72" t="s">
        <v>254</v>
      </c>
      <c r="E138" s="66" t="s">
        <v>180</v>
      </c>
      <c r="F138" s="273">
        <v>1</v>
      </c>
      <c r="G138" s="274"/>
      <c r="H138" s="187"/>
      <c r="I138" s="188"/>
      <c r="J138" s="189"/>
      <c r="K138" s="275"/>
    </row>
    <row r="139" spans="1:11" ht="15" customHeight="1" x14ac:dyDescent="0.15">
      <c r="A139" s="327"/>
      <c r="B139" s="20">
        <v>23</v>
      </c>
      <c r="C139" s="72" t="s">
        <v>209</v>
      </c>
      <c r="D139" s="72" t="s">
        <v>255</v>
      </c>
      <c r="E139" s="66" t="s">
        <v>180</v>
      </c>
      <c r="F139" s="273">
        <v>1</v>
      </c>
      <c r="G139" s="274"/>
      <c r="H139" s="187"/>
      <c r="I139" s="188"/>
      <c r="J139" s="189"/>
      <c r="K139" s="275"/>
    </row>
    <row r="140" spans="1:11" ht="15" customHeight="1" x14ac:dyDescent="0.15">
      <c r="A140" s="327"/>
      <c r="B140" s="20">
        <v>24</v>
      </c>
      <c r="C140" s="72" t="s">
        <v>213</v>
      </c>
      <c r="D140" s="72" t="s">
        <v>256</v>
      </c>
      <c r="E140" s="66" t="s">
        <v>180</v>
      </c>
      <c r="F140" s="273">
        <v>1</v>
      </c>
      <c r="G140" s="274"/>
      <c r="H140" s="187"/>
      <c r="I140" s="188"/>
      <c r="J140" s="189"/>
      <c r="K140" s="275"/>
    </row>
    <row r="141" spans="1:11" ht="15" customHeight="1" x14ac:dyDescent="0.15">
      <c r="A141" s="327"/>
      <c r="B141" s="20">
        <v>25</v>
      </c>
      <c r="C141" s="72" t="s">
        <v>214</v>
      </c>
      <c r="D141" s="72" t="s">
        <v>257</v>
      </c>
      <c r="E141" s="66" t="s">
        <v>288</v>
      </c>
      <c r="F141" s="273">
        <v>6</v>
      </c>
      <c r="G141" s="274"/>
      <c r="H141" s="187"/>
      <c r="I141" s="188"/>
      <c r="J141" s="189"/>
      <c r="K141" s="275"/>
    </row>
    <row r="142" spans="1:11" ht="15" customHeight="1" x14ac:dyDescent="0.15">
      <c r="A142" s="328"/>
      <c r="B142" s="20">
        <v>26</v>
      </c>
      <c r="C142" s="72" t="s">
        <v>215</v>
      </c>
      <c r="D142" s="72" t="s">
        <v>258</v>
      </c>
      <c r="E142" s="66" t="s">
        <v>180</v>
      </c>
      <c r="F142" s="268">
        <v>6</v>
      </c>
      <c r="G142" s="269"/>
      <c r="H142" s="187"/>
      <c r="I142" s="188"/>
      <c r="J142" s="189"/>
      <c r="K142" s="275"/>
    </row>
    <row r="143" spans="1:11" ht="15" customHeight="1" x14ac:dyDescent="0.15">
      <c r="A143" s="327"/>
      <c r="B143" s="20">
        <v>27</v>
      </c>
      <c r="C143" s="72" t="s">
        <v>199</v>
      </c>
      <c r="D143" s="72" t="s">
        <v>259</v>
      </c>
      <c r="E143" s="66" t="s">
        <v>180</v>
      </c>
      <c r="F143" s="268">
        <v>6</v>
      </c>
      <c r="G143" s="269"/>
      <c r="H143" s="187"/>
      <c r="I143" s="188"/>
      <c r="J143" s="189"/>
      <c r="K143" s="275"/>
    </row>
    <row r="144" spans="1:11" ht="15" customHeight="1" x14ac:dyDescent="0.15">
      <c r="A144" s="327"/>
      <c r="B144" s="20">
        <v>28</v>
      </c>
      <c r="C144" s="72" t="s">
        <v>216</v>
      </c>
      <c r="D144" s="72" t="s">
        <v>260</v>
      </c>
      <c r="E144" s="66" t="s">
        <v>180</v>
      </c>
      <c r="F144" s="268">
        <v>6</v>
      </c>
      <c r="G144" s="269"/>
      <c r="H144" s="270"/>
      <c r="I144" s="271"/>
      <c r="J144" s="272"/>
      <c r="K144" s="275"/>
    </row>
    <row r="145" spans="1:11" ht="15" customHeight="1" x14ac:dyDescent="0.15">
      <c r="A145" s="327"/>
      <c r="B145" s="20">
        <v>29</v>
      </c>
      <c r="C145" s="72" t="s">
        <v>217</v>
      </c>
      <c r="D145" s="72" t="s">
        <v>261</v>
      </c>
      <c r="E145" s="66" t="s">
        <v>180</v>
      </c>
      <c r="F145" s="268">
        <v>6</v>
      </c>
      <c r="G145" s="269"/>
      <c r="H145" s="270"/>
      <c r="I145" s="271"/>
      <c r="J145" s="272"/>
      <c r="K145" s="275"/>
    </row>
    <row r="146" spans="1:11" ht="15" customHeight="1" x14ac:dyDescent="0.15">
      <c r="A146" s="327"/>
      <c r="B146" s="20">
        <v>30</v>
      </c>
      <c r="C146" s="72" t="s">
        <v>217</v>
      </c>
      <c r="D146" s="72" t="s">
        <v>262</v>
      </c>
      <c r="E146" s="66" t="s">
        <v>180</v>
      </c>
      <c r="F146" s="268">
        <v>6</v>
      </c>
      <c r="G146" s="269"/>
      <c r="H146" s="270"/>
      <c r="I146" s="271"/>
      <c r="J146" s="272"/>
      <c r="K146" s="275"/>
    </row>
    <row r="147" spans="1:11" ht="15" customHeight="1" x14ac:dyDescent="0.15">
      <c r="A147" s="327"/>
      <c r="B147" s="20">
        <v>31</v>
      </c>
      <c r="C147" s="72" t="s">
        <v>218</v>
      </c>
      <c r="D147" s="72" t="s">
        <v>263</v>
      </c>
      <c r="E147" s="66" t="s">
        <v>180</v>
      </c>
      <c r="F147" s="268">
        <v>6</v>
      </c>
      <c r="G147" s="269"/>
      <c r="H147" s="187"/>
      <c r="I147" s="188"/>
      <c r="J147" s="189"/>
      <c r="K147" s="275"/>
    </row>
    <row r="148" spans="1:11" ht="28" x14ac:dyDescent="0.15">
      <c r="A148" s="327"/>
      <c r="B148" s="20">
        <v>32</v>
      </c>
      <c r="C148" s="72" t="s">
        <v>219</v>
      </c>
      <c r="D148" s="72" t="s">
        <v>264</v>
      </c>
      <c r="E148" s="66" t="s">
        <v>287</v>
      </c>
      <c r="F148" s="268">
        <v>1</v>
      </c>
      <c r="G148" s="269"/>
      <c r="H148" s="187"/>
      <c r="I148" s="188"/>
      <c r="J148" s="189"/>
      <c r="K148" s="275"/>
    </row>
    <row r="149" spans="1:11" ht="15" customHeight="1" x14ac:dyDescent="0.15">
      <c r="A149" s="327"/>
      <c r="B149" s="20">
        <v>33</v>
      </c>
      <c r="C149" s="72" t="s">
        <v>199</v>
      </c>
      <c r="D149" s="72" t="s">
        <v>265</v>
      </c>
      <c r="E149" s="66" t="s">
        <v>180</v>
      </c>
      <c r="F149" s="268">
        <v>6</v>
      </c>
      <c r="G149" s="269"/>
      <c r="H149" s="187"/>
      <c r="I149" s="188"/>
      <c r="J149" s="189"/>
      <c r="K149" s="275"/>
    </row>
    <row r="150" spans="1:11" ht="15" customHeight="1" x14ac:dyDescent="0.15">
      <c r="A150" s="328"/>
      <c r="B150" s="20">
        <v>34</v>
      </c>
      <c r="C150" s="72" t="s">
        <v>220</v>
      </c>
      <c r="D150" s="72" t="s">
        <v>266</v>
      </c>
      <c r="E150" s="66" t="s">
        <v>180</v>
      </c>
      <c r="F150" s="268">
        <v>6</v>
      </c>
      <c r="G150" s="269"/>
      <c r="H150" s="187"/>
      <c r="I150" s="188"/>
      <c r="J150" s="189"/>
      <c r="K150" s="275"/>
    </row>
    <row r="151" spans="1:11" ht="15" customHeight="1" x14ac:dyDescent="0.15">
      <c r="A151" s="328"/>
      <c r="B151" s="20">
        <v>35</v>
      </c>
      <c r="C151" s="72" t="s">
        <v>221</v>
      </c>
      <c r="D151" s="72" t="s">
        <v>267</v>
      </c>
      <c r="E151" s="66" t="s">
        <v>180</v>
      </c>
      <c r="F151" s="268">
        <v>6</v>
      </c>
      <c r="G151" s="269"/>
      <c r="H151" s="187"/>
      <c r="I151" s="188"/>
      <c r="J151" s="189"/>
      <c r="K151" s="275"/>
    </row>
    <row r="152" spans="1:11" ht="15" customHeight="1" x14ac:dyDescent="0.15">
      <c r="A152" s="328"/>
      <c r="B152" s="20">
        <v>36</v>
      </c>
      <c r="C152" s="72" t="s">
        <v>222</v>
      </c>
      <c r="D152" s="72" t="s">
        <v>268</v>
      </c>
      <c r="E152" s="66" t="s">
        <v>180</v>
      </c>
      <c r="F152" s="268">
        <v>1</v>
      </c>
      <c r="G152" s="269"/>
      <c r="H152" s="187"/>
      <c r="I152" s="188"/>
      <c r="J152" s="189"/>
      <c r="K152" s="275"/>
    </row>
    <row r="153" spans="1:11" ht="15" customHeight="1" x14ac:dyDescent="0.15">
      <c r="A153" s="328"/>
      <c r="B153" s="20">
        <v>37</v>
      </c>
      <c r="C153" s="72" t="s">
        <v>223</v>
      </c>
      <c r="D153" s="72" t="s">
        <v>269</v>
      </c>
      <c r="E153" s="66" t="s">
        <v>180</v>
      </c>
      <c r="F153" s="268">
        <v>6</v>
      </c>
      <c r="G153" s="269"/>
      <c r="H153" s="187"/>
      <c r="I153" s="188"/>
      <c r="J153" s="189"/>
      <c r="K153" s="275"/>
    </row>
    <row r="154" spans="1:11" ht="15" customHeight="1" x14ac:dyDescent="0.15">
      <c r="A154" s="328"/>
      <c r="B154" s="20">
        <v>38</v>
      </c>
      <c r="C154" s="80" t="s">
        <v>205</v>
      </c>
      <c r="D154" s="81" t="s">
        <v>270</v>
      </c>
      <c r="E154" s="82" t="s">
        <v>180</v>
      </c>
      <c r="F154" s="261">
        <v>1</v>
      </c>
      <c r="G154" s="262"/>
      <c r="H154" s="187"/>
      <c r="I154" s="188"/>
      <c r="J154" s="189"/>
      <c r="K154" s="275"/>
    </row>
    <row r="155" spans="1:11" ht="15" customHeight="1" x14ac:dyDescent="0.15">
      <c r="A155" s="328"/>
      <c r="B155" s="20">
        <v>39</v>
      </c>
      <c r="C155" s="80" t="s">
        <v>210</v>
      </c>
      <c r="D155" s="81" t="s">
        <v>271</v>
      </c>
      <c r="E155" s="82" t="s">
        <v>180</v>
      </c>
      <c r="F155" s="261">
        <v>1</v>
      </c>
      <c r="G155" s="262"/>
      <c r="H155" s="187"/>
      <c r="I155" s="188"/>
      <c r="J155" s="189"/>
      <c r="K155" s="275"/>
    </row>
    <row r="156" spans="1:11" ht="15" customHeight="1" x14ac:dyDescent="0.15">
      <c r="A156" s="328"/>
      <c r="B156" s="20">
        <v>40</v>
      </c>
      <c r="C156" s="80" t="s">
        <v>224</v>
      </c>
      <c r="D156" s="81" t="s">
        <v>272</v>
      </c>
      <c r="E156" s="82" t="s">
        <v>180</v>
      </c>
      <c r="F156" s="261">
        <v>1</v>
      </c>
      <c r="G156" s="262"/>
      <c r="H156" s="187"/>
      <c r="I156" s="188"/>
      <c r="J156" s="189"/>
      <c r="K156" s="275"/>
    </row>
    <row r="157" spans="1:11" ht="15" customHeight="1" x14ac:dyDescent="0.15">
      <c r="A157" s="328"/>
      <c r="B157" s="20">
        <v>41</v>
      </c>
      <c r="C157" s="80" t="s">
        <v>208</v>
      </c>
      <c r="D157" s="81" t="s">
        <v>273</v>
      </c>
      <c r="E157" s="82" t="s">
        <v>180</v>
      </c>
      <c r="F157" s="261">
        <v>1</v>
      </c>
      <c r="G157" s="262"/>
      <c r="H157" s="187"/>
      <c r="I157" s="188"/>
      <c r="J157" s="189"/>
      <c r="K157" s="275"/>
    </row>
    <row r="158" spans="1:11" ht="15" customHeight="1" x14ac:dyDescent="0.15">
      <c r="A158" s="328"/>
      <c r="B158" s="20">
        <v>42</v>
      </c>
      <c r="C158" s="80" t="s">
        <v>209</v>
      </c>
      <c r="D158" s="81" t="s">
        <v>274</v>
      </c>
      <c r="E158" s="82" t="s">
        <v>180</v>
      </c>
      <c r="F158" s="261">
        <v>1</v>
      </c>
      <c r="G158" s="262"/>
      <c r="H158" s="187"/>
      <c r="I158" s="188"/>
      <c r="J158" s="189"/>
      <c r="K158" s="275"/>
    </row>
    <row r="159" spans="1:11" ht="15" customHeight="1" x14ac:dyDescent="0.15">
      <c r="A159" s="328"/>
      <c r="B159" s="20">
        <v>43</v>
      </c>
      <c r="C159" s="80" t="s">
        <v>210</v>
      </c>
      <c r="D159" s="81" t="s">
        <v>275</v>
      </c>
      <c r="E159" s="82" t="s">
        <v>180</v>
      </c>
      <c r="F159" s="261">
        <v>1</v>
      </c>
      <c r="G159" s="262"/>
      <c r="H159" s="187"/>
      <c r="I159" s="188"/>
      <c r="J159" s="189"/>
      <c r="K159" s="275"/>
    </row>
    <row r="160" spans="1:11" ht="15" customHeight="1" x14ac:dyDescent="0.15">
      <c r="A160" s="328"/>
      <c r="B160" s="20">
        <v>44</v>
      </c>
      <c r="C160" s="80" t="s">
        <v>209</v>
      </c>
      <c r="D160" s="81" t="s">
        <v>276</v>
      </c>
      <c r="E160" s="82" t="s">
        <v>180</v>
      </c>
      <c r="F160" s="261">
        <v>1</v>
      </c>
      <c r="G160" s="262"/>
      <c r="H160" s="187"/>
      <c r="I160" s="188"/>
      <c r="J160" s="189"/>
      <c r="K160" s="275"/>
    </row>
    <row r="161" spans="1:11" ht="15" customHeight="1" x14ac:dyDescent="0.15">
      <c r="A161" s="328"/>
      <c r="B161" s="20">
        <v>45</v>
      </c>
      <c r="C161" s="80" t="s">
        <v>225</v>
      </c>
      <c r="D161" s="81" t="s">
        <v>277</v>
      </c>
      <c r="E161" s="82" t="s">
        <v>180</v>
      </c>
      <c r="F161" s="261">
        <v>1</v>
      </c>
      <c r="G161" s="262"/>
      <c r="H161" s="187"/>
      <c r="I161" s="188"/>
      <c r="J161" s="189"/>
      <c r="K161" s="275"/>
    </row>
    <row r="162" spans="1:11" ht="15" customHeight="1" x14ac:dyDescent="0.15">
      <c r="A162" s="328"/>
      <c r="B162" s="20">
        <v>46</v>
      </c>
      <c r="C162" s="80" t="s">
        <v>226</v>
      </c>
      <c r="D162" s="81" t="s">
        <v>278</v>
      </c>
      <c r="E162" s="82" t="s">
        <v>180</v>
      </c>
      <c r="F162" s="261">
        <v>1</v>
      </c>
      <c r="G162" s="262"/>
      <c r="H162" s="270"/>
      <c r="I162" s="271"/>
      <c r="J162" s="272"/>
      <c r="K162" s="275"/>
    </row>
    <row r="163" spans="1:11" ht="15" customHeight="1" x14ac:dyDescent="0.15">
      <c r="A163" s="328"/>
      <c r="B163" s="20">
        <v>47</v>
      </c>
      <c r="C163" s="80" t="s">
        <v>208</v>
      </c>
      <c r="D163" s="81" t="s">
        <v>279</v>
      </c>
      <c r="E163" s="82" t="s">
        <v>180</v>
      </c>
      <c r="F163" s="261">
        <v>1</v>
      </c>
      <c r="G163" s="262"/>
      <c r="H163" s="270"/>
      <c r="I163" s="271"/>
      <c r="J163" s="272"/>
      <c r="K163" s="275"/>
    </row>
    <row r="164" spans="1:11" ht="15" customHeight="1" x14ac:dyDescent="0.15">
      <c r="A164" s="328"/>
      <c r="B164" s="20">
        <v>48</v>
      </c>
      <c r="C164" s="80" t="s">
        <v>211</v>
      </c>
      <c r="D164" s="81" t="s">
        <v>272</v>
      </c>
      <c r="E164" s="82" t="s">
        <v>180</v>
      </c>
      <c r="F164" s="261">
        <v>1</v>
      </c>
      <c r="G164" s="262"/>
      <c r="H164" s="270"/>
      <c r="I164" s="271"/>
      <c r="J164" s="272"/>
      <c r="K164" s="275"/>
    </row>
    <row r="165" spans="1:11" ht="15" customHeight="1" x14ac:dyDescent="0.15">
      <c r="A165" s="328"/>
      <c r="B165" s="20">
        <v>49</v>
      </c>
      <c r="C165" s="80" t="s">
        <v>227</v>
      </c>
      <c r="D165" s="81" t="s">
        <v>278</v>
      </c>
      <c r="E165" s="82" t="s">
        <v>180</v>
      </c>
      <c r="F165" s="261">
        <v>1</v>
      </c>
      <c r="G165" s="262"/>
      <c r="H165" s="187"/>
      <c r="I165" s="188"/>
      <c r="J165" s="189"/>
      <c r="K165" s="275"/>
    </row>
    <row r="166" spans="1:11" ht="15" customHeight="1" x14ac:dyDescent="0.15">
      <c r="A166" s="328"/>
      <c r="B166" s="20">
        <v>50</v>
      </c>
      <c r="C166" s="65" t="s">
        <v>228</v>
      </c>
      <c r="D166" s="65" t="s">
        <v>280</v>
      </c>
      <c r="E166" s="66" t="s">
        <v>180</v>
      </c>
      <c r="F166" s="361">
        <v>6</v>
      </c>
      <c r="G166" s="362"/>
      <c r="H166" s="187"/>
      <c r="I166" s="188"/>
      <c r="J166" s="189"/>
      <c r="K166" s="275"/>
    </row>
    <row r="167" spans="1:11" ht="15" customHeight="1" x14ac:dyDescent="0.15">
      <c r="A167" s="328"/>
      <c r="B167" s="20">
        <v>51</v>
      </c>
      <c r="C167" s="65" t="s">
        <v>229</v>
      </c>
      <c r="D167" s="65" t="s">
        <v>281</v>
      </c>
      <c r="E167" s="66" t="s">
        <v>180</v>
      </c>
      <c r="F167" s="361">
        <v>46</v>
      </c>
      <c r="G167" s="362"/>
      <c r="H167" s="187"/>
      <c r="I167" s="188"/>
      <c r="J167" s="189"/>
      <c r="K167" s="275"/>
    </row>
    <row r="168" spans="1:11" ht="15" customHeight="1" x14ac:dyDescent="0.15">
      <c r="A168" s="328"/>
      <c r="B168" s="20">
        <v>52</v>
      </c>
      <c r="C168" s="65" t="s">
        <v>230</v>
      </c>
      <c r="D168" s="65" t="s">
        <v>282</v>
      </c>
      <c r="E168" s="66" t="s">
        <v>285</v>
      </c>
      <c r="F168" s="361">
        <v>1</v>
      </c>
      <c r="G168" s="362"/>
      <c r="H168" s="187"/>
      <c r="I168" s="188"/>
      <c r="J168" s="189"/>
      <c r="K168" s="275"/>
    </row>
    <row r="169" spans="1:11" ht="15" customHeight="1" x14ac:dyDescent="0.15">
      <c r="A169" s="328"/>
      <c r="B169" s="20">
        <v>53</v>
      </c>
      <c r="C169" s="65" t="s">
        <v>231</v>
      </c>
      <c r="D169" s="65" t="s">
        <v>283</v>
      </c>
      <c r="E169" s="66" t="s">
        <v>180</v>
      </c>
      <c r="F169" s="361">
        <v>6</v>
      </c>
      <c r="G169" s="362"/>
      <c r="H169" s="187"/>
      <c r="I169" s="188"/>
      <c r="J169" s="189"/>
      <c r="K169" s="275"/>
    </row>
    <row r="170" spans="1:11" ht="15" customHeight="1" x14ac:dyDescent="0.15">
      <c r="A170" s="328"/>
      <c r="B170" s="20">
        <v>54</v>
      </c>
      <c r="C170" s="65" t="s">
        <v>232</v>
      </c>
      <c r="D170" s="65" t="s">
        <v>284</v>
      </c>
      <c r="E170" s="66" t="s">
        <v>180</v>
      </c>
      <c r="F170" s="361">
        <v>6</v>
      </c>
      <c r="G170" s="362"/>
      <c r="H170" s="187"/>
      <c r="I170" s="188"/>
      <c r="J170" s="189"/>
      <c r="K170" s="275"/>
    </row>
    <row r="171" spans="1:11" ht="15" customHeight="1" x14ac:dyDescent="0.15">
      <c r="A171" s="328"/>
      <c r="B171" s="20">
        <v>55</v>
      </c>
      <c r="C171" s="65" t="s">
        <v>233</v>
      </c>
      <c r="D171" s="65" t="s">
        <v>300</v>
      </c>
      <c r="E171" s="66" t="s">
        <v>285</v>
      </c>
      <c r="F171" s="361">
        <v>0.7</v>
      </c>
      <c r="G171" s="362"/>
      <c r="H171" s="187"/>
      <c r="I171" s="188"/>
      <c r="J171" s="189"/>
      <c r="K171" s="275"/>
    </row>
    <row r="172" spans="1:11" ht="15" customHeight="1" x14ac:dyDescent="0.15">
      <c r="A172" s="328"/>
      <c r="B172" s="244"/>
      <c r="C172" s="244"/>
      <c r="D172" s="244"/>
      <c r="E172" s="244"/>
      <c r="F172" s="244"/>
      <c r="G172" s="244"/>
      <c r="H172" s="244"/>
      <c r="I172" s="244"/>
      <c r="J172" s="244"/>
      <c r="K172" s="276"/>
    </row>
    <row r="173" spans="1:11" ht="15" customHeight="1" x14ac:dyDescent="0.15">
      <c r="A173" s="328"/>
      <c r="B173" s="245"/>
      <c r="C173" s="245"/>
      <c r="D173" s="245"/>
      <c r="E173" s="245"/>
      <c r="F173" s="245"/>
      <c r="G173" s="245"/>
      <c r="H173" s="245"/>
      <c r="I173" s="245"/>
      <c r="J173" s="245"/>
      <c r="K173" s="276"/>
    </row>
    <row r="174" spans="1:11" s="38" customFormat="1" ht="31.5" customHeight="1" x14ac:dyDescent="0.2">
      <c r="A174" s="327"/>
      <c r="B174" s="265" t="s">
        <v>376</v>
      </c>
      <c r="C174" s="266"/>
      <c r="D174" s="266"/>
      <c r="E174" s="266"/>
      <c r="F174" s="266"/>
      <c r="G174" s="266"/>
      <c r="H174" s="266"/>
      <c r="I174" s="266"/>
      <c r="J174" s="267"/>
      <c r="K174" s="275"/>
    </row>
    <row r="175" spans="1:11" ht="19.5" customHeight="1" x14ac:dyDescent="0.15">
      <c r="A175" s="328"/>
      <c r="B175" s="255" t="s">
        <v>59</v>
      </c>
      <c r="C175" s="223"/>
      <c r="D175" s="223"/>
      <c r="E175" s="223"/>
      <c r="F175" s="223"/>
      <c r="G175" s="223"/>
      <c r="H175" s="223"/>
      <c r="I175" s="223"/>
      <c r="J175" s="224"/>
      <c r="K175" s="275"/>
    </row>
    <row r="176" spans="1:11" ht="32.5" customHeight="1" x14ac:dyDescent="0.15">
      <c r="A176" s="327"/>
      <c r="B176" s="62" t="s">
        <v>34</v>
      </c>
      <c r="C176" s="60" t="s">
        <v>35</v>
      </c>
      <c r="D176" s="62" t="s">
        <v>43</v>
      </c>
      <c r="E176" s="62" t="s">
        <v>37</v>
      </c>
      <c r="F176" s="233" t="s">
        <v>56</v>
      </c>
      <c r="G176" s="235"/>
      <c r="H176" s="225" t="s">
        <v>53</v>
      </c>
      <c r="I176" s="226"/>
      <c r="J176" s="227"/>
      <c r="K176" s="275"/>
    </row>
    <row r="177" spans="1:11" ht="30" customHeight="1" x14ac:dyDescent="0.15">
      <c r="A177" s="327"/>
      <c r="B177" s="20">
        <v>1</v>
      </c>
      <c r="C177" s="30" t="s">
        <v>311</v>
      </c>
      <c r="D177" s="24" t="s">
        <v>312</v>
      </c>
      <c r="E177" s="98" t="s">
        <v>180</v>
      </c>
      <c r="F177" s="249">
        <f>1</f>
        <v>1</v>
      </c>
      <c r="G177" s="250"/>
      <c r="H177" s="187"/>
      <c r="I177" s="188"/>
      <c r="J177" s="189"/>
      <c r="K177" s="275"/>
    </row>
    <row r="178" spans="1:11" ht="15.5" customHeight="1" x14ac:dyDescent="0.15">
      <c r="A178" s="327"/>
      <c r="B178" s="31">
        <v>2</v>
      </c>
      <c r="C178" s="32" t="s">
        <v>313</v>
      </c>
      <c r="D178" s="32" t="s">
        <v>310</v>
      </c>
      <c r="E178" s="99" t="s">
        <v>180</v>
      </c>
      <c r="F178" s="263">
        <f>1</f>
        <v>1</v>
      </c>
      <c r="G178" s="264"/>
      <c r="H178" s="187"/>
      <c r="I178" s="188"/>
      <c r="J178" s="189"/>
      <c r="K178" s="275"/>
    </row>
    <row r="179" spans="1:11" ht="14.5" customHeight="1" x14ac:dyDescent="0.15">
      <c r="A179" s="328"/>
      <c r="B179" s="20">
        <v>3</v>
      </c>
      <c r="C179" s="24" t="s">
        <v>295</v>
      </c>
      <c r="D179" s="24" t="s">
        <v>310</v>
      </c>
      <c r="E179" s="93" t="s">
        <v>180</v>
      </c>
      <c r="F179" s="242">
        <v>2</v>
      </c>
      <c r="G179" s="243"/>
      <c r="H179" s="187"/>
      <c r="I179" s="188"/>
      <c r="J179" s="189"/>
      <c r="K179" s="275"/>
    </row>
    <row r="180" spans="1:11" ht="15" customHeight="1" x14ac:dyDescent="0.15">
      <c r="A180" s="328"/>
      <c r="B180" s="20">
        <v>4</v>
      </c>
      <c r="C180" s="24" t="s">
        <v>314</v>
      </c>
      <c r="D180" s="24" t="s">
        <v>315</v>
      </c>
      <c r="E180" s="100" t="s">
        <v>180</v>
      </c>
      <c r="F180" s="363">
        <v>1</v>
      </c>
      <c r="G180" s="364"/>
      <c r="H180" s="187"/>
      <c r="I180" s="188"/>
      <c r="J180" s="189"/>
      <c r="K180" s="275"/>
    </row>
    <row r="181" spans="1:11" ht="14.5" customHeight="1" x14ac:dyDescent="0.15">
      <c r="A181" s="328"/>
      <c r="B181" s="20">
        <v>5</v>
      </c>
      <c r="C181" s="24" t="s">
        <v>316</v>
      </c>
      <c r="D181" s="24" t="s">
        <v>310</v>
      </c>
      <c r="E181" s="100" t="s">
        <v>180</v>
      </c>
      <c r="F181" s="363">
        <v>1</v>
      </c>
      <c r="G181" s="364"/>
      <c r="H181" s="187"/>
      <c r="I181" s="188"/>
      <c r="J181" s="189"/>
      <c r="K181" s="275"/>
    </row>
    <row r="182" spans="1:11" ht="19.5" customHeight="1" x14ac:dyDescent="0.15">
      <c r="A182" s="328"/>
      <c r="B182" s="255" t="s">
        <v>60</v>
      </c>
      <c r="C182" s="223"/>
      <c r="D182" s="223"/>
      <c r="E182" s="223"/>
      <c r="F182" s="223"/>
      <c r="G182" s="223"/>
      <c r="H182" s="223"/>
      <c r="I182" s="223"/>
      <c r="J182" s="224"/>
      <c r="K182" s="275"/>
    </row>
    <row r="183" spans="1:11" ht="28" x14ac:dyDescent="0.15">
      <c r="A183" s="327"/>
      <c r="B183" s="62" t="s">
        <v>34</v>
      </c>
      <c r="C183" s="60" t="s">
        <v>35</v>
      </c>
      <c r="D183" s="62" t="s">
        <v>43</v>
      </c>
      <c r="E183" s="62" t="s">
        <v>37</v>
      </c>
      <c r="F183" s="233" t="s">
        <v>56</v>
      </c>
      <c r="G183" s="235"/>
      <c r="H183" s="225" t="s">
        <v>53</v>
      </c>
      <c r="I183" s="226"/>
      <c r="J183" s="227"/>
      <c r="K183" s="275"/>
    </row>
    <row r="184" spans="1:11" ht="15" customHeight="1" x14ac:dyDescent="0.15">
      <c r="A184" s="327"/>
      <c r="B184" s="20">
        <v>1</v>
      </c>
      <c r="C184" s="24" t="s">
        <v>289</v>
      </c>
      <c r="D184" s="24" t="s">
        <v>310</v>
      </c>
      <c r="E184" s="99" t="s">
        <v>180</v>
      </c>
      <c r="F184" s="249">
        <f>5</f>
        <v>5</v>
      </c>
      <c r="G184" s="250"/>
      <c r="H184" s="187"/>
      <c r="I184" s="188"/>
      <c r="J184" s="189"/>
      <c r="K184" s="275"/>
    </row>
    <row r="185" spans="1:11" ht="15" customHeight="1" x14ac:dyDescent="0.15">
      <c r="A185" s="327"/>
      <c r="B185" s="20">
        <v>2</v>
      </c>
      <c r="C185" s="24" t="s">
        <v>291</v>
      </c>
      <c r="D185" s="24" t="s">
        <v>310</v>
      </c>
      <c r="E185" s="99" t="s">
        <v>180</v>
      </c>
      <c r="F185" s="242">
        <v>9</v>
      </c>
      <c r="G185" s="243"/>
      <c r="H185" s="187"/>
      <c r="I185" s="188"/>
      <c r="J185" s="189"/>
      <c r="K185" s="275"/>
    </row>
    <row r="186" spans="1:11" ht="14.5" customHeight="1" x14ac:dyDescent="0.15">
      <c r="A186" s="327"/>
      <c r="B186" s="20">
        <v>3</v>
      </c>
      <c r="C186" s="24" t="s">
        <v>317</v>
      </c>
      <c r="D186" s="24" t="s">
        <v>310</v>
      </c>
      <c r="E186" s="100" t="s">
        <v>180</v>
      </c>
      <c r="F186" s="363">
        <v>1</v>
      </c>
      <c r="G186" s="364"/>
      <c r="H186" s="187"/>
      <c r="I186" s="188"/>
      <c r="J186" s="189"/>
      <c r="K186" s="275"/>
    </row>
    <row r="187" spans="1:11" ht="18" customHeight="1" x14ac:dyDescent="0.15">
      <c r="A187" s="328"/>
      <c r="B187" s="255" t="s">
        <v>61</v>
      </c>
      <c r="C187" s="223"/>
      <c r="D187" s="223"/>
      <c r="E187" s="223"/>
      <c r="F187" s="223"/>
      <c r="G187" s="223"/>
      <c r="H187" s="223"/>
      <c r="I187" s="223"/>
      <c r="J187" s="224"/>
      <c r="K187" s="275"/>
    </row>
    <row r="188" spans="1:11" ht="15" customHeight="1" x14ac:dyDescent="0.15">
      <c r="A188" s="327"/>
      <c r="B188" s="62" t="s">
        <v>34</v>
      </c>
      <c r="C188" s="233" t="s">
        <v>52</v>
      </c>
      <c r="D188" s="234"/>
      <c r="E188" s="234"/>
      <c r="F188" s="234"/>
      <c r="G188" s="235"/>
      <c r="H188" s="225" t="s">
        <v>53</v>
      </c>
      <c r="I188" s="226"/>
      <c r="J188" s="227"/>
      <c r="K188" s="275"/>
    </row>
    <row r="189" spans="1:11" ht="15" customHeight="1" x14ac:dyDescent="0.15">
      <c r="A189" s="327"/>
      <c r="B189" s="20">
        <v>1</v>
      </c>
      <c r="C189" s="236" t="s">
        <v>318</v>
      </c>
      <c r="D189" s="237"/>
      <c r="E189" s="237"/>
      <c r="F189" s="237"/>
      <c r="G189" s="238"/>
      <c r="H189" s="270"/>
      <c r="I189" s="271"/>
      <c r="J189" s="272"/>
      <c r="K189" s="275"/>
    </row>
    <row r="190" spans="1:11" ht="15" customHeight="1" x14ac:dyDescent="0.15">
      <c r="A190" s="327"/>
      <c r="B190" s="31">
        <v>2</v>
      </c>
      <c r="C190" s="236"/>
      <c r="D190" s="237"/>
      <c r="E190" s="237"/>
      <c r="F190" s="237"/>
      <c r="G190" s="238"/>
      <c r="H190" s="270"/>
      <c r="I190" s="271"/>
      <c r="J190" s="272"/>
      <c r="K190" s="275"/>
    </row>
    <row r="191" spans="1:11" ht="15" customHeight="1" x14ac:dyDescent="0.15">
      <c r="A191" s="328"/>
      <c r="B191" s="244"/>
      <c r="C191" s="244"/>
      <c r="D191" s="244"/>
      <c r="E191" s="244"/>
      <c r="F191" s="244"/>
      <c r="G191" s="244"/>
      <c r="H191" s="244"/>
      <c r="I191" s="244"/>
      <c r="J191" s="244"/>
      <c r="K191" s="276"/>
    </row>
    <row r="192" spans="1:11" ht="15" customHeight="1" x14ac:dyDescent="0.15">
      <c r="A192" s="328"/>
      <c r="B192" s="245"/>
      <c r="C192" s="245"/>
      <c r="D192" s="245"/>
      <c r="E192" s="245"/>
      <c r="F192" s="245"/>
      <c r="G192" s="245"/>
      <c r="H192" s="245"/>
      <c r="I192" s="245"/>
      <c r="J192" s="245"/>
      <c r="K192" s="276"/>
    </row>
    <row r="193" spans="1:11" ht="20.25" customHeight="1" x14ac:dyDescent="0.15">
      <c r="A193" s="327"/>
      <c r="B193" s="256" t="s">
        <v>62</v>
      </c>
      <c r="C193" s="257"/>
      <c r="D193" s="257"/>
      <c r="E193" s="257"/>
      <c r="F193" s="257"/>
      <c r="G193" s="257"/>
      <c r="H193" s="257"/>
      <c r="I193" s="257"/>
      <c r="J193" s="258"/>
      <c r="K193" s="275"/>
    </row>
    <row r="194" spans="1:11" ht="15" customHeight="1" x14ac:dyDescent="0.15">
      <c r="A194" s="328"/>
      <c r="B194" s="251" t="s">
        <v>63</v>
      </c>
      <c r="C194" s="252"/>
      <c r="D194" s="252"/>
      <c r="E194" s="252"/>
      <c r="F194" s="252"/>
      <c r="G194" s="252"/>
      <c r="H194" s="252"/>
      <c r="I194" s="252"/>
      <c r="J194" s="253"/>
      <c r="K194" s="275"/>
    </row>
    <row r="195" spans="1:11" ht="28" x14ac:dyDescent="0.15">
      <c r="A195" s="327"/>
      <c r="B195" s="35" t="s">
        <v>34</v>
      </c>
      <c r="C195" s="15" t="s">
        <v>35</v>
      </c>
      <c r="D195" s="35" t="s">
        <v>43</v>
      </c>
      <c r="E195" s="35" t="s">
        <v>37</v>
      </c>
      <c r="F195" s="248" t="s">
        <v>56</v>
      </c>
      <c r="G195" s="248"/>
      <c r="H195" s="225" t="s">
        <v>53</v>
      </c>
      <c r="I195" s="226"/>
      <c r="J195" s="227"/>
      <c r="K195" s="275"/>
    </row>
    <row r="196" spans="1:11" ht="30" x14ac:dyDescent="0.15">
      <c r="A196" s="327"/>
      <c r="B196" s="35">
        <v>1</v>
      </c>
      <c r="C196" s="95" t="s">
        <v>309</v>
      </c>
      <c r="D196" s="96" t="s">
        <v>310</v>
      </c>
      <c r="E196" s="35" t="s">
        <v>180</v>
      </c>
      <c r="F196" s="259">
        <v>1</v>
      </c>
      <c r="G196" s="260"/>
      <c r="H196" s="225"/>
      <c r="I196" s="226"/>
      <c r="J196" s="227"/>
      <c r="K196" s="275"/>
    </row>
    <row r="197" spans="1:11" ht="15" x14ac:dyDescent="0.15">
      <c r="A197" s="327"/>
      <c r="B197" s="35">
        <v>2</v>
      </c>
      <c r="C197" s="88" t="s">
        <v>306</v>
      </c>
      <c r="D197" s="92" t="s">
        <v>307</v>
      </c>
      <c r="E197" s="62" t="s">
        <v>180</v>
      </c>
      <c r="F197" s="233">
        <v>1</v>
      </c>
      <c r="G197" s="235"/>
      <c r="H197" s="225"/>
      <c r="I197" s="226"/>
      <c r="J197" s="227"/>
      <c r="K197" s="275"/>
    </row>
    <row r="198" spans="1:11" ht="15" customHeight="1" x14ac:dyDescent="0.15">
      <c r="A198" s="328"/>
      <c r="B198" s="251" t="s">
        <v>64</v>
      </c>
      <c r="C198" s="252"/>
      <c r="D198" s="252"/>
      <c r="E198" s="252"/>
      <c r="F198" s="252"/>
      <c r="G198" s="252"/>
      <c r="H198" s="252"/>
      <c r="I198" s="252"/>
      <c r="J198" s="253"/>
      <c r="K198" s="275"/>
    </row>
    <row r="199" spans="1:11" ht="28" x14ac:dyDescent="0.15">
      <c r="A199" s="327"/>
      <c r="B199" s="35" t="s">
        <v>34</v>
      </c>
      <c r="C199" s="15" t="s">
        <v>35</v>
      </c>
      <c r="D199" s="35" t="s">
        <v>43</v>
      </c>
      <c r="E199" s="35" t="s">
        <v>37</v>
      </c>
      <c r="F199" s="248" t="s">
        <v>56</v>
      </c>
      <c r="G199" s="248"/>
      <c r="H199" s="225" t="s">
        <v>53</v>
      </c>
      <c r="I199" s="226"/>
      <c r="J199" s="227"/>
      <c r="K199" s="275"/>
    </row>
    <row r="200" spans="1:11" ht="15" customHeight="1" x14ac:dyDescent="0.15">
      <c r="A200" s="327"/>
      <c r="B200" s="20">
        <v>1</v>
      </c>
      <c r="C200" s="85" t="s">
        <v>301</v>
      </c>
      <c r="D200" s="117" t="s">
        <v>302</v>
      </c>
      <c r="E200" s="20" t="s">
        <v>180</v>
      </c>
      <c r="F200" s="254">
        <v>6</v>
      </c>
      <c r="G200" s="254"/>
      <c r="H200" s="187"/>
      <c r="I200" s="188"/>
      <c r="J200" s="189"/>
      <c r="K200" s="275"/>
    </row>
    <row r="201" spans="1:11" ht="15" customHeight="1" x14ac:dyDescent="0.15">
      <c r="A201" s="327"/>
      <c r="B201" s="20">
        <v>2</v>
      </c>
      <c r="C201" s="85" t="s">
        <v>291</v>
      </c>
      <c r="D201" s="86" t="s">
        <v>292</v>
      </c>
      <c r="E201" s="20" t="s">
        <v>180</v>
      </c>
      <c r="F201" s="228">
        <v>6</v>
      </c>
      <c r="G201" s="229"/>
      <c r="H201" s="187"/>
      <c r="I201" s="188"/>
      <c r="J201" s="189"/>
      <c r="K201" s="275"/>
    </row>
    <row r="202" spans="1:11" ht="15" customHeight="1" x14ac:dyDescent="0.15">
      <c r="A202" s="327"/>
      <c r="B202" s="20">
        <v>3</v>
      </c>
      <c r="C202" s="86" t="s">
        <v>305</v>
      </c>
      <c r="D202" s="90" t="s">
        <v>296</v>
      </c>
      <c r="E202" s="20" t="s">
        <v>180</v>
      </c>
      <c r="F202" s="228">
        <v>1</v>
      </c>
      <c r="G202" s="229"/>
      <c r="H202" s="187"/>
      <c r="I202" s="188"/>
      <c r="J202" s="189"/>
      <c r="K202" s="275"/>
    </row>
    <row r="203" spans="1:11" ht="24.75" customHeight="1" x14ac:dyDescent="0.15">
      <c r="A203" s="328"/>
      <c r="B203" s="230" t="s">
        <v>65</v>
      </c>
      <c r="C203" s="231"/>
      <c r="D203" s="231"/>
      <c r="E203" s="231"/>
      <c r="F203" s="231"/>
      <c r="G203" s="231"/>
      <c r="H203" s="231"/>
      <c r="I203" s="231"/>
      <c r="J203" s="232"/>
      <c r="K203" s="276"/>
    </row>
    <row r="204" spans="1:11" ht="23.25" customHeight="1" x14ac:dyDescent="0.15">
      <c r="A204" s="327"/>
      <c r="B204" s="35" t="s">
        <v>34</v>
      </c>
      <c r="C204" s="233" t="s">
        <v>52</v>
      </c>
      <c r="D204" s="234"/>
      <c r="E204" s="234"/>
      <c r="F204" s="234"/>
      <c r="G204" s="235"/>
      <c r="H204" s="225" t="s">
        <v>53</v>
      </c>
      <c r="I204" s="226"/>
      <c r="J204" s="227"/>
      <c r="K204" s="275"/>
    </row>
    <row r="205" spans="1:11" ht="15" customHeight="1" x14ac:dyDescent="0.15">
      <c r="A205" s="327"/>
      <c r="B205" s="20">
        <v>1</v>
      </c>
      <c r="C205" s="236" t="s">
        <v>319</v>
      </c>
      <c r="D205" s="237"/>
      <c r="E205" s="237"/>
      <c r="F205" s="237"/>
      <c r="G205" s="238"/>
      <c r="H205" s="239"/>
      <c r="I205" s="240"/>
      <c r="J205" s="241"/>
      <c r="K205" s="275"/>
    </row>
    <row r="206" spans="1:11" ht="15" customHeight="1" x14ac:dyDescent="0.15">
      <c r="A206" s="328"/>
      <c r="B206" s="244"/>
      <c r="C206" s="244"/>
      <c r="D206" s="244"/>
      <c r="E206" s="244"/>
      <c r="F206" s="244"/>
      <c r="G206" s="244"/>
      <c r="H206" s="244"/>
      <c r="I206" s="244"/>
      <c r="J206" s="244"/>
      <c r="K206" s="276"/>
    </row>
    <row r="207" spans="1:11" ht="15" customHeight="1" x14ac:dyDescent="0.15">
      <c r="A207" s="328"/>
      <c r="B207" s="245"/>
      <c r="C207" s="245"/>
      <c r="D207" s="245"/>
      <c r="E207" s="245"/>
      <c r="F207" s="245"/>
      <c r="G207" s="245"/>
      <c r="H207" s="245"/>
      <c r="I207" s="245"/>
      <c r="J207" s="245"/>
      <c r="K207" s="276"/>
    </row>
    <row r="208" spans="1:11" ht="31.5" customHeight="1" x14ac:dyDescent="0.15">
      <c r="A208" s="327"/>
      <c r="B208" s="246" t="s">
        <v>66</v>
      </c>
      <c r="C208" s="222"/>
      <c r="D208" s="222"/>
      <c r="E208" s="222"/>
      <c r="F208" s="222"/>
      <c r="G208" s="222"/>
      <c r="H208" s="222"/>
      <c r="I208" s="222"/>
      <c r="J208" s="247"/>
      <c r="K208" s="275"/>
    </row>
    <row r="209" spans="1:11" ht="28" x14ac:dyDescent="0.15">
      <c r="A209" s="327"/>
      <c r="B209" s="35" t="s">
        <v>34</v>
      </c>
      <c r="C209" s="15" t="s">
        <v>35</v>
      </c>
      <c r="D209" s="35" t="s">
        <v>43</v>
      </c>
      <c r="E209" s="35" t="s">
        <v>37</v>
      </c>
      <c r="F209" s="248" t="s">
        <v>56</v>
      </c>
      <c r="G209" s="248"/>
      <c r="H209" s="225" t="s">
        <v>53</v>
      </c>
      <c r="I209" s="226"/>
      <c r="J209" s="227"/>
      <c r="K209" s="275"/>
    </row>
    <row r="210" spans="1:11" ht="15" customHeight="1" x14ac:dyDescent="0.15">
      <c r="A210" s="327"/>
      <c r="B210" s="20">
        <v>1</v>
      </c>
      <c r="C210" s="86" t="s">
        <v>366</v>
      </c>
      <c r="D210" s="86" t="s">
        <v>367</v>
      </c>
      <c r="E210" s="99" t="s">
        <v>180</v>
      </c>
      <c r="F210" s="249">
        <v>10</v>
      </c>
      <c r="G210" s="250"/>
      <c r="H210" s="187"/>
      <c r="I210" s="188"/>
      <c r="J210" s="189"/>
      <c r="K210" s="275"/>
    </row>
    <row r="211" spans="1:11" ht="15" customHeight="1" x14ac:dyDescent="0.15">
      <c r="A211" s="327"/>
      <c r="B211" s="20">
        <v>2</v>
      </c>
      <c r="C211" s="86" t="s">
        <v>368</v>
      </c>
      <c r="D211" s="86" t="s">
        <v>369</v>
      </c>
      <c r="E211" s="99" t="s">
        <v>370</v>
      </c>
      <c r="F211" s="242">
        <v>3</v>
      </c>
      <c r="G211" s="243"/>
      <c r="H211" s="187"/>
      <c r="I211" s="188"/>
      <c r="J211" s="189"/>
      <c r="K211" s="275"/>
    </row>
    <row r="212" spans="1:11" ht="24.75" customHeight="1" x14ac:dyDescent="0.15">
      <c r="A212" s="328"/>
      <c r="B212" s="205"/>
      <c r="C212" s="205"/>
      <c r="D212" s="205"/>
      <c r="E212" s="205"/>
      <c r="F212" s="205"/>
      <c r="G212" s="205"/>
      <c r="H212" s="205"/>
      <c r="I212" s="205"/>
      <c r="J212" s="205"/>
      <c r="K212" s="276"/>
    </row>
    <row r="213" spans="1:11" ht="22.5" customHeight="1" x14ac:dyDescent="0.15">
      <c r="A213" s="328"/>
      <c r="B213" s="222" t="s">
        <v>67</v>
      </c>
      <c r="C213" s="222"/>
      <c r="D213" s="222"/>
      <c r="E213" s="222"/>
      <c r="F213" s="222"/>
      <c r="G213" s="222"/>
      <c r="H213" s="222"/>
      <c r="I213" s="222"/>
      <c r="J213" s="222"/>
      <c r="K213" s="276"/>
    </row>
    <row r="214" spans="1:11" ht="19.5" customHeight="1" x14ac:dyDescent="0.15">
      <c r="A214" s="328"/>
      <c r="B214" s="223" t="s">
        <v>68</v>
      </c>
      <c r="C214" s="223"/>
      <c r="D214" s="223"/>
      <c r="E214" s="223"/>
      <c r="F214" s="223"/>
      <c r="G214" s="223"/>
      <c r="H214" s="223"/>
      <c r="I214" s="223"/>
      <c r="J214" s="224"/>
      <c r="K214" s="275"/>
    </row>
    <row r="215" spans="1:11" ht="28" x14ac:dyDescent="0.15">
      <c r="A215" s="327"/>
      <c r="B215" s="35" t="s">
        <v>34</v>
      </c>
      <c r="C215" s="15" t="s">
        <v>35</v>
      </c>
      <c r="D215" s="35" t="s">
        <v>43</v>
      </c>
      <c r="E215" s="35" t="s">
        <v>37</v>
      </c>
      <c r="F215" s="35" t="s">
        <v>56</v>
      </c>
      <c r="G215" s="39" t="s">
        <v>56</v>
      </c>
      <c r="H215" s="225" t="s">
        <v>53</v>
      </c>
      <c r="I215" s="226"/>
      <c r="J215" s="227"/>
      <c r="K215" s="275"/>
    </row>
    <row r="216" spans="1:11" ht="15" customHeight="1" x14ac:dyDescent="0.15">
      <c r="A216" s="327"/>
      <c r="B216" s="20">
        <v>1</v>
      </c>
      <c r="C216" s="88" t="s">
        <v>320</v>
      </c>
      <c r="D216" s="92" t="s">
        <v>321</v>
      </c>
      <c r="E216" s="93" t="s">
        <v>322</v>
      </c>
      <c r="F216" s="101" t="s">
        <v>323</v>
      </c>
      <c r="G216" s="97" t="s">
        <v>180</v>
      </c>
      <c r="H216" s="187"/>
      <c r="I216" s="188"/>
      <c r="J216" s="189"/>
      <c r="K216" s="275"/>
    </row>
    <row r="217" spans="1:11" ht="15" customHeight="1" x14ac:dyDescent="0.15">
      <c r="A217" s="327"/>
      <c r="B217" s="20">
        <v>2</v>
      </c>
      <c r="C217" s="102" t="s">
        <v>324</v>
      </c>
      <c r="D217" s="103" t="s">
        <v>325</v>
      </c>
      <c r="E217" s="93" t="s">
        <v>322</v>
      </c>
      <c r="F217" s="104" t="s">
        <v>326</v>
      </c>
      <c r="G217" s="97" t="s">
        <v>180</v>
      </c>
      <c r="H217" s="187"/>
      <c r="I217" s="188"/>
      <c r="J217" s="189"/>
      <c r="K217" s="275"/>
    </row>
    <row r="218" spans="1:11" ht="15" customHeight="1" x14ac:dyDescent="0.15">
      <c r="A218" s="327"/>
      <c r="B218" s="20">
        <v>3</v>
      </c>
      <c r="C218" s="102" t="s">
        <v>327</v>
      </c>
      <c r="D218" s="103" t="s">
        <v>328</v>
      </c>
      <c r="E218" s="93" t="s">
        <v>322</v>
      </c>
      <c r="F218" s="104" t="s">
        <v>326</v>
      </c>
      <c r="G218" s="97" t="s">
        <v>180</v>
      </c>
      <c r="H218" s="187"/>
      <c r="I218" s="188"/>
      <c r="J218" s="189"/>
      <c r="K218" s="275"/>
    </row>
    <row r="219" spans="1:11" ht="15" customHeight="1" x14ac:dyDescent="0.15">
      <c r="A219" s="327"/>
      <c r="B219" s="20">
        <v>4</v>
      </c>
      <c r="C219" s="102" t="s">
        <v>329</v>
      </c>
      <c r="D219" s="103" t="s">
        <v>330</v>
      </c>
      <c r="E219" s="105" t="s">
        <v>331</v>
      </c>
      <c r="F219" s="104">
        <v>1</v>
      </c>
      <c r="G219" s="97" t="s">
        <v>180</v>
      </c>
      <c r="H219" s="187"/>
      <c r="I219" s="188"/>
      <c r="J219" s="189"/>
      <c r="K219" s="275"/>
    </row>
    <row r="220" spans="1:11" ht="15" customHeight="1" x14ac:dyDescent="0.15">
      <c r="A220" s="327"/>
      <c r="B220" s="20">
        <v>5</v>
      </c>
      <c r="C220" s="102" t="s">
        <v>332</v>
      </c>
      <c r="D220" s="103" t="s">
        <v>333</v>
      </c>
      <c r="E220" s="105" t="s">
        <v>322</v>
      </c>
      <c r="F220" s="104" t="s">
        <v>334</v>
      </c>
      <c r="G220" s="97" t="s">
        <v>180</v>
      </c>
      <c r="H220" s="187"/>
      <c r="I220" s="188"/>
      <c r="J220" s="189"/>
      <c r="K220" s="275"/>
    </row>
    <row r="221" spans="1:11" ht="15" customHeight="1" x14ac:dyDescent="0.15">
      <c r="A221" s="327"/>
      <c r="B221" s="20">
        <v>6</v>
      </c>
      <c r="C221" s="102" t="s">
        <v>335</v>
      </c>
      <c r="D221" s="102" t="s">
        <v>336</v>
      </c>
      <c r="E221" s="105" t="s">
        <v>322</v>
      </c>
      <c r="F221" s="104" t="s">
        <v>337</v>
      </c>
      <c r="G221" s="97" t="s">
        <v>180</v>
      </c>
      <c r="H221" s="187"/>
      <c r="I221" s="188"/>
      <c r="J221" s="189"/>
      <c r="K221" s="275"/>
    </row>
    <row r="222" spans="1:11" ht="28" x14ac:dyDescent="0.15">
      <c r="A222" s="327"/>
      <c r="B222" s="20">
        <v>7</v>
      </c>
      <c r="C222" s="102" t="s">
        <v>338</v>
      </c>
      <c r="D222" s="103" t="s">
        <v>339</v>
      </c>
      <c r="E222" s="105" t="s">
        <v>322</v>
      </c>
      <c r="F222" s="104" t="s">
        <v>337</v>
      </c>
      <c r="G222" s="97" t="s">
        <v>180</v>
      </c>
      <c r="H222" s="187"/>
      <c r="I222" s="188"/>
      <c r="J222" s="189"/>
      <c r="K222" s="275"/>
    </row>
    <row r="223" spans="1:11" ht="15" customHeight="1" x14ac:dyDescent="0.15">
      <c r="A223" s="327"/>
      <c r="B223" s="20">
        <v>8</v>
      </c>
      <c r="C223" s="102" t="s">
        <v>340</v>
      </c>
      <c r="D223" s="103" t="s">
        <v>310</v>
      </c>
      <c r="E223" s="105" t="s">
        <v>322</v>
      </c>
      <c r="F223" s="104">
        <v>1</v>
      </c>
      <c r="G223" s="97" t="s">
        <v>180</v>
      </c>
      <c r="H223" s="187"/>
      <c r="I223" s="188"/>
      <c r="J223" s="189"/>
      <c r="K223" s="275"/>
    </row>
    <row r="224" spans="1:11" ht="15" customHeight="1" x14ac:dyDescent="0.15">
      <c r="A224" s="327"/>
      <c r="B224" s="20">
        <v>9</v>
      </c>
      <c r="C224" s="102" t="s">
        <v>341</v>
      </c>
      <c r="D224" s="103" t="s">
        <v>310</v>
      </c>
      <c r="E224" s="105" t="s">
        <v>322</v>
      </c>
      <c r="F224" s="104" t="s">
        <v>323</v>
      </c>
      <c r="G224" s="97" t="s">
        <v>180</v>
      </c>
      <c r="H224" s="187"/>
      <c r="I224" s="188"/>
      <c r="J224" s="189"/>
      <c r="K224" s="275"/>
    </row>
    <row r="225" spans="1:11" ht="15" customHeight="1" x14ac:dyDescent="0.15">
      <c r="A225" s="327"/>
      <c r="B225" s="20">
        <v>10</v>
      </c>
      <c r="C225" s="102" t="s">
        <v>342</v>
      </c>
      <c r="D225" s="103" t="s">
        <v>310</v>
      </c>
      <c r="E225" s="105" t="s">
        <v>331</v>
      </c>
      <c r="F225" s="104">
        <v>1</v>
      </c>
      <c r="G225" s="97" t="s">
        <v>180</v>
      </c>
      <c r="H225" s="187"/>
      <c r="I225" s="188"/>
      <c r="J225" s="189"/>
      <c r="K225" s="275"/>
    </row>
    <row r="226" spans="1:11" ht="15" customHeight="1" x14ac:dyDescent="0.15">
      <c r="A226" s="327"/>
      <c r="B226" s="20">
        <v>11</v>
      </c>
      <c r="C226" s="102" t="s">
        <v>343</v>
      </c>
      <c r="D226" s="103" t="s">
        <v>344</v>
      </c>
      <c r="E226" s="105" t="s">
        <v>331</v>
      </c>
      <c r="F226" s="104">
        <v>1</v>
      </c>
      <c r="G226" s="97" t="s">
        <v>180</v>
      </c>
      <c r="H226" s="187"/>
      <c r="I226" s="188"/>
      <c r="J226" s="189"/>
      <c r="K226" s="275"/>
    </row>
    <row r="227" spans="1:11" ht="15" customHeight="1" x14ac:dyDescent="0.15">
      <c r="A227" s="327"/>
      <c r="B227" s="20">
        <v>12</v>
      </c>
      <c r="C227" s="102" t="s">
        <v>345</v>
      </c>
      <c r="D227" s="103" t="s">
        <v>310</v>
      </c>
      <c r="E227" s="106" t="s">
        <v>322</v>
      </c>
      <c r="F227" s="104" t="s">
        <v>323</v>
      </c>
      <c r="G227" s="97" t="s">
        <v>180</v>
      </c>
      <c r="H227" s="187"/>
      <c r="I227" s="188"/>
      <c r="J227" s="189"/>
      <c r="K227" s="275"/>
    </row>
    <row r="228" spans="1:11" ht="15" customHeight="1" x14ac:dyDescent="0.15">
      <c r="A228" s="327"/>
      <c r="B228" s="20">
        <v>13</v>
      </c>
      <c r="C228" s="102" t="s">
        <v>346</v>
      </c>
      <c r="D228" s="103" t="s">
        <v>310</v>
      </c>
      <c r="E228" s="106" t="s">
        <v>322</v>
      </c>
      <c r="F228" s="104" t="s">
        <v>323</v>
      </c>
      <c r="G228" s="97" t="s">
        <v>180</v>
      </c>
      <c r="H228" s="187"/>
      <c r="I228" s="188"/>
      <c r="J228" s="189"/>
      <c r="K228" s="275"/>
    </row>
    <row r="229" spans="1:11" ht="15" customHeight="1" x14ac:dyDescent="0.15">
      <c r="A229" s="327"/>
      <c r="B229" s="20">
        <v>14</v>
      </c>
      <c r="C229" s="102" t="s">
        <v>347</v>
      </c>
      <c r="D229" s="103" t="s">
        <v>348</v>
      </c>
      <c r="E229" s="106" t="s">
        <v>322</v>
      </c>
      <c r="F229" s="104" t="s">
        <v>323</v>
      </c>
      <c r="G229" s="97" t="s">
        <v>180</v>
      </c>
      <c r="H229" s="187"/>
      <c r="I229" s="188"/>
      <c r="J229" s="189"/>
      <c r="K229" s="275"/>
    </row>
    <row r="230" spans="1:11" ht="15" customHeight="1" x14ac:dyDescent="0.15">
      <c r="A230" s="327"/>
      <c r="B230" s="20">
        <v>15</v>
      </c>
      <c r="C230" s="102" t="s">
        <v>349</v>
      </c>
      <c r="D230" s="103" t="s">
        <v>350</v>
      </c>
      <c r="E230" s="105" t="s">
        <v>351</v>
      </c>
      <c r="F230" s="104">
        <v>1</v>
      </c>
      <c r="G230" s="97" t="s">
        <v>180</v>
      </c>
      <c r="H230" s="187"/>
      <c r="I230" s="188"/>
      <c r="J230" s="189"/>
      <c r="K230" s="275"/>
    </row>
    <row r="231" spans="1:11" ht="15" customHeight="1" x14ac:dyDescent="0.15">
      <c r="A231" s="327"/>
      <c r="B231" s="20">
        <v>16</v>
      </c>
      <c r="C231" s="102" t="s">
        <v>352</v>
      </c>
      <c r="D231" s="103" t="s">
        <v>353</v>
      </c>
      <c r="E231" s="106" t="s">
        <v>322</v>
      </c>
      <c r="F231" s="104">
        <v>1</v>
      </c>
      <c r="G231" s="97" t="s">
        <v>180</v>
      </c>
      <c r="H231" s="187"/>
      <c r="I231" s="188"/>
      <c r="J231" s="189"/>
      <c r="K231" s="275"/>
    </row>
    <row r="232" spans="1:11" ht="15" x14ac:dyDescent="0.15">
      <c r="A232" s="327"/>
      <c r="B232" s="20">
        <v>17</v>
      </c>
      <c r="C232" s="102" t="s">
        <v>354</v>
      </c>
      <c r="D232" s="103" t="s">
        <v>355</v>
      </c>
      <c r="E232" s="106" t="s">
        <v>322</v>
      </c>
      <c r="F232" s="104" t="s">
        <v>356</v>
      </c>
      <c r="G232" s="97" t="s">
        <v>180</v>
      </c>
      <c r="H232" s="187"/>
      <c r="I232" s="188"/>
      <c r="J232" s="189"/>
      <c r="K232" s="275"/>
    </row>
    <row r="233" spans="1:11" ht="15" customHeight="1" x14ac:dyDescent="0.15">
      <c r="A233" s="327"/>
      <c r="B233" s="20">
        <v>18</v>
      </c>
      <c r="C233" s="102" t="s">
        <v>357</v>
      </c>
      <c r="D233" s="103" t="s">
        <v>358</v>
      </c>
      <c r="E233" s="106" t="s">
        <v>322</v>
      </c>
      <c r="F233" s="104" t="s">
        <v>337</v>
      </c>
      <c r="G233" s="97" t="s">
        <v>180</v>
      </c>
      <c r="H233" s="187"/>
      <c r="I233" s="188"/>
      <c r="J233" s="189"/>
      <c r="K233" s="275"/>
    </row>
    <row r="234" spans="1:11" ht="15" customHeight="1" x14ac:dyDescent="0.15">
      <c r="A234" s="327"/>
      <c r="B234" s="31">
        <v>19</v>
      </c>
      <c r="C234" s="102" t="s">
        <v>359</v>
      </c>
      <c r="D234" s="103" t="s">
        <v>310</v>
      </c>
      <c r="E234" s="106" t="s">
        <v>322</v>
      </c>
      <c r="F234" s="104" t="s">
        <v>337</v>
      </c>
      <c r="G234" s="97" t="s">
        <v>180</v>
      </c>
      <c r="H234" s="187"/>
      <c r="I234" s="188"/>
      <c r="J234" s="189"/>
      <c r="K234" s="275"/>
    </row>
    <row r="235" spans="1:11" ht="70" x14ac:dyDescent="0.15">
      <c r="A235" s="327"/>
      <c r="B235" s="20">
        <v>20</v>
      </c>
      <c r="C235" s="102" t="s">
        <v>360</v>
      </c>
      <c r="D235" s="103" t="s">
        <v>361</v>
      </c>
      <c r="E235" s="106" t="s">
        <v>322</v>
      </c>
      <c r="F235" s="104">
        <v>1</v>
      </c>
      <c r="G235" s="97" t="s">
        <v>180</v>
      </c>
      <c r="H235" s="225"/>
      <c r="I235" s="226"/>
      <c r="J235" s="227"/>
      <c r="K235" s="275"/>
    </row>
    <row r="236" spans="1:11" ht="28" x14ac:dyDescent="0.15">
      <c r="A236" s="327"/>
      <c r="B236" s="20">
        <v>21</v>
      </c>
      <c r="C236" s="102" t="s">
        <v>362</v>
      </c>
      <c r="D236" s="103" t="s">
        <v>310</v>
      </c>
      <c r="E236" s="106" t="s">
        <v>363</v>
      </c>
      <c r="F236" s="104">
        <v>1</v>
      </c>
      <c r="G236" s="97" t="s">
        <v>180</v>
      </c>
      <c r="H236" s="225"/>
      <c r="I236" s="226"/>
      <c r="J236" s="227"/>
      <c r="K236" s="275"/>
    </row>
    <row r="237" spans="1:11" ht="15" x14ac:dyDescent="0.15">
      <c r="A237" s="327"/>
      <c r="B237" s="31">
        <v>22</v>
      </c>
      <c r="C237" s="102" t="s">
        <v>364</v>
      </c>
      <c r="D237" s="103" t="s">
        <v>365</v>
      </c>
      <c r="E237" s="106" t="s">
        <v>322</v>
      </c>
      <c r="F237" s="104">
        <v>1</v>
      </c>
      <c r="G237" s="97" t="s">
        <v>180</v>
      </c>
      <c r="H237" s="225"/>
      <c r="I237" s="226"/>
      <c r="J237" s="227"/>
      <c r="K237" s="275"/>
    </row>
    <row r="238" spans="1:11" ht="15" customHeight="1" x14ac:dyDescent="0.15">
      <c r="A238" s="327"/>
      <c r="B238" s="33"/>
      <c r="C238" s="37"/>
      <c r="D238" s="36"/>
      <c r="E238" s="41"/>
      <c r="F238" s="34"/>
      <c r="G238" s="42"/>
      <c r="H238" s="225"/>
      <c r="I238" s="226"/>
      <c r="J238" s="227"/>
      <c r="K238" s="275"/>
    </row>
    <row r="239" spans="1:11" ht="27" customHeight="1" x14ac:dyDescent="0.15">
      <c r="A239" s="328"/>
      <c r="B239" s="205"/>
      <c r="C239" s="205"/>
      <c r="D239" s="205"/>
      <c r="E239" s="205"/>
      <c r="F239" s="205"/>
      <c r="G239" s="205"/>
      <c r="H239" s="205"/>
      <c r="I239" s="205"/>
      <c r="J239" s="205"/>
      <c r="K239" s="276"/>
    </row>
    <row r="240" spans="1:11" ht="15" customHeight="1" x14ac:dyDescent="0.15">
      <c r="A240" s="327"/>
      <c r="B240" s="206"/>
      <c r="C240" s="190" t="s">
        <v>69</v>
      </c>
      <c r="D240" s="191"/>
      <c r="E240" s="194"/>
      <c r="F240" s="195"/>
      <c r="G240" s="196"/>
      <c r="H240" s="211"/>
      <c r="I240" s="212"/>
      <c r="J240" s="213"/>
      <c r="K240" s="275"/>
    </row>
    <row r="241" spans="1:11" ht="25.5" customHeight="1" x14ac:dyDescent="0.15">
      <c r="A241" s="327"/>
      <c r="B241" s="207"/>
      <c r="C241" s="192"/>
      <c r="D241" s="193"/>
      <c r="E241" s="208"/>
      <c r="F241" s="209"/>
      <c r="G241" s="210"/>
      <c r="H241" s="214"/>
      <c r="I241" s="215"/>
      <c r="J241" s="216"/>
      <c r="K241" s="275"/>
    </row>
    <row r="242" spans="1:11" ht="34.5" customHeight="1" x14ac:dyDescent="0.15">
      <c r="A242" s="327"/>
      <c r="B242" s="43"/>
      <c r="C242" s="220" t="s">
        <v>70</v>
      </c>
      <c r="D242" s="220"/>
      <c r="E242" s="221" t="s">
        <v>71</v>
      </c>
      <c r="F242" s="221"/>
      <c r="G242" s="221"/>
      <c r="H242" s="214"/>
      <c r="I242" s="215"/>
      <c r="J242" s="216"/>
      <c r="K242" s="275"/>
    </row>
    <row r="243" spans="1:11" ht="15" customHeight="1" x14ac:dyDescent="0.15">
      <c r="A243" s="327"/>
      <c r="B243" s="206"/>
      <c r="C243" s="190" t="s">
        <v>72</v>
      </c>
      <c r="D243" s="191"/>
      <c r="E243" s="194"/>
      <c r="F243" s="195"/>
      <c r="G243" s="196"/>
      <c r="H243" s="214"/>
      <c r="I243" s="215"/>
      <c r="J243" s="216"/>
      <c r="K243" s="275"/>
    </row>
    <row r="244" spans="1:11" ht="25.5" customHeight="1" x14ac:dyDescent="0.15">
      <c r="A244" s="327"/>
      <c r="B244" s="207"/>
      <c r="C244" s="192"/>
      <c r="D244" s="193"/>
      <c r="E244" s="197"/>
      <c r="F244" s="198"/>
      <c r="G244" s="199"/>
      <c r="H244" s="214"/>
      <c r="I244" s="215"/>
      <c r="J244" s="216"/>
      <c r="K244" s="275"/>
    </row>
    <row r="245" spans="1:11" ht="15" customHeight="1" x14ac:dyDescent="0.15">
      <c r="A245" s="327"/>
      <c r="B245" s="44"/>
      <c r="C245" s="200" t="s">
        <v>73</v>
      </c>
      <c r="D245" s="200"/>
      <c r="E245" s="201" t="s">
        <v>74</v>
      </c>
      <c r="F245" s="202"/>
      <c r="G245" s="203"/>
      <c r="H245" s="217"/>
      <c r="I245" s="218"/>
      <c r="J245" s="219"/>
      <c r="K245" s="275"/>
    </row>
    <row r="246" spans="1:11" ht="24.75" customHeight="1" x14ac:dyDescent="0.15">
      <c r="A246" s="329"/>
      <c r="B246" s="204"/>
      <c r="C246" s="204"/>
      <c r="D246" s="204"/>
      <c r="E246" s="204"/>
      <c r="F246" s="204"/>
      <c r="G246" s="204"/>
      <c r="H246" s="204"/>
      <c r="I246" s="204"/>
      <c r="J246" s="204"/>
      <c r="K246" s="277"/>
    </row>
  </sheetData>
  <mergeCells count="298">
    <mergeCell ref="H236:J236"/>
    <mergeCell ref="H235:J235"/>
    <mergeCell ref="H227:J227"/>
    <mergeCell ref="H228:J228"/>
    <mergeCell ref="H229:J229"/>
    <mergeCell ref="H230:J230"/>
    <mergeCell ref="H231:J231"/>
    <mergeCell ref="F181:G181"/>
    <mergeCell ref="H179:J179"/>
    <mergeCell ref="H180:J180"/>
    <mergeCell ref="H181:J181"/>
    <mergeCell ref="F179:G179"/>
    <mergeCell ref="F180:G180"/>
    <mergeCell ref="F186:G186"/>
    <mergeCell ref="H186:J186"/>
    <mergeCell ref="B182:J182"/>
    <mergeCell ref="F183:G183"/>
    <mergeCell ref="H183:J183"/>
    <mergeCell ref="H184:J184"/>
    <mergeCell ref="H185:J185"/>
    <mergeCell ref="F184:G184"/>
    <mergeCell ref="F185:G185"/>
    <mergeCell ref="H162:J162"/>
    <mergeCell ref="F163:G163"/>
    <mergeCell ref="H163:J163"/>
    <mergeCell ref="F164:G164"/>
    <mergeCell ref="H164:J164"/>
    <mergeCell ref="F165:G165"/>
    <mergeCell ref="H165:J165"/>
    <mergeCell ref="F171:G171"/>
    <mergeCell ref="H171:J171"/>
    <mergeCell ref="F166:G166"/>
    <mergeCell ref="H166:J166"/>
    <mergeCell ref="F167:G167"/>
    <mergeCell ref="H167:J167"/>
    <mergeCell ref="F168:G168"/>
    <mergeCell ref="H168:J168"/>
    <mergeCell ref="F169:G169"/>
    <mergeCell ref="H169:J169"/>
    <mergeCell ref="F170:G170"/>
    <mergeCell ref="H170:J170"/>
    <mergeCell ref="F132:G132"/>
    <mergeCell ref="H132:J132"/>
    <mergeCell ref="F133:G133"/>
    <mergeCell ref="H133:J133"/>
    <mergeCell ref="F134:G134"/>
    <mergeCell ref="H134:J134"/>
    <mergeCell ref="F135:G135"/>
    <mergeCell ref="H135:J135"/>
    <mergeCell ref="F142:G142"/>
    <mergeCell ref="H142:J142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5"/>
    <mergeCell ref="B21:G21"/>
    <mergeCell ref="H21:J21"/>
    <mergeCell ref="B26:G26"/>
    <mergeCell ref="H26:J26"/>
    <mergeCell ref="B10:C10"/>
    <mergeCell ref="D10:E10"/>
    <mergeCell ref="B11:C11"/>
    <mergeCell ref="D11:E11"/>
    <mergeCell ref="A12:J13"/>
    <mergeCell ref="A14:A246"/>
    <mergeCell ref="B14:J14"/>
    <mergeCell ref="B15:G15"/>
    <mergeCell ref="H15:J15"/>
    <mergeCell ref="H27:J31"/>
    <mergeCell ref="B95:J95"/>
    <mergeCell ref="C96:G96"/>
    <mergeCell ref="H96:J96"/>
    <mergeCell ref="C97:G97"/>
    <mergeCell ref="H97:J97"/>
    <mergeCell ref="C98:G98"/>
    <mergeCell ref="H98:J98"/>
    <mergeCell ref="B32:G32"/>
    <mergeCell ref="H32:J32"/>
    <mergeCell ref="B89:G89"/>
    <mergeCell ref="H89:J89"/>
    <mergeCell ref="H90:J94"/>
    <mergeCell ref="C100:G100"/>
    <mergeCell ref="H100:J100"/>
    <mergeCell ref="C99:G99"/>
    <mergeCell ref="H99:J99"/>
    <mergeCell ref="H37:J88"/>
    <mergeCell ref="H33:J35"/>
    <mergeCell ref="B101:J102"/>
    <mergeCell ref="B103:J103"/>
    <mergeCell ref="K103:K131"/>
    <mergeCell ref="B104:J104"/>
    <mergeCell ref="F105:G105"/>
    <mergeCell ref="H105:J105"/>
    <mergeCell ref="F106:G106"/>
    <mergeCell ref="H106:J106"/>
    <mergeCell ref="B109:J109"/>
    <mergeCell ref="F110:G110"/>
    <mergeCell ref="H110:J110"/>
    <mergeCell ref="F111:G111"/>
    <mergeCell ref="H111:J111"/>
    <mergeCell ref="F107:G107"/>
    <mergeCell ref="H107:J107"/>
    <mergeCell ref="F108:G108"/>
    <mergeCell ref="H108:J108"/>
    <mergeCell ref="B115:J115"/>
    <mergeCell ref="F116:G116"/>
    <mergeCell ref="H116:J116"/>
    <mergeCell ref="F112:G112"/>
    <mergeCell ref="H112:J112"/>
    <mergeCell ref="F113:G113"/>
    <mergeCell ref="H113:J113"/>
    <mergeCell ref="F114:G114"/>
    <mergeCell ref="H114:J114"/>
    <mergeCell ref="F120:G120"/>
    <mergeCell ref="H120:J120"/>
    <mergeCell ref="F121:G121"/>
    <mergeCell ref="H121:J121"/>
    <mergeCell ref="F122:G122"/>
    <mergeCell ref="H122:J122"/>
    <mergeCell ref="F117:G117"/>
    <mergeCell ref="H117:J117"/>
    <mergeCell ref="F118:G118"/>
    <mergeCell ref="H118:J118"/>
    <mergeCell ref="F119:G119"/>
    <mergeCell ref="H119:J119"/>
    <mergeCell ref="F128:G128"/>
    <mergeCell ref="H128:J128"/>
    <mergeCell ref="F129:G129"/>
    <mergeCell ref="H129:J129"/>
    <mergeCell ref="F130:G130"/>
    <mergeCell ref="H130:J130"/>
    <mergeCell ref="F124:G124"/>
    <mergeCell ref="H124:J124"/>
    <mergeCell ref="F125:G125"/>
    <mergeCell ref="H125:J125"/>
    <mergeCell ref="F126:G126"/>
    <mergeCell ref="H126:J126"/>
    <mergeCell ref="F123:G123"/>
    <mergeCell ref="H123:J123"/>
    <mergeCell ref="F127:G127"/>
    <mergeCell ref="H127:J127"/>
    <mergeCell ref="F131:G131"/>
    <mergeCell ref="H131:J131"/>
    <mergeCell ref="K134:K246"/>
    <mergeCell ref="F136:G136"/>
    <mergeCell ref="H136:J136"/>
    <mergeCell ref="F137:G137"/>
    <mergeCell ref="H137:J137"/>
    <mergeCell ref="F141:G141"/>
    <mergeCell ref="H141:J141"/>
    <mergeCell ref="F143:G143"/>
    <mergeCell ref="H143:J143"/>
    <mergeCell ref="F144:G144"/>
    <mergeCell ref="H144:J144"/>
    <mergeCell ref="F138:G138"/>
    <mergeCell ref="H138:J138"/>
    <mergeCell ref="F139:G139"/>
    <mergeCell ref="H139:J139"/>
    <mergeCell ref="F140:G140"/>
    <mergeCell ref="H140:J140"/>
    <mergeCell ref="F148:G148"/>
    <mergeCell ref="H148:J148"/>
    <mergeCell ref="F149:G149"/>
    <mergeCell ref="H149:J149"/>
    <mergeCell ref="F145:G145"/>
    <mergeCell ref="H145:J145"/>
    <mergeCell ref="F146:G146"/>
    <mergeCell ref="H146:J146"/>
    <mergeCell ref="F147:G147"/>
    <mergeCell ref="H147:J147"/>
    <mergeCell ref="F150:G150"/>
    <mergeCell ref="H150:J150"/>
    <mergeCell ref="F151:G151"/>
    <mergeCell ref="H151:J151"/>
    <mergeCell ref="F152:G152"/>
    <mergeCell ref="H152:J152"/>
    <mergeCell ref="F153:G153"/>
    <mergeCell ref="H153:J153"/>
    <mergeCell ref="F154:G154"/>
    <mergeCell ref="H154:J154"/>
    <mergeCell ref="F155:G155"/>
    <mergeCell ref="H155:J155"/>
    <mergeCell ref="B175:J175"/>
    <mergeCell ref="F176:G176"/>
    <mergeCell ref="H176:J176"/>
    <mergeCell ref="F177:G177"/>
    <mergeCell ref="H177:J177"/>
    <mergeCell ref="F178:G178"/>
    <mergeCell ref="H178:J178"/>
    <mergeCell ref="B172:J173"/>
    <mergeCell ref="B174:J174"/>
    <mergeCell ref="F156:G156"/>
    <mergeCell ref="H156:J156"/>
    <mergeCell ref="F157:G157"/>
    <mergeCell ref="H157:J157"/>
    <mergeCell ref="F158:G158"/>
    <mergeCell ref="H158:J158"/>
    <mergeCell ref="F159:G159"/>
    <mergeCell ref="H159:J159"/>
    <mergeCell ref="F160:G160"/>
    <mergeCell ref="H160:J160"/>
    <mergeCell ref="F161:G161"/>
    <mergeCell ref="H161:J161"/>
    <mergeCell ref="F162:G162"/>
    <mergeCell ref="B191:J192"/>
    <mergeCell ref="B187:J187"/>
    <mergeCell ref="C188:G188"/>
    <mergeCell ref="H188:J188"/>
    <mergeCell ref="B193:J193"/>
    <mergeCell ref="B194:J194"/>
    <mergeCell ref="F195:G195"/>
    <mergeCell ref="H195:J195"/>
    <mergeCell ref="F196:G196"/>
    <mergeCell ref="H196:J196"/>
    <mergeCell ref="C189:G189"/>
    <mergeCell ref="H189:J189"/>
    <mergeCell ref="C190:G190"/>
    <mergeCell ref="H190:J190"/>
    <mergeCell ref="B198:J198"/>
    <mergeCell ref="F199:G199"/>
    <mergeCell ref="H199:J199"/>
    <mergeCell ref="F200:G200"/>
    <mergeCell ref="H200:J200"/>
    <mergeCell ref="F201:G201"/>
    <mergeCell ref="H201:J201"/>
    <mergeCell ref="F197:G197"/>
    <mergeCell ref="H197:J197"/>
    <mergeCell ref="F202:G202"/>
    <mergeCell ref="H202:J202"/>
    <mergeCell ref="B203:J203"/>
    <mergeCell ref="C204:G204"/>
    <mergeCell ref="H204:J204"/>
    <mergeCell ref="C205:G205"/>
    <mergeCell ref="H205:J205"/>
    <mergeCell ref="F211:G211"/>
    <mergeCell ref="H211:J211"/>
    <mergeCell ref="B206:J207"/>
    <mergeCell ref="B208:J208"/>
    <mergeCell ref="F209:G209"/>
    <mergeCell ref="H209:J209"/>
    <mergeCell ref="F210:G210"/>
    <mergeCell ref="H210:J210"/>
    <mergeCell ref="B212:J212"/>
    <mergeCell ref="B213:J213"/>
    <mergeCell ref="B214:J214"/>
    <mergeCell ref="H215:J215"/>
    <mergeCell ref="H216:J216"/>
    <mergeCell ref="H217:J217"/>
    <mergeCell ref="H218:J218"/>
    <mergeCell ref="H219:J219"/>
    <mergeCell ref="H220:J220"/>
    <mergeCell ref="H221:J221"/>
    <mergeCell ref="C243:D244"/>
    <mergeCell ref="E243:G244"/>
    <mergeCell ref="C245:D245"/>
    <mergeCell ref="E245:G245"/>
    <mergeCell ref="B246:J246"/>
    <mergeCell ref="B239:J239"/>
    <mergeCell ref="B240:B241"/>
    <mergeCell ref="C240:D241"/>
    <mergeCell ref="E240:G241"/>
    <mergeCell ref="H240:J245"/>
    <mergeCell ref="C242:D242"/>
    <mergeCell ref="E242:G242"/>
    <mergeCell ref="B243:B244"/>
    <mergeCell ref="H222:J222"/>
    <mergeCell ref="H223:J223"/>
    <mergeCell ref="H224:J224"/>
    <mergeCell ref="H225:J225"/>
    <mergeCell ref="H226:J226"/>
    <mergeCell ref="H232:J232"/>
    <mergeCell ref="H233:J233"/>
    <mergeCell ref="H234:J234"/>
    <mergeCell ref="H238:J238"/>
    <mergeCell ref="H237:J2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workbookViewId="0"/>
  </sheetViews>
  <sheetFormatPr baseColWidth="10" defaultColWidth="8.83203125" defaultRowHeight="15" x14ac:dyDescent="0.2"/>
  <cols>
    <col min="1" max="1" width="7.6640625" customWidth="1"/>
    <col min="2" max="2" width="39" customWidth="1"/>
    <col min="3" max="3" width="8.5" customWidth="1"/>
    <col min="4" max="4" width="62.33203125" customWidth="1"/>
    <col min="5" max="5" width="8" customWidth="1"/>
    <col min="6" max="6" width="46.6640625" customWidth="1"/>
    <col min="7" max="7" width="15.5" customWidth="1"/>
    <col min="8" max="8" width="10.1640625" customWidth="1"/>
    <col min="9" max="9" width="8.33203125" customWidth="1"/>
    <col min="10" max="10" width="13.1640625" customWidth="1"/>
    <col min="12" max="12" width="11.33203125" customWidth="1"/>
  </cols>
  <sheetData>
    <row r="1" spans="1:14" s="111" customFormat="1" ht="19" x14ac:dyDescent="0.25">
      <c r="A1" s="107" t="s">
        <v>371</v>
      </c>
      <c r="B1" s="108" t="s">
        <v>372</v>
      </c>
      <c r="C1" s="107"/>
      <c r="D1" s="109"/>
      <c r="E1" s="107"/>
      <c r="F1" s="109"/>
      <c r="G1" s="109"/>
      <c r="H1" s="108"/>
      <c r="I1" s="110">
        <f>SUM(I2:I19)</f>
        <v>15</v>
      </c>
      <c r="M1" s="112"/>
      <c r="N1" s="113"/>
    </row>
    <row r="2" spans="1:14" ht="64" x14ac:dyDescent="0.2">
      <c r="A2" s="52">
        <v>1</v>
      </c>
      <c r="B2" s="114" t="s">
        <v>108</v>
      </c>
      <c r="C2" s="1"/>
      <c r="D2" s="1"/>
      <c r="E2" s="1"/>
      <c r="F2" s="1"/>
      <c r="G2" s="1"/>
      <c r="H2" s="1"/>
      <c r="I2" s="1"/>
      <c r="M2" s="50"/>
      <c r="N2" s="115"/>
    </row>
    <row r="3" spans="1:14" ht="32" x14ac:dyDescent="0.2">
      <c r="A3" s="52"/>
      <c r="B3" s="1"/>
      <c r="C3" s="52" t="s">
        <v>373</v>
      </c>
      <c r="D3" s="2" t="s">
        <v>109</v>
      </c>
      <c r="E3" s="52"/>
      <c r="F3" s="2" t="s">
        <v>79</v>
      </c>
      <c r="G3" s="2"/>
      <c r="H3" s="52">
        <v>2</v>
      </c>
      <c r="I3" s="58">
        <v>0.4</v>
      </c>
      <c r="M3" s="50"/>
      <c r="N3" s="115"/>
    </row>
    <row r="4" spans="1:14" ht="32" x14ac:dyDescent="0.2">
      <c r="A4" s="52"/>
      <c r="B4" s="1"/>
      <c r="C4" s="52" t="s">
        <v>373</v>
      </c>
      <c r="D4" s="2" t="s">
        <v>110</v>
      </c>
      <c r="E4" s="52"/>
      <c r="F4" s="2" t="s">
        <v>79</v>
      </c>
      <c r="G4" s="2"/>
      <c r="H4" s="52">
        <v>5</v>
      </c>
      <c r="I4" s="58">
        <v>0.4</v>
      </c>
    </row>
    <row r="5" spans="1:14" ht="32" x14ac:dyDescent="0.2">
      <c r="A5" s="52"/>
      <c r="B5" s="1"/>
      <c r="C5" s="52" t="s">
        <v>373</v>
      </c>
      <c r="D5" s="2" t="s">
        <v>374</v>
      </c>
      <c r="E5" s="52"/>
      <c r="F5" s="2" t="s">
        <v>79</v>
      </c>
      <c r="G5" s="2"/>
      <c r="H5" s="52">
        <v>5</v>
      </c>
      <c r="I5" s="58">
        <v>0.4</v>
      </c>
    </row>
    <row r="6" spans="1:14" ht="32" x14ac:dyDescent="0.2">
      <c r="A6" s="52"/>
      <c r="B6" s="1"/>
      <c r="C6" s="52" t="s">
        <v>373</v>
      </c>
      <c r="D6" s="2" t="s">
        <v>113</v>
      </c>
      <c r="E6" s="52"/>
      <c r="F6" s="2" t="s">
        <v>79</v>
      </c>
      <c r="G6" s="2"/>
      <c r="H6" s="52">
        <v>5</v>
      </c>
      <c r="I6" s="58">
        <v>0.4</v>
      </c>
    </row>
    <row r="7" spans="1:14" ht="32" x14ac:dyDescent="0.2">
      <c r="A7" s="52"/>
      <c r="B7" s="1"/>
      <c r="C7" s="52" t="s">
        <v>373</v>
      </c>
      <c r="D7" s="2" t="s">
        <v>112</v>
      </c>
      <c r="E7" s="52"/>
      <c r="F7" s="2" t="s">
        <v>79</v>
      </c>
      <c r="G7" s="2"/>
      <c r="H7" s="52">
        <v>5</v>
      </c>
      <c r="I7" s="58">
        <v>0.4</v>
      </c>
    </row>
    <row r="8" spans="1:14" ht="32" x14ac:dyDescent="0.2">
      <c r="A8" s="52"/>
      <c r="B8" s="1"/>
      <c r="C8" s="52" t="s">
        <v>373</v>
      </c>
      <c r="D8" s="2" t="s">
        <v>115</v>
      </c>
      <c r="E8" s="52"/>
      <c r="F8" s="2" t="s">
        <v>79</v>
      </c>
      <c r="G8" s="2"/>
      <c r="H8" s="52">
        <v>2</v>
      </c>
      <c r="I8" s="58">
        <v>0.4</v>
      </c>
    </row>
    <row r="9" spans="1:14" ht="32" x14ac:dyDescent="0.2">
      <c r="A9" s="52"/>
      <c r="B9" s="1"/>
      <c r="C9" s="52" t="s">
        <v>373</v>
      </c>
      <c r="D9" s="2" t="s">
        <v>114</v>
      </c>
      <c r="E9" s="52"/>
      <c r="F9" s="2" t="s">
        <v>79</v>
      </c>
      <c r="G9" s="2"/>
      <c r="H9" s="52">
        <v>5</v>
      </c>
      <c r="I9" s="58">
        <v>0.4</v>
      </c>
    </row>
    <row r="10" spans="1:14" ht="16" x14ac:dyDescent="0.2">
      <c r="A10" s="52"/>
      <c r="B10" s="1"/>
      <c r="C10" s="52" t="s">
        <v>373</v>
      </c>
      <c r="D10" s="2" t="s">
        <v>116</v>
      </c>
      <c r="E10" s="52"/>
      <c r="F10" s="2" t="s">
        <v>79</v>
      </c>
      <c r="G10" s="2"/>
      <c r="H10" s="52">
        <v>5</v>
      </c>
      <c r="I10" s="58">
        <v>1</v>
      </c>
    </row>
    <row r="11" spans="1:14" ht="32" x14ac:dyDescent="0.2">
      <c r="A11" s="52"/>
      <c r="B11" s="1"/>
      <c r="C11" s="52" t="s">
        <v>373</v>
      </c>
      <c r="D11" s="2" t="s">
        <v>375</v>
      </c>
      <c r="E11" s="52"/>
      <c r="F11" s="2" t="s">
        <v>79</v>
      </c>
      <c r="G11" s="2"/>
      <c r="H11" s="52">
        <v>5</v>
      </c>
      <c r="I11" s="58">
        <v>0.4</v>
      </c>
    </row>
    <row r="12" spans="1:14" ht="59.5" customHeight="1" x14ac:dyDescent="0.2">
      <c r="A12" s="52">
        <v>2</v>
      </c>
      <c r="B12" s="2" t="s">
        <v>111</v>
      </c>
      <c r="C12" s="52"/>
      <c r="D12" s="2"/>
      <c r="E12" s="52"/>
      <c r="F12" s="2"/>
      <c r="G12" s="2"/>
      <c r="H12" s="52"/>
      <c r="I12" s="58"/>
    </row>
    <row r="13" spans="1:14" ht="63" customHeight="1" x14ac:dyDescent="0.2">
      <c r="A13" s="52"/>
      <c r="B13" s="1"/>
      <c r="C13" s="52" t="s">
        <v>373</v>
      </c>
      <c r="D13" s="2" t="s">
        <v>117</v>
      </c>
      <c r="E13" s="52"/>
      <c r="F13" s="2" t="s">
        <v>171</v>
      </c>
      <c r="G13" s="2"/>
      <c r="H13" s="52">
        <v>5</v>
      </c>
      <c r="I13" s="58">
        <v>2</v>
      </c>
    </row>
    <row r="14" spans="1:14" ht="48" x14ac:dyDescent="0.2">
      <c r="A14" s="52"/>
      <c r="B14" s="1"/>
      <c r="C14" s="52" t="s">
        <v>373</v>
      </c>
      <c r="D14" s="2" t="s">
        <v>118</v>
      </c>
      <c r="E14" s="52"/>
      <c r="F14" s="2" t="s">
        <v>171</v>
      </c>
      <c r="G14" s="2"/>
      <c r="H14" s="52">
        <v>5</v>
      </c>
      <c r="I14" s="58">
        <v>2</v>
      </c>
    </row>
    <row r="15" spans="1:14" ht="48" x14ac:dyDescent="0.2">
      <c r="A15" s="52"/>
      <c r="B15" s="1"/>
      <c r="C15" s="52" t="s">
        <v>373</v>
      </c>
      <c r="D15" s="2" t="s">
        <v>119</v>
      </c>
      <c r="E15" s="52"/>
      <c r="F15" s="2" t="s">
        <v>171</v>
      </c>
      <c r="G15" s="2"/>
      <c r="H15" s="52">
        <v>5</v>
      </c>
      <c r="I15" s="58">
        <v>2</v>
      </c>
    </row>
    <row r="16" spans="1:14" ht="60" customHeight="1" x14ac:dyDescent="0.2">
      <c r="A16" s="52"/>
      <c r="B16" s="1"/>
      <c r="C16" s="52" t="s">
        <v>373</v>
      </c>
      <c r="D16" s="2" t="s">
        <v>120</v>
      </c>
      <c r="E16" s="52"/>
      <c r="F16" s="2" t="s">
        <v>171</v>
      </c>
      <c r="G16" s="2"/>
      <c r="H16" s="52">
        <v>5</v>
      </c>
      <c r="I16" s="58">
        <v>2</v>
      </c>
    </row>
    <row r="17" spans="1:9" ht="48" customHeight="1" x14ac:dyDescent="0.2">
      <c r="A17" s="52"/>
      <c r="B17" s="1"/>
      <c r="C17" s="52" t="s">
        <v>373</v>
      </c>
      <c r="D17" s="2" t="s">
        <v>121</v>
      </c>
      <c r="E17" s="52"/>
      <c r="F17" s="2" t="s">
        <v>171</v>
      </c>
      <c r="G17" s="2"/>
      <c r="H17" s="52">
        <v>5</v>
      </c>
      <c r="I17" s="58">
        <v>2</v>
      </c>
    </row>
    <row r="18" spans="1:9" ht="60" customHeight="1" x14ac:dyDescent="0.2">
      <c r="A18" s="52"/>
      <c r="B18" s="1"/>
      <c r="C18" s="52" t="s">
        <v>373</v>
      </c>
      <c r="D18" s="2" t="s">
        <v>82</v>
      </c>
      <c r="E18" s="52"/>
      <c r="F18" s="2" t="s">
        <v>81</v>
      </c>
      <c r="G18" s="2"/>
      <c r="H18" s="52">
        <v>5</v>
      </c>
      <c r="I18" s="58">
        <v>0.4</v>
      </c>
    </row>
    <row r="19" spans="1:9" ht="60" customHeight="1" x14ac:dyDescent="0.2">
      <c r="A19" s="52"/>
      <c r="B19" s="1"/>
      <c r="C19" s="52" t="s">
        <v>373</v>
      </c>
      <c r="D19" s="2" t="s">
        <v>80</v>
      </c>
      <c r="E19" s="52"/>
      <c r="F19" s="2" t="s">
        <v>81</v>
      </c>
      <c r="G19" s="2"/>
      <c r="H19" s="52">
        <v>5</v>
      </c>
      <c r="I19" s="58">
        <v>0.4</v>
      </c>
    </row>
    <row r="20" spans="1:9" x14ac:dyDescent="0.2">
      <c r="A20" s="116"/>
      <c r="C20" s="115"/>
      <c r="D20" s="51"/>
      <c r="E20" s="115"/>
      <c r="F20" s="51"/>
      <c r="G20" s="51"/>
      <c r="H20" s="1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4"/>
  <sheetViews>
    <sheetView workbookViewId="0"/>
  </sheetViews>
  <sheetFormatPr baseColWidth="10" defaultColWidth="8.83203125" defaultRowHeight="15" x14ac:dyDescent="0.2"/>
  <cols>
    <col min="1" max="1" width="7.6640625" customWidth="1"/>
    <col min="2" max="2" width="39" customWidth="1"/>
    <col min="3" max="3" width="8.5" customWidth="1"/>
    <col min="4" max="4" width="62.33203125" customWidth="1"/>
    <col min="5" max="5" width="8" customWidth="1"/>
    <col min="6" max="6" width="46.6640625" customWidth="1"/>
    <col min="7" max="7" width="15.5" customWidth="1"/>
    <col min="8" max="8" width="10.1640625" customWidth="1"/>
    <col min="9" max="9" width="8.33203125" customWidth="1"/>
    <col min="10" max="10" width="13.1640625" customWidth="1"/>
    <col min="12" max="12" width="11.33203125" customWidth="1"/>
  </cols>
  <sheetData>
    <row r="2" spans="1:9" s="111" customFormat="1" ht="19" x14ac:dyDescent="0.25">
      <c r="A2" s="107" t="s">
        <v>377</v>
      </c>
      <c r="B2" s="108" t="s">
        <v>378</v>
      </c>
      <c r="C2" s="107"/>
      <c r="D2" s="109"/>
      <c r="E2" s="107"/>
      <c r="F2" s="109"/>
      <c r="G2" s="109"/>
      <c r="H2" s="107"/>
      <c r="I2" s="110">
        <f>SUM(I3:I44)</f>
        <v>10</v>
      </c>
    </row>
    <row r="3" spans="1:9" ht="80" x14ac:dyDescent="0.2">
      <c r="A3" s="52">
        <v>1</v>
      </c>
      <c r="B3" s="2" t="s">
        <v>122</v>
      </c>
      <c r="C3" s="1"/>
      <c r="D3" s="1"/>
      <c r="E3" s="1"/>
      <c r="F3" s="1"/>
      <c r="G3" s="1"/>
      <c r="H3" s="52"/>
      <c r="I3" s="1"/>
    </row>
    <row r="4" spans="1:9" ht="32" x14ac:dyDescent="0.2">
      <c r="A4" s="52"/>
      <c r="B4" s="1"/>
      <c r="C4" s="52" t="s">
        <v>373</v>
      </c>
      <c r="D4" s="2" t="s">
        <v>87</v>
      </c>
      <c r="E4" s="52"/>
      <c r="F4" s="2" t="s">
        <v>166</v>
      </c>
      <c r="G4" s="2"/>
      <c r="H4" s="52">
        <v>5</v>
      </c>
      <c r="I4" s="58">
        <v>0.8</v>
      </c>
    </row>
    <row r="5" spans="1:9" ht="35.5" customHeight="1" x14ac:dyDescent="0.2">
      <c r="A5" s="52"/>
      <c r="B5" s="1"/>
      <c r="C5" s="52" t="s">
        <v>373</v>
      </c>
      <c r="D5" s="2" t="s">
        <v>88</v>
      </c>
      <c r="E5" s="52"/>
      <c r="F5" s="2" t="s">
        <v>168</v>
      </c>
      <c r="G5" s="2"/>
      <c r="H5" s="52">
        <v>5</v>
      </c>
      <c r="I5" s="58">
        <v>0.5</v>
      </c>
    </row>
    <row r="6" spans="1:9" ht="17" x14ac:dyDescent="0.2">
      <c r="A6" s="52"/>
      <c r="B6" s="1"/>
      <c r="C6" s="118" t="s">
        <v>379</v>
      </c>
      <c r="D6" s="119" t="s">
        <v>83</v>
      </c>
      <c r="E6" s="118"/>
      <c r="F6" s="119"/>
      <c r="G6" s="119"/>
      <c r="H6" s="52">
        <v>5</v>
      </c>
      <c r="I6" s="120">
        <v>0.4</v>
      </c>
    </row>
    <row r="7" spans="1:9" ht="16" x14ac:dyDescent="0.2">
      <c r="A7" s="52"/>
      <c r="B7" s="1"/>
      <c r="C7" s="52"/>
      <c r="D7" s="2"/>
      <c r="E7" s="52">
        <v>0</v>
      </c>
      <c r="F7" s="2" t="s">
        <v>84</v>
      </c>
      <c r="G7" s="2"/>
      <c r="H7" s="52"/>
      <c r="I7" s="1"/>
    </row>
    <row r="8" spans="1:9" ht="16" x14ac:dyDescent="0.2">
      <c r="A8" s="52"/>
      <c r="B8" s="1"/>
      <c r="C8" s="52"/>
      <c r="D8" s="2"/>
      <c r="E8" s="52">
        <v>1</v>
      </c>
      <c r="F8" s="2" t="s">
        <v>85</v>
      </c>
      <c r="G8" s="2"/>
      <c r="H8" s="52"/>
      <c r="I8" s="1"/>
    </row>
    <row r="9" spans="1:9" ht="16" x14ac:dyDescent="0.2">
      <c r="A9" s="52"/>
      <c r="B9" s="1"/>
      <c r="C9" s="52"/>
      <c r="D9" s="2"/>
      <c r="E9" s="52">
        <v>2</v>
      </c>
      <c r="F9" s="2" t="s">
        <v>86</v>
      </c>
      <c r="G9" s="2"/>
      <c r="H9" s="52"/>
      <c r="I9" s="1"/>
    </row>
    <row r="10" spans="1:9" ht="32" x14ac:dyDescent="0.2">
      <c r="A10" s="52"/>
      <c r="B10" s="1"/>
      <c r="C10" s="52"/>
      <c r="D10" s="2"/>
      <c r="E10" s="52">
        <v>3</v>
      </c>
      <c r="F10" s="2" t="s">
        <v>93</v>
      </c>
      <c r="G10" s="2"/>
      <c r="H10" s="52"/>
      <c r="I10" s="1"/>
    </row>
    <row r="11" spans="1:9" ht="64" x14ac:dyDescent="0.2">
      <c r="A11" s="52">
        <v>2</v>
      </c>
      <c r="B11" s="2" t="s">
        <v>89</v>
      </c>
      <c r="C11" s="1"/>
      <c r="D11" s="1"/>
      <c r="E11" s="1"/>
      <c r="F11" s="1"/>
      <c r="G11" s="1"/>
      <c r="H11" s="52"/>
      <c r="I11" s="1"/>
    </row>
    <row r="12" spans="1:9" ht="90" customHeight="1" x14ac:dyDescent="0.2">
      <c r="A12" s="52"/>
      <c r="B12" s="1"/>
      <c r="C12" s="52" t="s">
        <v>373</v>
      </c>
      <c r="D12" s="2" t="s">
        <v>100</v>
      </c>
      <c r="E12" s="52"/>
      <c r="F12" s="2" t="s">
        <v>96</v>
      </c>
      <c r="G12" s="2"/>
      <c r="H12" s="52">
        <v>2</v>
      </c>
      <c r="I12" s="58">
        <v>0.5</v>
      </c>
    </row>
    <row r="13" spans="1:9" ht="96" x14ac:dyDescent="0.2">
      <c r="A13" s="52">
        <v>3</v>
      </c>
      <c r="B13" s="2" t="s">
        <v>123</v>
      </c>
      <c r="C13" s="118"/>
      <c r="D13" s="119"/>
      <c r="E13" s="118"/>
      <c r="F13" s="119"/>
      <c r="G13" s="119"/>
      <c r="H13" s="52"/>
      <c r="I13" s="120"/>
    </row>
    <row r="14" spans="1:9" ht="32" x14ac:dyDescent="0.2">
      <c r="A14" s="52"/>
      <c r="B14" s="1"/>
      <c r="C14" s="52" t="s">
        <v>373</v>
      </c>
      <c r="D14" s="2" t="s">
        <v>87</v>
      </c>
      <c r="E14" s="52"/>
      <c r="F14" s="2" t="s">
        <v>166</v>
      </c>
      <c r="G14" s="2"/>
      <c r="H14" s="52">
        <v>5</v>
      </c>
      <c r="I14" s="58">
        <v>0.8</v>
      </c>
    </row>
    <row r="15" spans="1:9" ht="32" x14ac:dyDescent="0.2">
      <c r="A15" s="52"/>
      <c r="B15" s="1"/>
      <c r="C15" s="52" t="s">
        <v>373</v>
      </c>
      <c r="D15" s="2" t="s">
        <v>380</v>
      </c>
      <c r="E15" s="52"/>
      <c r="F15" s="2" t="s">
        <v>167</v>
      </c>
      <c r="G15" s="2"/>
      <c r="H15" s="52">
        <v>5</v>
      </c>
      <c r="I15" s="58">
        <v>0.5</v>
      </c>
    </row>
    <row r="16" spans="1:9" ht="17" x14ac:dyDescent="0.2">
      <c r="A16" s="52"/>
      <c r="B16" s="1"/>
      <c r="C16" s="118" t="s">
        <v>379</v>
      </c>
      <c r="D16" s="119" t="s">
        <v>83</v>
      </c>
      <c r="E16" s="118"/>
      <c r="F16" s="119"/>
      <c r="G16" s="119"/>
      <c r="H16" s="52">
        <v>5</v>
      </c>
      <c r="I16" s="120">
        <v>0.4</v>
      </c>
    </row>
    <row r="17" spans="1:9" ht="16" x14ac:dyDescent="0.2">
      <c r="A17" s="52"/>
      <c r="B17" s="1"/>
      <c r="C17" s="52"/>
      <c r="D17" s="2"/>
      <c r="E17" s="52">
        <v>0</v>
      </c>
      <c r="F17" s="2" t="s">
        <v>84</v>
      </c>
      <c r="G17" s="2"/>
      <c r="H17" s="52"/>
      <c r="I17" s="1"/>
    </row>
    <row r="18" spans="1:9" ht="16" x14ac:dyDescent="0.2">
      <c r="A18" s="52"/>
      <c r="B18" s="1"/>
      <c r="C18" s="52"/>
      <c r="D18" s="2"/>
      <c r="E18" s="52">
        <v>1</v>
      </c>
      <c r="F18" s="2" t="s">
        <v>85</v>
      </c>
      <c r="G18" s="2"/>
      <c r="H18" s="52"/>
      <c r="I18" s="1"/>
    </row>
    <row r="19" spans="1:9" ht="16" x14ac:dyDescent="0.2">
      <c r="A19" s="52"/>
      <c r="B19" s="1"/>
      <c r="C19" s="52"/>
      <c r="D19" s="2"/>
      <c r="E19" s="52">
        <v>2</v>
      </c>
      <c r="F19" s="2" t="s">
        <v>86</v>
      </c>
      <c r="G19" s="2"/>
      <c r="H19" s="52"/>
      <c r="I19" s="1"/>
    </row>
    <row r="20" spans="1:9" ht="32" x14ac:dyDescent="0.2">
      <c r="A20" s="52"/>
      <c r="B20" s="1"/>
      <c r="C20" s="52"/>
      <c r="D20" s="2"/>
      <c r="E20" s="52">
        <v>3</v>
      </c>
      <c r="F20" s="2" t="s">
        <v>381</v>
      </c>
      <c r="G20" s="2"/>
      <c r="H20" s="52"/>
      <c r="I20" s="1"/>
    </row>
    <row r="21" spans="1:9" ht="64" x14ac:dyDescent="0.2">
      <c r="A21" s="52">
        <v>4</v>
      </c>
      <c r="B21" s="2" t="s">
        <v>90</v>
      </c>
      <c r="C21" s="118"/>
      <c r="D21" s="119"/>
      <c r="E21" s="118"/>
      <c r="F21" s="119"/>
      <c r="G21" s="119"/>
      <c r="H21" s="52"/>
      <c r="I21" s="120"/>
    </row>
    <row r="22" spans="1:9" ht="93" customHeight="1" x14ac:dyDescent="0.2">
      <c r="A22" s="52"/>
      <c r="B22" s="1"/>
      <c r="C22" s="52" t="s">
        <v>373</v>
      </c>
      <c r="D22" s="2" t="s">
        <v>97</v>
      </c>
      <c r="E22" s="52"/>
      <c r="F22" s="2" t="s">
        <v>96</v>
      </c>
      <c r="G22" s="2"/>
      <c r="H22" s="52">
        <v>2</v>
      </c>
      <c r="I22" s="58">
        <v>0.6</v>
      </c>
    </row>
    <row r="23" spans="1:9" ht="32" x14ac:dyDescent="0.2">
      <c r="A23" s="52"/>
      <c r="B23" s="1"/>
      <c r="C23" s="52" t="s">
        <v>373</v>
      </c>
      <c r="D23" s="2" t="s">
        <v>94</v>
      </c>
      <c r="E23" s="52"/>
      <c r="F23" s="2" t="s">
        <v>170</v>
      </c>
      <c r="G23" s="2"/>
      <c r="H23" s="52">
        <v>2</v>
      </c>
      <c r="I23" s="58">
        <v>0.6</v>
      </c>
    </row>
    <row r="24" spans="1:9" ht="80" x14ac:dyDescent="0.2">
      <c r="A24" s="52">
        <v>5</v>
      </c>
      <c r="B24" s="2" t="s">
        <v>169</v>
      </c>
      <c r="C24" s="52"/>
      <c r="D24" s="2"/>
      <c r="E24" s="52"/>
      <c r="F24" s="2"/>
      <c r="G24" s="2"/>
      <c r="H24" s="52"/>
      <c r="I24" s="58"/>
    </row>
    <row r="25" spans="1:9" ht="32" x14ac:dyDescent="0.2">
      <c r="A25" s="52"/>
      <c r="B25" s="2"/>
      <c r="C25" s="52" t="s">
        <v>373</v>
      </c>
      <c r="D25" s="2" t="s">
        <v>87</v>
      </c>
      <c r="E25" s="52"/>
      <c r="F25" s="2" t="s">
        <v>166</v>
      </c>
      <c r="G25" s="2"/>
      <c r="H25" s="52">
        <v>5</v>
      </c>
      <c r="I25" s="58">
        <v>0.8</v>
      </c>
    </row>
    <row r="26" spans="1:9" ht="32" x14ac:dyDescent="0.2">
      <c r="A26" s="52"/>
      <c r="B26" s="1"/>
      <c r="C26" s="52" t="s">
        <v>373</v>
      </c>
      <c r="D26" s="2" t="s">
        <v>88</v>
      </c>
      <c r="E26" s="52"/>
      <c r="F26" s="2" t="s">
        <v>167</v>
      </c>
      <c r="G26" s="2"/>
      <c r="H26" s="52">
        <v>5</v>
      </c>
      <c r="I26" s="58">
        <v>0.5</v>
      </c>
    </row>
    <row r="27" spans="1:9" ht="16" x14ac:dyDescent="0.2">
      <c r="A27" s="52"/>
      <c r="B27" s="1"/>
      <c r="C27" s="52" t="s">
        <v>379</v>
      </c>
      <c r="D27" s="2" t="s">
        <v>83</v>
      </c>
      <c r="E27" s="52"/>
      <c r="F27" s="2"/>
      <c r="G27" s="2"/>
      <c r="H27" s="52">
        <v>5</v>
      </c>
      <c r="I27" s="58">
        <v>0.4</v>
      </c>
    </row>
    <row r="28" spans="1:9" ht="16" x14ac:dyDescent="0.2">
      <c r="A28" s="52"/>
      <c r="B28" s="1"/>
      <c r="C28" s="52"/>
      <c r="D28" s="2"/>
      <c r="E28" s="52">
        <v>0</v>
      </c>
      <c r="F28" s="2" t="s">
        <v>84</v>
      </c>
      <c r="G28" s="2"/>
      <c r="H28" s="52"/>
      <c r="I28" s="1"/>
    </row>
    <row r="29" spans="1:9" ht="16" x14ac:dyDescent="0.2">
      <c r="A29" s="52"/>
      <c r="B29" s="1"/>
      <c r="C29" s="52"/>
      <c r="D29" s="2"/>
      <c r="E29" s="52">
        <v>1</v>
      </c>
      <c r="F29" s="2" t="s">
        <v>85</v>
      </c>
      <c r="G29" s="2"/>
      <c r="H29" s="52"/>
      <c r="I29" s="1"/>
    </row>
    <row r="30" spans="1:9" ht="16" x14ac:dyDescent="0.2">
      <c r="A30" s="52"/>
      <c r="B30" s="1"/>
      <c r="C30" s="52"/>
      <c r="D30" s="2"/>
      <c r="E30" s="52">
        <v>2</v>
      </c>
      <c r="F30" s="2" t="s">
        <v>86</v>
      </c>
      <c r="G30" s="2"/>
      <c r="H30" s="52"/>
      <c r="I30" s="1"/>
    </row>
    <row r="31" spans="1:9" ht="32" x14ac:dyDescent="0.2">
      <c r="A31" s="52"/>
      <c r="B31" s="1"/>
      <c r="C31" s="52"/>
      <c r="D31" s="2"/>
      <c r="E31" s="52">
        <v>3</v>
      </c>
      <c r="F31" s="2" t="s">
        <v>93</v>
      </c>
      <c r="G31" s="2"/>
      <c r="H31" s="52"/>
      <c r="I31" s="1"/>
    </row>
    <row r="32" spans="1:9" ht="48" x14ac:dyDescent="0.2">
      <c r="A32" s="52">
        <v>6</v>
      </c>
      <c r="B32" s="2" t="s">
        <v>91</v>
      </c>
      <c r="C32" s="1"/>
      <c r="D32" s="1"/>
      <c r="E32" s="1"/>
      <c r="F32" s="1"/>
      <c r="G32" s="1"/>
      <c r="H32" s="52"/>
      <c r="I32" s="1"/>
    </row>
    <row r="33" spans="1:9" ht="88.75" customHeight="1" x14ac:dyDescent="0.2">
      <c r="A33" s="52"/>
      <c r="B33" s="1"/>
      <c r="C33" s="52" t="s">
        <v>373</v>
      </c>
      <c r="D33" s="2" t="s">
        <v>98</v>
      </c>
      <c r="E33" s="52"/>
      <c r="F33" s="2" t="s">
        <v>96</v>
      </c>
      <c r="G33" s="2"/>
      <c r="H33" s="52">
        <v>2</v>
      </c>
      <c r="I33" s="58">
        <v>0.5</v>
      </c>
    </row>
    <row r="34" spans="1:9" ht="32" x14ac:dyDescent="0.2">
      <c r="A34" s="116"/>
      <c r="B34" s="1"/>
      <c r="C34" s="52" t="s">
        <v>373</v>
      </c>
      <c r="D34" s="2" t="s">
        <v>106</v>
      </c>
      <c r="E34" s="52"/>
      <c r="F34" s="2" t="s">
        <v>95</v>
      </c>
      <c r="G34" s="2"/>
      <c r="H34" s="52">
        <v>2</v>
      </c>
      <c r="I34" s="58">
        <v>0.5</v>
      </c>
    </row>
    <row r="35" spans="1:9" ht="80" x14ac:dyDescent="0.2">
      <c r="A35" s="52">
        <v>7</v>
      </c>
      <c r="B35" s="2" t="s">
        <v>124</v>
      </c>
      <c r="C35" s="52"/>
      <c r="D35" s="2"/>
      <c r="E35" s="52"/>
      <c r="F35" s="2"/>
      <c r="G35" s="2"/>
      <c r="H35" s="52"/>
      <c r="I35" s="58"/>
    </row>
    <row r="36" spans="1:9" ht="32" x14ac:dyDescent="0.2">
      <c r="A36" s="52"/>
      <c r="B36" s="2"/>
      <c r="C36" s="52" t="s">
        <v>373</v>
      </c>
      <c r="D36" s="2" t="s">
        <v>87</v>
      </c>
      <c r="E36" s="52"/>
      <c r="F36" s="2" t="s">
        <v>166</v>
      </c>
      <c r="G36" s="2"/>
      <c r="H36" s="52">
        <v>5</v>
      </c>
      <c r="I36" s="58">
        <v>0.8</v>
      </c>
    </row>
    <row r="37" spans="1:9" ht="32" x14ac:dyDescent="0.2">
      <c r="A37" s="52"/>
      <c r="B37" s="1"/>
      <c r="C37" s="52" t="s">
        <v>373</v>
      </c>
      <c r="D37" s="2" t="s">
        <v>88</v>
      </c>
      <c r="E37" s="52"/>
      <c r="F37" s="2" t="s">
        <v>167</v>
      </c>
      <c r="G37" s="2"/>
      <c r="H37" s="52">
        <v>5</v>
      </c>
      <c r="I37" s="58">
        <v>0.5</v>
      </c>
    </row>
    <row r="38" spans="1:9" ht="93" customHeight="1" x14ac:dyDescent="0.2">
      <c r="A38" s="52"/>
      <c r="B38" s="1"/>
      <c r="C38" s="52" t="s">
        <v>379</v>
      </c>
      <c r="D38" s="2" t="s">
        <v>124</v>
      </c>
      <c r="E38" s="52"/>
      <c r="F38" s="2"/>
      <c r="G38" s="2"/>
      <c r="H38" s="52">
        <v>5</v>
      </c>
      <c r="I38" s="58">
        <v>0.4</v>
      </c>
    </row>
    <row r="39" spans="1:9" ht="16" x14ac:dyDescent="0.2">
      <c r="A39" s="52"/>
      <c r="B39" s="1"/>
      <c r="C39" s="52"/>
      <c r="D39" s="2"/>
      <c r="E39" s="52">
        <v>0</v>
      </c>
      <c r="F39" s="2" t="s">
        <v>84</v>
      </c>
      <c r="G39" s="2"/>
      <c r="H39" s="52"/>
      <c r="I39" s="1"/>
    </row>
    <row r="40" spans="1:9" ht="16" x14ac:dyDescent="0.2">
      <c r="A40" s="52"/>
      <c r="B40" s="1"/>
      <c r="C40" s="52"/>
      <c r="D40" s="2"/>
      <c r="E40" s="52">
        <v>1</v>
      </c>
      <c r="F40" s="2" t="s">
        <v>85</v>
      </c>
      <c r="G40" s="2"/>
      <c r="H40" s="52"/>
      <c r="I40" s="1"/>
    </row>
    <row r="41" spans="1:9" ht="16" x14ac:dyDescent="0.2">
      <c r="A41" s="52"/>
      <c r="B41" s="1"/>
      <c r="C41" s="52"/>
      <c r="D41" s="2"/>
      <c r="E41" s="52">
        <v>2</v>
      </c>
      <c r="F41" s="2" t="s">
        <v>86</v>
      </c>
      <c r="G41" s="2"/>
      <c r="H41" s="52"/>
      <c r="I41" s="1"/>
    </row>
    <row r="42" spans="1:9" ht="32" x14ac:dyDescent="0.2">
      <c r="A42" s="52"/>
      <c r="B42" s="1"/>
      <c r="C42" s="52"/>
      <c r="D42" s="2"/>
      <c r="E42" s="52">
        <v>3</v>
      </c>
      <c r="F42" s="2" t="s">
        <v>93</v>
      </c>
      <c r="G42" s="2"/>
      <c r="H42" s="52"/>
      <c r="I42" s="1"/>
    </row>
    <row r="43" spans="1:9" ht="61.75" customHeight="1" x14ac:dyDescent="0.2">
      <c r="A43" s="52">
        <v>8</v>
      </c>
      <c r="B43" s="2" t="s">
        <v>92</v>
      </c>
      <c r="C43" s="52"/>
      <c r="D43" s="2"/>
      <c r="E43" s="52"/>
      <c r="F43" s="2"/>
      <c r="G43" s="2"/>
      <c r="H43" s="52"/>
      <c r="I43" s="1"/>
    </row>
    <row r="44" spans="1:9" ht="93" customHeight="1" x14ac:dyDescent="0.2">
      <c r="A44" s="52"/>
      <c r="B44" s="2"/>
      <c r="C44" s="52" t="s">
        <v>373</v>
      </c>
      <c r="D44" s="2" t="s">
        <v>99</v>
      </c>
      <c r="E44" s="52"/>
      <c r="F44" s="2" t="s">
        <v>96</v>
      </c>
      <c r="G44" s="2"/>
      <c r="H44" s="52">
        <v>2</v>
      </c>
      <c r="I44" s="1">
        <v>0.5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workbookViewId="0"/>
  </sheetViews>
  <sheetFormatPr baseColWidth="10" defaultColWidth="8.83203125" defaultRowHeight="15" x14ac:dyDescent="0.2"/>
  <cols>
    <col min="1" max="1" width="7.6640625" customWidth="1"/>
    <col min="2" max="2" width="39" customWidth="1"/>
    <col min="3" max="3" width="8.5" customWidth="1"/>
    <col min="4" max="4" width="62.33203125" customWidth="1"/>
    <col min="5" max="5" width="8" customWidth="1"/>
    <col min="6" max="6" width="46.6640625" customWidth="1"/>
    <col min="7" max="7" width="15.5" customWidth="1"/>
    <col min="8" max="8" width="10.1640625" customWidth="1"/>
    <col min="9" max="9" width="8.33203125" customWidth="1"/>
    <col min="10" max="10" width="13.1640625" customWidth="1"/>
    <col min="12" max="12" width="11.33203125" customWidth="1"/>
  </cols>
  <sheetData>
    <row r="1" spans="1:17" s="111" customFormat="1" ht="19" x14ac:dyDescent="0.25">
      <c r="A1" s="107" t="s">
        <v>382</v>
      </c>
      <c r="B1" s="108" t="s">
        <v>383</v>
      </c>
      <c r="C1" s="107"/>
      <c r="D1" s="109"/>
      <c r="E1" s="107"/>
      <c r="F1" s="109"/>
      <c r="G1" s="109"/>
      <c r="H1" s="107"/>
      <c r="I1" s="110">
        <f>SUM(I2:I50)</f>
        <v>20.000000000000004</v>
      </c>
    </row>
    <row r="2" spans="1:17" ht="16" x14ac:dyDescent="0.2">
      <c r="A2" s="52">
        <v>1</v>
      </c>
      <c r="B2" s="2" t="s">
        <v>384</v>
      </c>
      <c r="C2" s="1"/>
      <c r="D2" s="1"/>
      <c r="E2" s="1"/>
      <c r="F2" s="1"/>
      <c r="G2" s="1"/>
      <c r="H2" s="52"/>
      <c r="I2" s="1"/>
    </row>
    <row r="3" spans="1:17" ht="48" x14ac:dyDescent="0.2">
      <c r="A3" s="52"/>
      <c r="B3" s="1"/>
      <c r="C3" s="52" t="s">
        <v>373</v>
      </c>
      <c r="D3" s="2" t="s">
        <v>175</v>
      </c>
      <c r="E3" s="52"/>
      <c r="F3" s="2" t="s">
        <v>174</v>
      </c>
      <c r="G3" s="2"/>
      <c r="H3" s="52">
        <v>3</v>
      </c>
      <c r="I3" s="58">
        <v>1</v>
      </c>
    </row>
    <row r="4" spans="1:17" ht="64" x14ac:dyDescent="0.2">
      <c r="A4" s="52"/>
      <c r="B4" s="1"/>
      <c r="C4" s="52" t="s">
        <v>373</v>
      </c>
      <c r="D4" s="2" t="s">
        <v>173</v>
      </c>
      <c r="E4" s="52"/>
      <c r="F4" s="2" t="s">
        <v>176</v>
      </c>
      <c r="G4" s="2"/>
      <c r="H4" s="52">
        <v>3</v>
      </c>
      <c r="I4" s="58">
        <v>1</v>
      </c>
    </row>
    <row r="5" spans="1:17" ht="48" x14ac:dyDescent="0.2">
      <c r="A5" s="52"/>
      <c r="B5" s="1"/>
      <c r="C5" s="52" t="s">
        <v>373</v>
      </c>
      <c r="D5" s="2" t="s">
        <v>385</v>
      </c>
      <c r="E5" s="52"/>
      <c r="F5" s="2" t="s">
        <v>386</v>
      </c>
      <c r="G5" s="2"/>
      <c r="H5" s="52">
        <v>3</v>
      </c>
      <c r="I5" s="58">
        <v>0.8</v>
      </c>
    </row>
    <row r="6" spans="1:17" ht="48" x14ac:dyDescent="0.2">
      <c r="A6" s="52"/>
      <c r="B6" s="1"/>
      <c r="C6" s="52" t="s">
        <v>373</v>
      </c>
      <c r="D6" s="2" t="s">
        <v>387</v>
      </c>
      <c r="E6" s="52"/>
      <c r="F6" s="2" t="s">
        <v>386</v>
      </c>
      <c r="G6" s="2"/>
      <c r="H6" s="52">
        <v>3</v>
      </c>
      <c r="I6" s="58">
        <v>0.8</v>
      </c>
    </row>
    <row r="7" spans="1:17" ht="32" x14ac:dyDescent="0.2">
      <c r="A7" s="52">
        <v>2</v>
      </c>
      <c r="B7" s="2" t="s">
        <v>388</v>
      </c>
      <c r="C7" s="1"/>
      <c r="D7" s="1"/>
      <c r="E7" s="1"/>
      <c r="F7" s="1"/>
      <c r="G7" s="1"/>
      <c r="H7" s="52"/>
      <c r="I7" s="1"/>
    </row>
    <row r="8" spans="1:17" s="126" customFormat="1" ht="34" x14ac:dyDescent="0.2">
      <c r="A8" s="121"/>
      <c r="B8" s="122"/>
      <c r="C8" s="123" t="s">
        <v>373</v>
      </c>
      <c r="D8" s="124" t="s">
        <v>389</v>
      </c>
      <c r="E8" s="123"/>
      <c r="F8" s="124" t="s">
        <v>390</v>
      </c>
      <c r="G8" s="124"/>
      <c r="H8" s="123">
        <v>2</v>
      </c>
      <c r="I8" s="125">
        <v>0.8</v>
      </c>
      <c r="Q8" s="127"/>
    </row>
    <row r="9" spans="1:17" s="133" customFormat="1" ht="68" x14ac:dyDescent="0.2">
      <c r="A9" s="128"/>
      <c r="B9" s="129"/>
      <c r="C9" s="130" t="s">
        <v>373</v>
      </c>
      <c r="D9" s="131" t="s">
        <v>391</v>
      </c>
      <c r="E9" s="130"/>
      <c r="F9" s="131" t="s">
        <v>392</v>
      </c>
      <c r="G9" s="131"/>
      <c r="H9" s="130">
        <v>2</v>
      </c>
      <c r="I9" s="132">
        <v>1</v>
      </c>
      <c r="Q9" s="134"/>
    </row>
    <row r="10" spans="1:17" s="126" customFormat="1" ht="34" x14ac:dyDescent="0.2">
      <c r="A10" s="121"/>
      <c r="B10" s="122"/>
      <c r="C10" s="123" t="s">
        <v>373</v>
      </c>
      <c r="D10" s="124" t="s">
        <v>393</v>
      </c>
      <c r="E10" s="123"/>
      <c r="F10" s="124" t="s">
        <v>394</v>
      </c>
      <c r="G10" s="124"/>
      <c r="H10" s="123">
        <v>2</v>
      </c>
      <c r="I10" s="125">
        <v>0.5</v>
      </c>
      <c r="K10" s="127"/>
    </row>
    <row r="11" spans="1:17" s="133" customFormat="1" ht="34" x14ac:dyDescent="0.2">
      <c r="A11" s="128"/>
      <c r="B11" s="135"/>
      <c r="C11" s="130" t="s">
        <v>373</v>
      </c>
      <c r="D11" s="131" t="s">
        <v>395</v>
      </c>
      <c r="E11" s="130"/>
      <c r="F11" s="131" t="s">
        <v>102</v>
      </c>
      <c r="G11" s="131"/>
      <c r="H11" s="130">
        <v>3</v>
      </c>
      <c r="I11" s="132">
        <v>1</v>
      </c>
    </row>
    <row r="12" spans="1:17" s="133" customFormat="1" ht="40.25" customHeight="1" x14ac:dyDescent="0.2">
      <c r="A12" s="128"/>
      <c r="B12" s="135"/>
      <c r="C12" s="130" t="s">
        <v>373</v>
      </c>
      <c r="D12" s="131" t="s">
        <v>396</v>
      </c>
      <c r="E12" s="130"/>
      <c r="F12" s="131" t="s">
        <v>397</v>
      </c>
      <c r="G12" s="135"/>
      <c r="H12" s="130">
        <v>3</v>
      </c>
      <c r="I12" s="132">
        <v>0.8</v>
      </c>
    </row>
    <row r="13" spans="1:17" s="133" customFormat="1" ht="34" x14ac:dyDescent="0.2">
      <c r="A13" s="128"/>
      <c r="B13" s="129"/>
      <c r="C13" s="130" t="s">
        <v>373</v>
      </c>
      <c r="D13" s="131" t="s">
        <v>101</v>
      </c>
      <c r="E13" s="130"/>
      <c r="F13" s="131" t="s">
        <v>398</v>
      </c>
      <c r="G13" s="135"/>
      <c r="H13" s="130">
        <v>3</v>
      </c>
      <c r="I13" s="132">
        <v>1</v>
      </c>
    </row>
    <row r="14" spans="1:17" s="133" customFormat="1" ht="17" x14ac:dyDescent="0.2">
      <c r="A14" s="128"/>
      <c r="B14" s="129"/>
      <c r="C14" s="130" t="s">
        <v>373</v>
      </c>
      <c r="D14" s="131" t="s">
        <v>399</v>
      </c>
      <c r="E14" s="130"/>
      <c r="F14" s="131" t="s">
        <v>400</v>
      </c>
      <c r="G14" s="135"/>
      <c r="H14" s="130">
        <v>3</v>
      </c>
      <c r="I14" s="132">
        <v>1</v>
      </c>
    </row>
    <row r="15" spans="1:17" s="141" customFormat="1" ht="17" x14ac:dyDescent="0.2">
      <c r="A15" s="136"/>
      <c r="B15" s="137"/>
      <c r="C15" s="138" t="s">
        <v>379</v>
      </c>
      <c r="D15" s="139" t="s">
        <v>401</v>
      </c>
      <c r="E15" s="138"/>
      <c r="F15" s="139"/>
      <c r="G15" s="139"/>
      <c r="H15" s="136">
        <v>3</v>
      </c>
      <c r="I15" s="140">
        <v>0.8</v>
      </c>
    </row>
    <row r="16" spans="1:17" s="141" customFormat="1" ht="16" x14ac:dyDescent="0.2">
      <c r="A16" s="136"/>
      <c r="B16" s="137"/>
      <c r="C16" s="136"/>
      <c r="D16" s="142"/>
      <c r="E16" s="136">
        <v>0</v>
      </c>
      <c r="F16" s="142" t="s">
        <v>107</v>
      </c>
      <c r="G16" s="142"/>
      <c r="H16" s="136"/>
      <c r="I16" s="137"/>
    </row>
    <row r="17" spans="1:9" s="141" customFormat="1" ht="16" x14ac:dyDescent="0.2">
      <c r="A17" s="136"/>
      <c r="B17" s="137"/>
      <c r="C17" s="136"/>
      <c r="D17" s="142"/>
      <c r="E17" s="136">
        <v>1</v>
      </c>
      <c r="F17" s="142" t="s">
        <v>125</v>
      </c>
      <c r="G17" s="142"/>
      <c r="H17" s="136"/>
      <c r="I17" s="137"/>
    </row>
    <row r="18" spans="1:9" s="141" customFormat="1" ht="16" x14ac:dyDescent="0.2">
      <c r="A18" s="136"/>
      <c r="B18" s="137"/>
      <c r="C18" s="136"/>
      <c r="D18" s="142"/>
      <c r="E18" s="136">
        <v>2</v>
      </c>
      <c r="F18" s="142" t="s">
        <v>126</v>
      </c>
      <c r="G18" s="142"/>
      <c r="H18" s="136"/>
      <c r="I18" s="137"/>
    </row>
    <row r="19" spans="1:9" s="141" customFormat="1" ht="16" x14ac:dyDescent="0.2">
      <c r="A19" s="136"/>
      <c r="B19" s="137"/>
      <c r="C19" s="136"/>
      <c r="D19" s="142"/>
      <c r="E19" s="136">
        <v>3</v>
      </c>
      <c r="F19" s="142" t="s">
        <v>127</v>
      </c>
      <c r="G19" s="142"/>
      <c r="H19" s="136"/>
      <c r="I19" s="137"/>
    </row>
    <row r="20" spans="1:9" s="141" customFormat="1" ht="17" x14ac:dyDescent="0.2">
      <c r="A20" s="136"/>
      <c r="B20" s="137"/>
      <c r="C20" s="138" t="s">
        <v>379</v>
      </c>
      <c r="D20" s="139" t="s">
        <v>402</v>
      </c>
      <c r="E20" s="138"/>
      <c r="F20" s="139"/>
      <c r="G20" s="139"/>
      <c r="H20" s="136">
        <v>3</v>
      </c>
      <c r="I20" s="140">
        <v>0.8</v>
      </c>
    </row>
    <row r="21" spans="1:9" s="141" customFormat="1" ht="16" x14ac:dyDescent="0.2">
      <c r="A21" s="136"/>
      <c r="B21" s="137"/>
      <c r="C21" s="136"/>
      <c r="D21" s="142"/>
      <c r="E21" s="136">
        <v>0</v>
      </c>
      <c r="F21" s="142" t="s">
        <v>107</v>
      </c>
      <c r="G21" s="142"/>
      <c r="H21" s="136"/>
      <c r="I21" s="137"/>
    </row>
    <row r="22" spans="1:9" s="141" customFormat="1" ht="16" x14ac:dyDescent="0.2">
      <c r="A22" s="136"/>
      <c r="B22" s="137"/>
      <c r="C22" s="136"/>
      <c r="D22" s="142"/>
      <c r="E22" s="136">
        <v>1</v>
      </c>
      <c r="F22" s="142" t="s">
        <v>125</v>
      </c>
      <c r="G22" s="142"/>
      <c r="H22" s="136"/>
      <c r="I22" s="137"/>
    </row>
    <row r="23" spans="1:9" s="141" customFormat="1" ht="16" x14ac:dyDescent="0.2">
      <c r="A23" s="136"/>
      <c r="B23" s="137"/>
      <c r="C23" s="136"/>
      <c r="D23" s="142"/>
      <c r="E23" s="136">
        <v>2</v>
      </c>
      <c r="F23" s="142" t="s">
        <v>126</v>
      </c>
      <c r="G23" s="142"/>
      <c r="H23" s="136"/>
      <c r="I23" s="137"/>
    </row>
    <row r="24" spans="1:9" s="141" customFormat="1" ht="16" x14ac:dyDescent="0.2">
      <c r="A24" s="136"/>
      <c r="B24" s="137"/>
      <c r="C24" s="136"/>
      <c r="D24" s="142"/>
      <c r="E24" s="136">
        <v>3</v>
      </c>
      <c r="F24" s="142" t="s">
        <v>127</v>
      </c>
      <c r="G24" s="142"/>
      <c r="H24" s="136"/>
      <c r="I24" s="137"/>
    </row>
    <row r="25" spans="1:9" x14ac:dyDescent="0.2">
      <c r="A25" s="52">
        <v>3</v>
      </c>
      <c r="B25" s="143" t="s">
        <v>104</v>
      </c>
      <c r="C25" s="144"/>
      <c r="D25" s="144"/>
      <c r="E25" s="144"/>
      <c r="F25" s="144"/>
      <c r="G25" s="144"/>
      <c r="H25" s="145"/>
      <c r="I25" s="146"/>
    </row>
    <row r="26" spans="1:9" ht="64" x14ac:dyDescent="0.2">
      <c r="A26" s="52"/>
      <c r="B26" s="1"/>
      <c r="C26" s="52" t="s">
        <v>373</v>
      </c>
      <c r="D26" s="2" t="s">
        <v>403</v>
      </c>
      <c r="E26" s="1"/>
      <c r="F26" s="2" t="s">
        <v>404</v>
      </c>
      <c r="G26" s="1"/>
      <c r="H26" s="52">
        <v>2</v>
      </c>
      <c r="I26" s="58">
        <v>1</v>
      </c>
    </row>
    <row r="27" spans="1:9" ht="32" x14ac:dyDescent="0.2">
      <c r="A27" s="52"/>
      <c r="B27" s="1"/>
      <c r="C27" s="52" t="s">
        <v>373</v>
      </c>
      <c r="D27" s="2" t="s">
        <v>172</v>
      </c>
      <c r="E27" s="52"/>
      <c r="F27" s="2" t="s">
        <v>405</v>
      </c>
      <c r="G27" s="2"/>
      <c r="H27" s="52">
        <v>2</v>
      </c>
      <c r="I27" s="58">
        <v>1</v>
      </c>
    </row>
    <row r="28" spans="1:9" ht="43.25" customHeight="1" x14ac:dyDescent="0.2">
      <c r="A28" s="52"/>
      <c r="B28" s="1"/>
      <c r="C28" s="52" t="s">
        <v>373</v>
      </c>
      <c r="D28" s="2" t="s">
        <v>105</v>
      </c>
      <c r="E28" s="52"/>
      <c r="F28" s="2" t="s">
        <v>406</v>
      </c>
      <c r="G28" s="2"/>
      <c r="H28" s="52">
        <v>2</v>
      </c>
      <c r="I28" s="58">
        <v>0.8</v>
      </c>
    </row>
    <row r="29" spans="1:9" ht="32" x14ac:dyDescent="0.2">
      <c r="A29" s="52"/>
      <c r="B29" s="1"/>
      <c r="C29" s="52" t="s">
        <v>373</v>
      </c>
      <c r="D29" s="2" t="s">
        <v>393</v>
      </c>
      <c r="E29" s="52"/>
      <c r="F29" s="2" t="s">
        <v>407</v>
      </c>
      <c r="G29" s="2"/>
      <c r="H29" s="52">
        <v>2</v>
      </c>
      <c r="I29" s="58">
        <v>0.5</v>
      </c>
    </row>
    <row r="30" spans="1:9" s="133" customFormat="1" ht="40.25" customHeight="1" x14ac:dyDescent="0.2">
      <c r="A30" s="128"/>
      <c r="B30" s="135"/>
      <c r="C30" s="130" t="s">
        <v>373</v>
      </c>
      <c r="D30" s="131" t="s">
        <v>396</v>
      </c>
      <c r="E30" s="130"/>
      <c r="F30" s="131" t="s">
        <v>408</v>
      </c>
      <c r="G30" s="135"/>
      <c r="H30" s="130">
        <v>3</v>
      </c>
      <c r="I30" s="58">
        <v>0.8</v>
      </c>
    </row>
    <row r="31" spans="1:9" ht="34" x14ac:dyDescent="0.2">
      <c r="A31" s="52"/>
      <c r="B31" s="1"/>
      <c r="C31" s="118" t="s">
        <v>379</v>
      </c>
      <c r="D31" s="119" t="s">
        <v>409</v>
      </c>
      <c r="E31" s="118"/>
      <c r="F31" s="119"/>
      <c r="G31" s="119"/>
      <c r="H31" s="52">
        <v>3</v>
      </c>
      <c r="I31" s="120">
        <v>0.8</v>
      </c>
    </row>
    <row r="32" spans="1:9" ht="16" x14ac:dyDescent="0.2">
      <c r="A32" s="52"/>
      <c r="B32" s="1"/>
      <c r="C32" s="52"/>
      <c r="D32" s="2"/>
      <c r="E32" s="52">
        <v>0</v>
      </c>
      <c r="F32" s="2" t="s">
        <v>107</v>
      </c>
      <c r="G32" s="2"/>
      <c r="H32" s="52"/>
      <c r="I32" s="1"/>
    </row>
    <row r="33" spans="1:9" ht="17" x14ac:dyDescent="0.2">
      <c r="A33" s="52"/>
      <c r="B33" s="147" t="s">
        <v>410</v>
      </c>
      <c r="C33" s="52"/>
      <c r="D33" s="2"/>
      <c r="E33" s="52">
        <v>1</v>
      </c>
      <c r="F33" s="2" t="s">
        <v>125</v>
      </c>
      <c r="G33" s="2"/>
      <c r="H33" s="52"/>
      <c r="I33" s="1"/>
    </row>
    <row r="34" spans="1:9" ht="16" x14ac:dyDescent="0.2">
      <c r="A34" s="52"/>
      <c r="B34" s="1"/>
      <c r="C34" s="52"/>
      <c r="D34" s="2"/>
      <c r="E34" s="52">
        <v>2</v>
      </c>
      <c r="F34" s="2" t="s">
        <v>126</v>
      </c>
      <c r="G34" s="2"/>
      <c r="H34" s="52"/>
      <c r="I34" s="1"/>
    </row>
    <row r="35" spans="1:9" ht="16" x14ac:dyDescent="0.2">
      <c r="A35" s="52"/>
      <c r="B35" s="1"/>
      <c r="C35" s="52"/>
      <c r="D35" s="2"/>
      <c r="E35" s="52">
        <v>3</v>
      </c>
      <c r="F35" s="2" t="s">
        <v>127</v>
      </c>
      <c r="G35" s="2"/>
      <c r="H35" s="52"/>
      <c r="I35" s="1"/>
    </row>
    <row r="36" spans="1:9" ht="34" x14ac:dyDescent="0.2">
      <c r="A36" s="52"/>
      <c r="B36" s="1"/>
      <c r="C36" s="118" t="s">
        <v>379</v>
      </c>
      <c r="D36" s="119" t="s">
        <v>411</v>
      </c>
      <c r="E36" s="118"/>
      <c r="F36" s="119"/>
      <c r="G36" s="119"/>
      <c r="H36" s="52">
        <v>3</v>
      </c>
      <c r="I36" s="120">
        <v>0.8</v>
      </c>
    </row>
    <row r="37" spans="1:9" ht="16" x14ac:dyDescent="0.2">
      <c r="A37" s="52"/>
      <c r="B37" s="1"/>
      <c r="C37" s="52"/>
      <c r="D37" s="2"/>
      <c r="E37" s="52">
        <v>0</v>
      </c>
      <c r="F37" s="2" t="s">
        <v>107</v>
      </c>
      <c r="G37" s="2"/>
      <c r="H37" s="52"/>
      <c r="I37" s="1"/>
    </row>
    <row r="38" spans="1:9" ht="16" x14ac:dyDescent="0.2">
      <c r="A38" s="52"/>
      <c r="B38" s="1"/>
      <c r="C38" s="52"/>
      <c r="D38" s="2"/>
      <c r="E38" s="52">
        <v>1</v>
      </c>
      <c r="F38" s="2" t="s">
        <v>125</v>
      </c>
      <c r="G38" s="2"/>
      <c r="H38" s="52"/>
      <c r="I38" s="1"/>
    </row>
    <row r="39" spans="1:9" ht="16" x14ac:dyDescent="0.2">
      <c r="A39" s="52"/>
      <c r="B39" s="1"/>
      <c r="C39" s="52"/>
      <c r="D39" s="2"/>
      <c r="E39" s="52">
        <v>2</v>
      </c>
      <c r="F39" s="2" t="s">
        <v>126</v>
      </c>
      <c r="G39" s="2"/>
      <c r="H39" s="52"/>
      <c r="I39" s="1"/>
    </row>
    <row r="40" spans="1:9" ht="16" x14ac:dyDescent="0.2">
      <c r="A40" s="52"/>
      <c r="B40" s="1"/>
      <c r="C40" s="52"/>
      <c r="D40" s="2"/>
      <c r="E40" s="52">
        <v>3</v>
      </c>
      <c r="F40" s="2" t="s">
        <v>127</v>
      </c>
      <c r="G40" s="2"/>
      <c r="H40" s="52"/>
      <c r="I40" s="1"/>
    </row>
    <row r="41" spans="1:9" x14ac:dyDescent="0.2">
      <c r="A41" s="148">
        <v>4</v>
      </c>
      <c r="B41" s="149" t="s">
        <v>150</v>
      </c>
      <c r="C41" s="148"/>
      <c r="D41" s="150"/>
      <c r="E41" s="148"/>
      <c r="F41" s="150"/>
      <c r="G41" s="150"/>
      <c r="H41" s="148"/>
      <c r="I41" s="149"/>
    </row>
    <row r="42" spans="1:9" ht="32" x14ac:dyDescent="0.2">
      <c r="A42" s="52"/>
      <c r="B42" s="1"/>
      <c r="C42" s="52" t="s">
        <v>373</v>
      </c>
      <c r="D42" s="2" t="s">
        <v>128</v>
      </c>
      <c r="E42" s="52"/>
      <c r="F42" s="2" t="s">
        <v>152</v>
      </c>
      <c r="G42" s="2"/>
      <c r="H42" s="52">
        <v>1</v>
      </c>
      <c r="I42" s="58">
        <v>1</v>
      </c>
    </row>
    <row r="43" spans="1:9" ht="32" x14ac:dyDescent="0.2">
      <c r="A43" s="52"/>
      <c r="B43" s="1"/>
      <c r="C43" s="52" t="s">
        <v>373</v>
      </c>
      <c r="D43" s="2" t="s">
        <v>131</v>
      </c>
      <c r="E43" s="52"/>
      <c r="F43" s="2" t="s">
        <v>132</v>
      </c>
      <c r="G43" s="2"/>
      <c r="H43" s="52">
        <v>1</v>
      </c>
      <c r="I43" s="58">
        <v>0.5</v>
      </c>
    </row>
    <row r="44" spans="1:9" ht="32" x14ac:dyDescent="0.2">
      <c r="A44" s="52"/>
      <c r="B44" s="1"/>
      <c r="C44" s="52" t="s">
        <v>373</v>
      </c>
      <c r="D44" s="2" t="s">
        <v>133</v>
      </c>
      <c r="E44" s="52"/>
      <c r="F44" s="2" t="s">
        <v>134</v>
      </c>
      <c r="G44" s="2"/>
      <c r="H44" s="52">
        <v>1</v>
      </c>
      <c r="I44" s="58">
        <v>0.5</v>
      </c>
    </row>
    <row r="45" spans="1:9" ht="76.25" customHeight="1" x14ac:dyDescent="0.2">
      <c r="A45" s="52"/>
      <c r="B45" s="1"/>
      <c r="C45" s="52" t="s">
        <v>373</v>
      </c>
      <c r="D45" s="2" t="s">
        <v>137</v>
      </c>
      <c r="E45" s="52"/>
      <c r="F45" s="2" t="s">
        <v>412</v>
      </c>
      <c r="G45" s="2"/>
      <c r="H45" s="52">
        <v>1</v>
      </c>
      <c r="I45" s="58">
        <v>0.5</v>
      </c>
    </row>
    <row r="46" spans="1:9" ht="34" x14ac:dyDescent="0.2">
      <c r="A46" s="52"/>
      <c r="B46" s="1"/>
      <c r="C46" s="118" t="s">
        <v>379</v>
      </c>
      <c r="D46" s="119" t="s">
        <v>135</v>
      </c>
      <c r="E46" s="118"/>
      <c r="F46" s="119"/>
      <c r="G46" s="119"/>
      <c r="H46" s="52">
        <v>1</v>
      </c>
      <c r="I46" s="58">
        <v>0.5</v>
      </c>
    </row>
    <row r="47" spans="1:9" ht="51" x14ac:dyDescent="0.2">
      <c r="A47" s="52"/>
      <c r="B47" s="1"/>
      <c r="C47" s="118"/>
      <c r="D47" s="119"/>
      <c r="E47" s="118">
        <v>0</v>
      </c>
      <c r="F47" s="119" t="s">
        <v>136</v>
      </c>
      <c r="G47" s="119"/>
      <c r="H47" s="52"/>
      <c r="I47" s="120"/>
    </row>
    <row r="48" spans="1:9" ht="34" x14ac:dyDescent="0.2">
      <c r="A48" s="52"/>
      <c r="B48" s="1"/>
      <c r="C48" s="118"/>
      <c r="D48" s="119"/>
      <c r="E48" s="118">
        <v>1</v>
      </c>
      <c r="F48" s="119" t="s">
        <v>129</v>
      </c>
      <c r="G48" s="119"/>
      <c r="H48" s="52"/>
      <c r="I48" s="120"/>
    </row>
    <row r="49" spans="1:9" ht="34" x14ac:dyDescent="0.2">
      <c r="A49" s="52"/>
      <c r="B49" s="1"/>
      <c r="C49" s="118"/>
      <c r="D49" s="119"/>
      <c r="E49" s="118">
        <v>2</v>
      </c>
      <c r="F49" s="119" t="s">
        <v>130</v>
      </c>
      <c r="G49" s="119"/>
      <c r="H49" s="52"/>
      <c r="I49" s="120"/>
    </row>
    <row r="50" spans="1:9" ht="34" x14ac:dyDescent="0.2">
      <c r="A50" s="52"/>
      <c r="B50" s="1"/>
      <c r="C50" s="118"/>
      <c r="D50" s="119"/>
      <c r="E50" s="118">
        <v>3</v>
      </c>
      <c r="F50" s="119" t="s">
        <v>161</v>
      </c>
      <c r="G50" s="119"/>
      <c r="H50" s="52"/>
      <c r="I50" s="1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workbookViewId="0"/>
  </sheetViews>
  <sheetFormatPr baseColWidth="10" defaultColWidth="14.5" defaultRowHeight="15" x14ac:dyDescent="0.2"/>
  <cols>
    <col min="1" max="1" width="9.83203125" customWidth="1"/>
    <col min="2" max="2" width="34.5" customWidth="1"/>
    <col min="3" max="3" width="12" customWidth="1"/>
    <col min="4" max="4" width="43.83203125" customWidth="1"/>
    <col min="5" max="5" width="10.5" customWidth="1"/>
    <col min="6" max="6" width="41.1640625" customWidth="1"/>
    <col min="8" max="9" width="11.83203125" customWidth="1"/>
    <col min="13" max="14" width="4" customWidth="1"/>
    <col min="19" max="19" width="4" customWidth="1"/>
  </cols>
  <sheetData>
    <row r="1" spans="1:10" s="153" customFormat="1" ht="19" x14ac:dyDescent="0.25">
      <c r="A1" s="151" t="s">
        <v>413</v>
      </c>
      <c r="B1" s="152" t="s">
        <v>103</v>
      </c>
      <c r="C1" s="152"/>
      <c r="D1" s="152"/>
      <c r="E1" s="152"/>
      <c r="F1" s="152"/>
      <c r="G1" s="152"/>
      <c r="H1" s="152"/>
      <c r="I1" s="152">
        <f>SUM(I2:I37)</f>
        <v>15</v>
      </c>
    </row>
    <row r="2" spans="1:10" x14ac:dyDescent="0.2">
      <c r="A2" s="52">
        <v>1</v>
      </c>
      <c r="B2" s="1" t="s">
        <v>414</v>
      </c>
      <c r="C2" s="1"/>
      <c r="D2" s="1"/>
      <c r="E2" s="1"/>
      <c r="F2" s="1"/>
      <c r="G2" s="1"/>
      <c r="H2" s="52"/>
      <c r="I2" s="1"/>
    </row>
    <row r="3" spans="1:10" ht="60" customHeight="1" x14ac:dyDescent="0.2">
      <c r="A3" s="52"/>
      <c r="B3" s="129"/>
      <c r="C3" s="130" t="s">
        <v>373</v>
      </c>
      <c r="D3" s="131" t="s">
        <v>151</v>
      </c>
      <c r="E3" s="130"/>
      <c r="F3" s="131" t="s">
        <v>415</v>
      </c>
      <c r="G3" s="131"/>
      <c r="H3" s="130">
        <v>2</v>
      </c>
      <c r="I3" s="132">
        <v>0.8</v>
      </c>
    </row>
    <row r="4" spans="1:10" ht="45.5" customHeight="1" x14ac:dyDescent="0.2">
      <c r="A4" s="52"/>
      <c r="B4" s="1"/>
      <c r="C4" s="52" t="s">
        <v>373</v>
      </c>
      <c r="D4" s="2" t="s">
        <v>153</v>
      </c>
      <c r="E4" s="52"/>
      <c r="F4" s="2" t="s">
        <v>416</v>
      </c>
      <c r="G4" s="2"/>
      <c r="H4" s="52">
        <v>4</v>
      </c>
      <c r="I4" s="58">
        <v>1.8</v>
      </c>
      <c r="J4" s="59"/>
    </row>
    <row r="5" spans="1:10" ht="33" customHeight="1" x14ac:dyDescent="0.2">
      <c r="A5" s="52"/>
      <c r="B5" s="1"/>
      <c r="C5" s="52" t="s">
        <v>373</v>
      </c>
      <c r="D5" s="2" t="s">
        <v>154</v>
      </c>
      <c r="E5" s="52"/>
      <c r="F5" s="2" t="s">
        <v>417</v>
      </c>
      <c r="G5" s="2"/>
      <c r="H5" s="52">
        <v>4</v>
      </c>
      <c r="I5" s="58">
        <v>1.6</v>
      </c>
    </row>
    <row r="6" spans="1:10" ht="74.5" customHeight="1" x14ac:dyDescent="0.2">
      <c r="A6" s="52"/>
      <c r="B6" s="1"/>
      <c r="C6" s="52" t="s">
        <v>373</v>
      </c>
      <c r="D6" s="131" t="s">
        <v>418</v>
      </c>
      <c r="E6" s="130"/>
      <c r="F6" s="131" t="s">
        <v>419</v>
      </c>
      <c r="G6" s="2"/>
      <c r="H6" s="52">
        <v>2</v>
      </c>
      <c r="I6" s="58">
        <v>1.6</v>
      </c>
    </row>
    <row r="7" spans="1:10" s="133" customFormat="1" ht="51" x14ac:dyDescent="0.2">
      <c r="A7" s="128"/>
      <c r="B7" s="129"/>
      <c r="C7" s="130" t="s">
        <v>373</v>
      </c>
      <c r="D7" s="131" t="s">
        <v>420</v>
      </c>
      <c r="E7" s="130"/>
      <c r="F7" s="131" t="s">
        <v>421</v>
      </c>
      <c r="G7" s="131"/>
      <c r="H7" s="130">
        <v>4</v>
      </c>
      <c r="I7" s="132">
        <v>1.8</v>
      </c>
    </row>
    <row r="8" spans="1:10" ht="17" x14ac:dyDescent="0.2">
      <c r="A8" s="52"/>
      <c r="B8" s="1"/>
      <c r="C8" s="118" t="s">
        <v>379</v>
      </c>
      <c r="D8" s="119" t="s">
        <v>162</v>
      </c>
      <c r="E8" s="118"/>
      <c r="F8" s="119"/>
      <c r="G8" s="119"/>
      <c r="H8" s="52">
        <v>4</v>
      </c>
      <c r="I8" s="120">
        <v>1.1000000000000001</v>
      </c>
    </row>
    <row r="9" spans="1:10" ht="16" x14ac:dyDescent="0.2">
      <c r="A9" s="52"/>
      <c r="B9" s="1"/>
      <c r="C9" s="52"/>
      <c r="D9" s="2"/>
      <c r="E9" s="52">
        <v>0</v>
      </c>
      <c r="F9" s="2" t="s">
        <v>107</v>
      </c>
      <c r="G9" s="2"/>
      <c r="H9" s="52"/>
      <c r="I9" s="1"/>
    </row>
    <row r="10" spans="1:10" ht="16" x14ac:dyDescent="0.2">
      <c r="A10" s="52"/>
      <c r="B10" s="1"/>
      <c r="C10" s="52"/>
      <c r="D10" s="2"/>
      <c r="E10" s="52">
        <v>1</v>
      </c>
      <c r="F10" s="2" t="s">
        <v>125</v>
      </c>
      <c r="G10" s="2"/>
      <c r="H10" s="52"/>
      <c r="I10" s="1"/>
    </row>
    <row r="11" spans="1:10" ht="16" x14ac:dyDescent="0.2">
      <c r="A11" s="52"/>
      <c r="B11" s="1"/>
      <c r="C11" s="52"/>
      <c r="D11" s="2"/>
      <c r="E11" s="52">
        <v>2</v>
      </c>
      <c r="F11" s="2" t="s">
        <v>126</v>
      </c>
      <c r="G11" s="2"/>
      <c r="H11" s="52"/>
      <c r="I11" s="1"/>
    </row>
    <row r="12" spans="1:10" ht="16" x14ac:dyDescent="0.2">
      <c r="A12" s="52"/>
      <c r="B12" s="1"/>
      <c r="C12" s="52"/>
      <c r="D12" s="2"/>
      <c r="E12" s="52">
        <v>3</v>
      </c>
      <c r="F12" s="2" t="s">
        <v>127</v>
      </c>
      <c r="G12" s="2"/>
      <c r="H12" s="52"/>
      <c r="I12" s="1"/>
    </row>
    <row r="13" spans="1:10" ht="17" x14ac:dyDescent="0.2">
      <c r="A13" s="52"/>
      <c r="B13" s="1"/>
      <c r="C13" s="118" t="s">
        <v>379</v>
      </c>
      <c r="D13" s="119" t="s">
        <v>163</v>
      </c>
      <c r="E13" s="118"/>
      <c r="F13" s="119"/>
      <c r="G13" s="119"/>
      <c r="H13" s="52">
        <v>4</v>
      </c>
      <c r="I13" s="120">
        <v>1.1000000000000001</v>
      </c>
    </row>
    <row r="14" spans="1:10" ht="16" x14ac:dyDescent="0.2">
      <c r="A14" s="52"/>
      <c r="B14" s="1"/>
      <c r="C14" s="52"/>
      <c r="D14" s="2"/>
      <c r="E14" s="52">
        <v>0</v>
      </c>
      <c r="F14" s="2" t="s">
        <v>157</v>
      </c>
      <c r="G14" s="2"/>
      <c r="H14" s="52"/>
      <c r="I14" s="1"/>
    </row>
    <row r="15" spans="1:10" ht="48" x14ac:dyDescent="0.2">
      <c r="A15" s="52"/>
      <c r="B15" s="1"/>
      <c r="C15" s="52"/>
      <c r="D15" s="2"/>
      <c r="E15" s="52">
        <v>1</v>
      </c>
      <c r="F15" s="2" t="s">
        <v>160</v>
      </c>
      <c r="G15" s="2"/>
      <c r="H15" s="52"/>
      <c r="I15" s="1"/>
    </row>
    <row r="16" spans="1:10" ht="32" x14ac:dyDescent="0.2">
      <c r="A16" s="52"/>
      <c r="B16" s="1"/>
      <c r="C16" s="52"/>
      <c r="D16" s="2"/>
      <c r="E16" s="52">
        <v>2</v>
      </c>
      <c r="F16" s="2" t="s">
        <v>158</v>
      </c>
      <c r="G16" s="2"/>
      <c r="H16" s="52"/>
      <c r="I16" s="1"/>
    </row>
    <row r="17" spans="1:9" ht="28.75" customHeight="1" x14ac:dyDescent="0.2">
      <c r="A17" s="52"/>
      <c r="B17" s="1"/>
      <c r="C17" s="52"/>
      <c r="D17" s="2"/>
      <c r="E17" s="52">
        <v>3</v>
      </c>
      <c r="F17" s="2" t="s">
        <v>159</v>
      </c>
      <c r="G17" s="2"/>
      <c r="H17" s="52"/>
      <c r="I17" s="1"/>
    </row>
    <row r="18" spans="1:9" ht="17" x14ac:dyDescent="0.2">
      <c r="A18" s="52"/>
      <c r="B18" s="1"/>
      <c r="C18" s="118" t="s">
        <v>379</v>
      </c>
      <c r="D18" s="119" t="s">
        <v>164</v>
      </c>
      <c r="E18" s="118"/>
      <c r="F18" s="119"/>
      <c r="G18" s="119"/>
      <c r="H18" s="52">
        <v>4</v>
      </c>
      <c r="I18" s="120">
        <v>1.1000000000000001</v>
      </c>
    </row>
    <row r="19" spans="1:9" ht="16" x14ac:dyDescent="0.2">
      <c r="A19" s="52"/>
      <c r="B19" s="1"/>
      <c r="C19" s="52"/>
      <c r="D19" s="2"/>
      <c r="E19" s="52">
        <v>0</v>
      </c>
      <c r="F19" s="2" t="s">
        <v>107</v>
      </c>
      <c r="G19" s="2"/>
      <c r="H19" s="52"/>
      <c r="I19" s="1"/>
    </row>
    <row r="20" spans="1:9" ht="16" x14ac:dyDescent="0.2">
      <c r="A20" s="52"/>
      <c r="B20" s="1"/>
      <c r="C20" s="52"/>
      <c r="D20" s="2"/>
      <c r="E20" s="52">
        <v>1</v>
      </c>
      <c r="F20" s="2" t="s">
        <v>125</v>
      </c>
      <c r="G20" s="2"/>
      <c r="H20" s="52"/>
      <c r="I20" s="1"/>
    </row>
    <row r="21" spans="1:9" ht="16" x14ac:dyDescent="0.2">
      <c r="A21" s="52"/>
      <c r="B21" s="1"/>
      <c r="C21" s="52"/>
      <c r="D21" s="2"/>
      <c r="E21" s="52">
        <v>2</v>
      </c>
      <c r="F21" s="2" t="s">
        <v>126</v>
      </c>
      <c r="G21" s="2"/>
      <c r="H21" s="52"/>
      <c r="I21" s="1"/>
    </row>
    <row r="22" spans="1:9" ht="16" x14ac:dyDescent="0.2">
      <c r="A22" s="52"/>
      <c r="B22" s="1"/>
      <c r="C22" s="52"/>
      <c r="D22" s="2"/>
      <c r="E22" s="52">
        <v>3</v>
      </c>
      <c r="F22" s="2" t="s">
        <v>127</v>
      </c>
      <c r="G22" s="2"/>
      <c r="H22" s="52"/>
      <c r="I22" s="1"/>
    </row>
    <row r="23" spans="1:9" ht="17" x14ac:dyDescent="0.2">
      <c r="A23" s="52"/>
      <c r="B23" s="1"/>
      <c r="C23" s="118" t="s">
        <v>379</v>
      </c>
      <c r="D23" s="119" t="s">
        <v>165</v>
      </c>
      <c r="E23" s="118"/>
      <c r="F23" s="119"/>
      <c r="G23" s="119"/>
      <c r="H23" s="52">
        <v>4</v>
      </c>
      <c r="I23" s="120">
        <v>1.1000000000000001</v>
      </c>
    </row>
    <row r="24" spans="1:9" ht="16" x14ac:dyDescent="0.2">
      <c r="A24" s="52"/>
      <c r="B24" s="1"/>
      <c r="C24" s="52"/>
      <c r="D24" s="2"/>
      <c r="E24" s="52">
        <v>0</v>
      </c>
      <c r="F24" s="2" t="s">
        <v>157</v>
      </c>
      <c r="G24" s="2"/>
      <c r="H24" s="52"/>
      <c r="I24" s="1"/>
    </row>
    <row r="25" spans="1:9" ht="48" x14ac:dyDescent="0.2">
      <c r="A25" s="52"/>
      <c r="B25" s="1"/>
      <c r="C25" s="52"/>
      <c r="D25" s="2"/>
      <c r="E25" s="52">
        <v>1</v>
      </c>
      <c r="F25" s="2" t="s">
        <v>160</v>
      </c>
      <c r="G25" s="2"/>
      <c r="H25" s="52"/>
      <c r="I25" s="1"/>
    </row>
    <row r="26" spans="1:9" ht="32" x14ac:dyDescent="0.2">
      <c r="A26" s="52"/>
      <c r="B26" s="1"/>
      <c r="C26" s="52"/>
      <c r="D26" s="2"/>
      <c r="E26" s="52">
        <v>2</v>
      </c>
      <c r="F26" s="2" t="s">
        <v>158</v>
      </c>
      <c r="G26" s="2"/>
      <c r="H26" s="52"/>
      <c r="I26" s="1"/>
    </row>
    <row r="27" spans="1:9" ht="28.75" customHeight="1" x14ac:dyDescent="0.2">
      <c r="A27" s="52"/>
      <c r="B27" s="1"/>
      <c r="C27" s="52"/>
      <c r="D27" s="2"/>
      <c r="E27" s="52">
        <v>3</v>
      </c>
      <c r="F27" s="2" t="s">
        <v>159</v>
      </c>
      <c r="G27" s="2"/>
      <c r="H27" s="52"/>
      <c r="I27" s="1"/>
    </row>
    <row r="28" spans="1:9" x14ac:dyDescent="0.2">
      <c r="A28" s="52">
        <v>2</v>
      </c>
      <c r="B28" s="143" t="s">
        <v>150</v>
      </c>
      <c r="C28" s="1"/>
      <c r="D28" s="1"/>
      <c r="E28" s="1"/>
      <c r="F28" s="1"/>
      <c r="G28" s="1"/>
      <c r="H28" s="52"/>
      <c r="I28" s="1"/>
    </row>
    <row r="29" spans="1:9" ht="32" x14ac:dyDescent="0.2">
      <c r="A29" s="52"/>
      <c r="B29" s="1"/>
      <c r="C29" s="52" t="s">
        <v>373</v>
      </c>
      <c r="D29" s="2" t="s">
        <v>128</v>
      </c>
      <c r="E29" s="52"/>
      <c r="F29" s="2" t="s">
        <v>152</v>
      </c>
      <c r="G29" s="2"/>
      <c r="H29" s="52">
        <v>1</v>
      </c>
      <c r="I29" s="58">
        <v>1</v>
      </c>
    </row>
    <row r="30" spans="1:9" ht="32" x14ac:dyDescent="0.2">
      <c r="A30" s="52"/>
      <c r="B30" s="1"/>
      <c r="C30" s="52" t="s">
        <v>373</v>
      </c>
      <c r="D30" s="2" t="s">
        <v>131</v>
      </c>
      <c r="E30" s="52"/>
      <c r="F30" s="2" t="s">
        <v>132</v>
      </c>
      <c r="G30" s="2"/>
      <c r="H30" s="52">
        <v>1</v>
      </c>
      <c r="I30" s="58">
        <v>0.5</v>
      </c>
    </row>
    <row r="31" spans="1:9" ht="32" x14ac:dyDescent="0.2">
      <c r="A31" s="52"/>
      <c r="B31" s="1"/>
      <c r="C31" s="52" t="s">
        <v>373</v>
      </c>
      <c r="D31" s="2" t="s">
        <v>133</v>
      </c>
      <c r="E31" s="52"/>
      <c r="F31" s="2" t="s">
        <v>134</v>
      </c>
      <c r="G31" s="2"/>
      <c r="H31" s="52">
        <v>1</v>
      </c>
      <c r="I31" s="58">
        <v>0.5</v>
      </c>
    </row>
    <row r="32" spans="1:9" ht="76.25" customHeight="1" x14ac:dyDescent="0.2">
      <c r="A32" s="52"/>
      <c r="B32" s="1"/>
      <c r="C32" s="52" t="s">
        <v>373</v>
      </c>
      <c r="D32" s="2" t="s">
        <v>137</v>
      </c>
      <c r="E32" s="52"/>
      <c r="F32" s="2" t="s">
        <v>412</v>
      </c>
      <c r="G32" s="2"/>
      <c r="H32" s="52">
        <v>1</v>
      </c>
      <c r="I32" s="58">
        <v>0.5</v>
      </c>
    </row>
    <row r="33" spans="1:9" ht="34" x14ac:dyDescent="0.2">
      <c r="A33" s="52"/>
      <c r="B33" s="1"/>
      <c r="C33" s="118" t="s">
        <v>379</v>
      </c>
      <c r="D33" s="119" t="s">
        <v>135</v>
      </c>
      <c r="E33" s="118"/>
      <c r="F33" s="119"/>
      <c r="G33" s="119"/>
      <c r="H33" s="52">
        <v>1</v>
      </c>
      <c r="I33" s="58">
        <v>0.5</v>
      </c>
    </row>
    <row r="34" spans="1:9" ht="51" x14ac:dyDescent="0.2">
      <c r="A34" s="52"/>
      <c r="B34" s="1"/>
      <c r="C34" s="118"/>
      <c r="D34" s="119"/>
      <c r="E34" s="118">
        <v>0</v>
      </c>
      <c r="F34" s="119" t="s">
        <v>136</v>
      </c>
      <c r="G34" s="119"/>
      <c r="H34" s="52"/>
      <c r="I34" s="120"/>
    </row>
    <row r="35" spans="1:9" ht="51" x14ac:dyDescent="0.2">
      <c r="A35" s="52"/>
      <c r="B35" s="1"/>
      <c r="C35" s="118"/>
      <c r="D35" s="119"/>
      <c r="E35" s="118">
        <v>1</v>
      </c>
      <c r="F35" s="119" t="s">
        <v>129</v>
      </c>
      <c r="G35" s="119"/>
      <c r="H35" s="52"/>
      <c r="I35" s="120"/>
    </row>
    <row r="36" spans="1:9" ht="34" x14ac:dyDescent="0.2">
      <c r="A36" s="52"/>
      <c r="B36" s="1"/>
      <c r="C36" s="118"/>
      <c r="D36" s="119"/>
      <c r="E36" s="118">
        <v>2</v>
      </c>
      <c r="F36" s="119" t="s">
        <v>130</v>
      </c>
      <c r="G36" s="119"/>
      <c r="H36" s="52"/>
      <c r="I36" s="120"/>
    </row>
    <row r="37" spans="1:9" ht="51" x14ac:dyDescent="0.2">
      <c r="A37" s="154"/>
      <c r="B37" s="155"/>
      <c r="C37" s="156"/>
      <c r="D37" s="157"/>
      <c r="E37" s="156">
        <v>3</v>
      </c>
      <c r="F37" s="157" t="s">
        <v>161</v>
      </c>
      <c r="G37" s="157"/>
      <c r="H37" s="154"/>
      <c r="I37" s="15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workbookViewId="0"/>
  </sheetViews>
  <sheetFormatPr baseColWidth="10" defaultColWidth="8.83203125" defaultRowHeight="15" x14ac:dyDescent="0.2"/>
  <cols>
    <col min="1" max="1" width="7.6640625" customWidth="1"/>
    <col min="2" max="2" width="39" customWidth="1"/>
    <col min="3" max="3" width="8.5" customWidth="1"/>
    <col min="4" max="4" width="62.33203125" customWidth="1"/>
    <col min="5" max="5" width="8" customWidth="1"/>
    <col min="6" max="6" width="46.6640625" customWidth="1"/>
    <col min="7" max="7" width="15.5" customWidth="1"/>
    <col min="8" max="8" width="10.1640625" customWidth="1"/>
    <col min="9" max="9" width="8.33203125" customWidth="1"/>
    <col min="10" max="10" width="13.1640625" customWidth="1"/>
    <col min="12" max="12" width="11.33203125" customWidth="1"/>
  </cols>
  <sheetData>
    <row r="1" spans="1:9" s="153" customFormat="1" ht="19" x14ac:dyDescent="0.25">
      <c r="A1" s="159" t="s">
        <v>422</v>
      </c>
      <c r="B1" s="160" t="s">
        <v>423</v>
      </c>
      <c r="C1" s="161"/>
      <c r="D1" s="162"/>
      <c r="E1" s="161"/>
      <c r="F1" s="162"/>
      <c r="G1" s="162"/>
      <c r="H1" s="159"/>
      <c r="I1" s="163">
        <f>SUM(I2:I27)</f>
        <v>10</v>
      </c>
    </row>
    <row r="2" spans="1:9" ht="16" x14ac:dyDescent="0.2">
      <c r="A2" s="52">
        <v>1</v>
      </c>
      <c r="B2" s="2" t="s">
        <v>424</v>
      </c>
      <c r="C2" s="52"/>
      <c r="D2" s="2"/>
      <c r="E2" s="52"/>
      <c r="F2" s="2"/>
      <c r="G2" s="2"/>
      <c r="H2" s="52"/>
      <c r="I2" s="58"/>
    </row>
    <row r="3" spans="1:9" ht="32" x14ac:dyDescent="0.2">
      <c r="A3" s="52"/>
      <c r="B3" s="1"/>
      <c r="C3" s="52" t="s">
        <v>373</v>
      </c>
      <c r="D3" s="2" t="s">
        <v>425</v>
      </c>
      <c r="E3" s="52"/>
      <c r="F3" s="2" t="s">
        <v>149</v>
      </c>
      <c r="G3" s="2"/>
      <c r="H3" s="52">
        <v>3</v>
      </c>
      <c r="I3" s="58">
        <v>1.2</v>
      </c>
    </row>
    <row r="4" spans="1:9" ht="32" x14ac:dyDescent="0.2">
      <c r="A4" s="52"/>
      <c r="B4" s="1"/>
      <c r="C4" s="52" t="s">
        <v>373</v>
      </c>
      <c r="D4" s="2" t="s">
        <v>426</v>
      </c>
      <c r="E4" s="52"/>
      <c r="F4" s="2" t="s">
        <v>149</v>
      </c>
      <c r="G4" s="2"/>
      <c r="H4" s="52">
        <v>3</v>
      </c>
      <c r="I4" s="58">
        <v>1.2</v>
      </c>
    </row>
    <row r="5" spans="1:9" ht="32" x14ac:dyDescent="0.2">
      <c r="A5" s="52"/>
      <c r="B5" s="1"/>
      <c r="C5" s="52" t="s">
        <v>373</v>
      </c>
      <c r="D5" s="2" t="s">
        <v>393</v>
      </c>
      <c r="E5" s="52"/>
      <c r="F5" s="2" t="s">
        <v>427</v>
      </c>
      <c r="G5" s="2"/>
      <c r="H5" s="52">
        <v>2</v>
      </c>
      <c r="I5" s="132">
        <v>0.5</v>
      </c>
    </row>
    <row r="6" spans="1:9" ht="68" x14ac:dyDescent="0.2">
      <c r="A6" s="52"/>
      <c r="B6" s="1"/>
      <c r="C6" s="52" t="s">
        <v>373</v>
      </c>
      <c r="D6" s="119" t="s">
        <v>428</v>
      </c>
      <c r="E6" s="118"/>
      <c r="F6" s="119" t="s">
        <v>429</v>
      </c>
      <c r="G6" s="119"/>
      <c r="H6" s="52">
        <v>3</v>
      </c>
      <c r="I6" s="120">
        <v>1.1000000000000001</v>
      </c>
    </row>
    <row r="7" spans="1:9" x14ac:dyDescent="0.2">
      <c r="A7" s="52">
        <v>2</v>
      </c>
      <c r="B7" s="143" t="s">
        <v>104</v>
      </c>
      <c r="C7" s="144"/>
      <c r="D7" s="144"/>
      <c r="E7" s="144"/>
      <c r="F7" s="144"/>
      <c r="G7" s="144"/>
      <c r="H7" s="145"/>
      <c r="I7" s="146"/>
    </row>
    <row r="8" spans="1:9" ht="64" x14ac:dyDescent="0.2">
      <c r="A8" s="52"/>
      <c r="B8" s="1"/>
      <c r="C8" s="52" t="s">
        <v>373</v>
      </c>
      <c r="D8" s="2" t="s">
        <v>403</v>
      </c>
      <c r="E8" s="1"/>
      <c r="F8" s="2" t="s">
        <v>404</v>
      </c>
      <c r="G8" s="1"/>
      <c r="H8" s="52">
        <v>2</v>
      </c>
      <c r="I8" s="58">
        <v>0.5</v>
      </c>
    </row>
    <row r="9" spans="1:9" ht="32" x14ac:dyDescent="0.2">
      <c r="A9" s="52"/>
      <c r="B9" s="1"/>
      <c r="C9" s="52" t="s">
        <v>373</v>
      </c>
      <c r="D9" s="2" t="s">
        <v>172</v>
      </c>
      <c r="E9" s="52"/>
      <c r="F9" s="2" t="s">
        <v>430</v>
      </c>
      <c r="G9" s="2"/>
      <c r="H9" s="52">
        <v>2</v>
      </c>
      <c r="I9" s="58">
        <v>0.4</v>
      </c>
    </row>
    <row r="10" spans="1:9" ht="43.25" customHeight="1" x14ac:dyDescent="0.2">
      <c r="A10" s="52"/>
      <c r="B10" s="1"/>
      <c r="C10" s="52" t="s">
        <v>373</v>
      </c>
      <c r="D10" s="2" t="s">
        <v>105</v>
      </c>
      <c r="E10" s="52"/>
      <c r="F10" s="2" t="s">
        <v>431</v>
      </c>
      <c r="G10" s="2"/>
      <c r="H10" s="52">
        <v>2</v>
      </c>
      <c r="I10" s="58">
        <v>0.4</v>
      </c>
    </row>
    <row r="11" spans="1:9" ht="32" x14ac:dyDescent="0.2">
      <c r="A11" s="52"/>
      <c r="B11" s="1"/>
      <c r="C11" s="52" t="s">
        <v>373</v>
      </c>
      <c r="D11" s="2" t="s">
        <v>393</v>
      </c>
      <c r="E11" s="52"/>
      <c r="F11" s="2" t="s">
        <v>407</v>
      </c>
      <c r="G11" s="2"/>
      <c r="H11" s="52">
        <v>2</v>
      </c>
      <c r="I11" s="58">
        <v>0.5</v>
      </c>
    </row>
    <row r="12" spans="1:9" s="133" customFormat="1" ht="40.25" customHeight="1" x14ac:dyDescent="0.2">
      <c r="A12" s="128"/>
      <c r="B12" s="135"/>
      <c r="C12" s="130" t="s">
        <v>373</v>
      </c>
      <c r="D12" s="131" t="s">
        <v>396</v>
      </c>
      <c r="E12" s="130"/>
      <c r="F12" s="131" t="s">
        <v>408</v>
      </c>
      <c r="G12" s="135"/>
      <c r="H12" s="130">
        <v>3</v>
      </c>
      <c r="I12" s="58">
        <v>0.4</v>
      </c>
    </row>
    <row r="13" spans="1:9" ht="17" x14ac:dyDescent="0.2">
      <c r="A13" s="52"/>
      <c r="B13" s="1"/>
      <c r="C13" s="118" t="s">
        <v>379</v>
      </c>
      <c r="D13" s="119" t="s">
        <v>401</v>
      </c>
      <c r="E13" s="118"/>
      <c r="F13" s="119"/>
      <c r="G13" s="119"/>
      <c r="H13" s="52">
        <v>3</v>
      </c>
      <c r="I13" s="120">
        <v>0.8</v>
      </c>
    </row>
    <row r="14" spans="1:9" ht="16" x14ac:dyDescent="0.2">
      <c r="A14" s="52"/>
      <c r="B14" s="1"/>
      <c r="C14" s="52"/>
      <c r="D14" s="2"/>
      <c r="E14" s="52">
        <v>0</v>
      </c>
      <c r="F14" s="2" t="s">
        <v>107</v>
      </c>
      <c r="G14" s="2"/>
      <c r="H14" s="52"/>
      <c r="I14" s="1"/>
    </row>
    <row r="15" spans="1:9" ht="16" x14ac:dyDescent="0.2">
      <c r="A15" s="52"/>
      <c r="B15" s="1"/>
      <c r="C15" s="52"/>
      <c r="D15" s="2"/>
      <c r="E15" s="52">
        <v>1</v>
      </c>
      <c r="F15" s="2" t="s">
        <v>125</v>
      </c>
      <c r="G15" s="2"/>
      <c r="H15" s="52"/>
      <c r="I15" s="1"/>
    </row>
    <row r="16" spans="1:9" ht="16" x14ac:dyDescent="0.2">
      <c r="A16" s="52"/>
      <c r="B16" s="1"/>
      <c r="C16" s="52"/>
      <c r="D16" s="2"/>
      <c r="E16" s="52">
        <v>2</v>
      </c>
      <c r="F16" s="2" t="s">
        <v>126</v>
      </c>
      <c r="G16" s="2"/>
      <c r="H16" s="52"/>
      <c r="I16" s="1"/>
    </row>
    <row r="17" spans="1:9" ht="16" x14ac:dyDescent="0.2">
      <c r="A17" s="52"/>
      <c r="B17" s="1"/>
      <c r="C17" s="52"/>
      <c r="D17" s="2"/>
      <c r="E17" s="52">
        <v>3</v>
      </c>
      <c r="F17" s="2" t="s">
        <v>127</v>
      </c>
      <c r="G17" s="2"/>
      <c r="H17" s="52"/>
      <c r="I17" s="1"/>
    </row>
    <row r="18" spans="1:9" x14ac:dyDescent="0.2">
      <c r="A18" s="148">
        <v>3</v>
      </c>
      <c r="B18" s="149" t="s">
        <v>150</v>
      </c>
      <c r="C18" s="148"/>
      <c r="D18" s="150"/>
      <c r="E18" s="148"/>
      <c r="F18" s="150"/>
      <c r="G18" s="150"/>
      <c r="H18" s="148"/>
      <c r="I18" s="149"/>
    </row>
    <row r="19" spans="1:9" ht="32" x14ac:dyDescent="0.2">
      <c r="A19" s="52"/>
      <c r="B19" s="1"/>
      <c r="C19" s="52" t="s">
        <v>373</v>
      </c>
      <c r="D19" s="2" t="s">
        <v>128</v>
      </c>
      <c r="E19" s="52"/>
      <c r="F19" s="2" t="s">
        <v>152</v>
      </c>
      <c r="G19" s="2"/>
      <c r="H19" s="52">
        <v>1</v>
      </c>
      <c r="I19" s="58">
        <v>1</v>
      </c>
    </row>
    <row r="20" spans="1:9" ht="32" x14ac:dyDescent="0.2">
      <c r="A20" s="52"/>
      <c r="B20" s="1"/>
      <c r="C20" s="52" t="s">
        <v>373</v>
      </c>
      <c r="D20" s="2" t="s">
        <v>131</v>
      </c>
      <c r="E20" s="52"/>
      <c r="F20" s="2" t="s">
        <v>132</v>
      </c>
      <c r="G20" s="2"/>
      <c r="H20" s="52">
        <v>1</v>
      </c>
      <c r="I20" s="58">
        <v>0.5</v>
      </c>
    </row>
    <row r="21" spans="1:9" ht="32" x14ac:dyDescent="0.2">
      <c r="A21" s="52"/>
      <c r="B21" s="1"/>
      <c r="C21" s="52" t="s">
        <v>373</v>
      </c>
      <c r="D21" s="2" t="s">
        <v>133</v>
      </c>
      <c r="E21" s="52"/>
      <c r="F21" s="2" t="s">
        <v>134</v>
      </c>
      <c r="G21" s="2"/>
      <c r="H21" s="52">
        <v>1</v>
      </c>
      <c r="I21" s="58">
        <v>0.5</v>
      </c>
    </row>
    <row r="22" spans="1:9" ht="76.25" customHeight="1" x14ac:dyDescent="0.2">
      <c r="A22" s="52"/>
      <c r="B22" s="1"/>
      <c r="C22" s="52" t="s">
        <v>373</v>
      </c>
      <c r="D22" s="2" t="s">
        <v>137</v>
      </c>
      <c r="E22" s="52"/>
      <c r="F22" s="2" t="s">
        <v>412</v>
      </c>
      <c r="G22" s="2"/>
      <c r="H22" s="52">
        <v>1</v>
      </c>
      <c r="I22" s="58">
        <v>0.5</v>
      </c>
    </row>
    <row r="23" spans="1:9" ht="34" x14ac:dyDescent="0.2">
      <c r="A23" s="52"/>
      <c r="B23" s="1"/>
      <c r="C23" s="118" t="s">
        <v>379</v>
      </c>
      <c r="D23" s="119" t="s">
        <v>135</v>
      </c>
      <c r="E23" s="118"/>
      <c r="F23" s="119"/>
      <c r="G23" s="119"/>
      <c r="H23" s="52">
        <v>1</v>
      </c>
      <c r="I23" s="58">
        <v>0.5</v>
      </c>
    </row>
    <row r="24" spans="1:9" ht="51" x14ac:dyDescent="0.2">
      <c r="A24" s="52"/>
      <c r="B24" s="1"/>
      <c r="C24" s="118"/>
      <c r="D24" s="119"/>
      <c r="E24" s="118">
        <v>0</v>
      </c>
      <c r="F24" s="119" t="s">
        <v>136</v>
      </c>
      <c r="G24" s="119"/>
      <c r="H24" s="52"/>
      <c r="I24" s="120"/>
    </row>
    <row r="25" spans="1:9" ht="34" x14ac:dyDescent="0.2">
      <c r="A25" s="52"/>
      <c r="B25" s="1"/>
      <c r="C25" s="118"/>
      <c r="D25" s="119"/>
      <c r="E25" s="118">
        <v>1</v>
      </c>
      <c r="F25" s="119" t="s">
        <v>129</v>
      </c>
      <c r="G25" s="119"/>
      <c r="H25" s="52"/>
      <c r="I25" s="120"/>
    </row>
    <row r="26" spans="1:9" ht="34" x14ac:dyDescent="0.2">
      <c r="A26" s="52"/>
      <c r="B26" s="1"/>
      <c r="C26" s="118"/>
      <c r="D26" s="119"/>
      <c r="E26" s="118">
        <v>2</v>
      </c>
      <c r="F26" s="119" t="s">
        <v>130</v>
      </c>
      <c r="G26" s="119"/>
      <c r="H26" s="52"/>
      <c r="I26" s="120"/>
    </row>
    <row r="27" spans="1:9" ht="34" x14ac:dyDescent="0.2">
      <c r="A27" s="154"/>
      <c r="B27" s="155"/>
      <c r="C27" s="156"/>
      <c r="D27" s="157"/>
      <c r="E27" s="156">
        <v>3</v>
      </c>
      <c r="F27" s="157" t="s">
        <v>161</v>
      </c>
      <c r="G27" s="157"/>
      <c r="H27" s="154"/>
      <c r="I27" s="15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/>
  </sheetViews>
  <sheetFormatPr baseColWidth="10" defaultColWidth="14.5" defaultRowHeight="15" x14ac:dyDescent="0.2"/>
  <cols>
    <col min="1" max="1" width="9.83203125" customWidth="1"/>
    <col min="2" max="2" width="34.5" customWidth="1"/>
    <col min="3" max="3" width="12" customWidth="1"/>
    <col min="4" max="4" width="43.83203125" customWidth="1"/>
    <col min="5" max="5" width="10.5" customWidth="1"/>
    <col min="6" max="6" width="41.1640625" customWidth="1"/>
    <col min="8" max="9" width="11.83203125" customWidth="1"/>
    <col min="13" max="14" width="4" customWidth="1"/>
    <col min="19" max="19" width="4" customWidth="1"/>
  </cols>
  <sheetData>
    <row r="1" spans="1:9" s="153" customFormat="1" ht="19" x14ac:dyDescent="0.25">
      <c r="A1" s="159" t="s">
        <v>432</v>
      </c>
      <c r="B1" s="160" t="s">
        <v>433</v>
      </c>
      <c r="C1" s="161"/>
      <c r="D1" s="162"/>
      <c r="E1" s="161"/>
      <c r="F1" s="162"/>
      <c r="G1" s="162"/>
      <c r="H1" s="159"/>
      <c r="I1" s="163">
        <f>SUM(I3:I27)</f>
        <v>10</v>
      </c>
    </row>
    <row r="2" spans="1:9" ht="16.25" customHeight="1" x14ac:dyDescent="0.2">
      <c r="A2" s="52">
        <v>1</v>
      </c>
      <c r="B2" s="1" t="s">
        <v>434</v>
      </c>
      <c r="C2" s="1"/>
      <c r="D2" s="1"/>
      <c r="E2" s="1"/>
      <c r="F2" s="1"/>
      <c r="G2" s="1"/>
      <c r="H2" s="52"/>
      <c r="I2" s="1"/>
    </row>
    <row r="3" spans="1:9" ht="60" customHeight="1" x14ac:dyDescent="0.2">
      <c r="A3" s="52"/>
      <c r="B3" s="1"/>
      <c r="C3" s="52" t="s">
        <v>373</v>
      </c>
      <c r="D3" s="2" t="s">
        <v>151</v>
      </c>
      <c r="E3" s="52"/>
      <c r="F3" s="2" t="s">
        <v>435</v>
      </c>
      <c r="G3" s="2"/>
      <c r="H3" s="52">
        <v>2</v>
      </c>
      <c r="I3" s="58">
        <v>0.8</v>
      </c>
    </row>
    <row r="4" spans="1:9" ht="45.5" customHeight="1" x14ac:dyDescent="0.2">
      <c r="A4" s="52"/>
      <c r="B4" s="1"/>
      <c r="C4" s="52" t="s">
        <v>373</v>
      </c>
      <c r="D4" s="2" t="s">
        <v>153</v>
      </c>
      <c r="E4" s="52"/>
      <c r="F4" s="2" t="s">
        <v>436</v>
      </c>
      <c r="G4" s="2"/>
      <c r="H4" s="52">
        <v>4</v>
      </c>
      <c r="I4" s="58">
        <v>1</v>
      </c>
    </row>
    <row r="5" spans="1:9" ht="33" customHeight="1" x14ac:dyDescent="0.2">
      <c r="A5" s="52"/>
      <c r="B5" s="1"/>
      <c r="C5" s="52" t="s">
        <v>373</v>
      </c>
      <c r="D5" s="2" t="s">
        <v>154</v>
      </c>
      <c r="E5" s="52"/>
      <c r="F5" s="2" t="s">
        <v>437</v>
      </c>
      <c r="G5" s="2"/>
      <c r="H5" s="52">
        <v>4</v>
      </c>
      <c r="I5" s="58">
        <v>1</v>
      </c>
    </row>
    <row r="6" spans="1:9" ht="60" customHeight="1" x14ac:dyDescent="0.2">
      <c r="A6" s="52"/>
      <c r="B6" s="1"/>
      <c r="C6" s="52" t="s">
        <v>373</v>
      </c>
      <c r="D6" s="131" t="s">
        <v>418</v>
      </c>
      <c r="E6" s="130"/>
      <c r="F6" s="131" t="s">
        <v>149</v>
      </c>
      <c r="G6" s="2"/>
      <c r="H6" s="52">
        <v>2</v>
      </c>
      <c r="I6" s="58">
        <v>1</v>
      </c>
    </row>
    <row r="7" spans="1:9" s="133" customFormat="1" ht="34" x14ac:dyDescent="0.2">
      <c r="A7" s="128"/>
      <c r="B7" s="129"/>
      <c r="C7" s="130" t="s">
        <v>373</v>
      </c>
      <c r="D7" s="131" t="s">
        <v>420</v>
      </c>
      <c r="E7" s="130"/>
      <c r="F7" s="131" t="s">
        <v>438</v>
      </c>
      <c r="G7" s="135"/>
      <c r="H7" s="130">
        <v>4</v>
      </c>
      <c r="I7" s="132">
        <v>1</v>
      </c>
    </row>
    <row r="8" spans="1:9" ht="17" x14ac:dyDescent="0.2">
      <c r="A8" s="52"/>
      <c r="B8" s="1"/>
      <c r="C8" s="118" t="s">
        <v>379</v>
      </c>
      <c r="D8" s="119" t="s">
        <v>439</v>
      </c>
      <c r="E8" s="118"/>
      <c r="F8" s="119"/>
      <c r="G8" s="119"/>
      <c r="H8" s="52">
        <v>4</v>
      </c>
      <c r="I8" s="120">
        <v>1.1000000000000001</v>
      </c>
    </row>
    <row r="9" spans="1:9" ht="16" x14ac:dyDescent="0.2">
      <c r="A9" s="52"/>
      <c r="B9" s="1"/>
      <c r="C9" s="52"/>
      <c r="D9" s="2"/>
      <c r="E9" s="52">
        <v>0</v>
      </c>
      <c r="F9" s="2" t="s">
        <v>107</v>
      </c>
      <c r="G9" s="2"/>
      <c r="H9" s="52"/>
      <c r="I9" s="1"/>
    </row>
    <row r="10" spans="1:9" ht="16" x14ac:dyDescent="0.2">
      <c r="A10" s="52"/>
      <c r="B10" s="1"/>
      <c r="C10" s="52"/>
      <c r="D10" s="2"/>
      <c r="E10" s="52">
        <v>1</v>
      </c>
      <c r="F10" s="2" t="s">
        <v>125</v>
      </c>
      <c r="G10" s="2"/>
      <c r="H10" s="52"/>
      <c r="I10" s="1"/>
    </row>
    <row r="11" spans="1:9" ht="16" x14ac:dyDescent="0.2">
      <c r="A11" s="52"/>
      <c r="B11" s="1"/>
      <c r="C11" s="52"/>
      <c r="D11" s="2"/>
      <c r="E11" s="52">
        <v>2</v>
      </c>
      <c r="F11" s="2" t="s">
        <v>126</v>
      </c>
      <c r="G11" s="2"/>
      <c r="H11" s="52"/>
      <c r="I11" s="1"/>
    </row>
    <row r="12" spans="1:9" ht="16" x14ac:dyDescent="0.2">
      <c r="A12" s="52"/>
      <c r="B12" s="1"/>
      <c r="C12" s="52"/>
      <c r="D12" s="2"/>
      <c r="E12" s="52">
        <v>3</v>
      </c>
      <c r="F12" s="2" t="s">
        <v>127</v>
      </c>
      <c r="G12" s="2"/>
      <c r="H12" s="52"/>
      <c r="I12" s="1"/>
    </row>
    <row r="13" spans="1:9" ht="17" x14ac:dyDescent="0.2">
      <c r="A13" s="52"/>
      <c r="B13" s="1"/>
      <c r="C13" s="118" t="s">
        <v>379</v>
      </c>
      <c r="D13" s="119" t="s">
        <v>440</v>
      </c>
      <c r="E13" s="118"/>
      <c r="F13" s="119"/>
      <c r="G13" s="119"/>
      <c r="H13" s="52">
        <v>4</v>
      </c>
      <c r="I13" s="120">
        <v>1.1000000000000001</v>
      </c>
    </row>
    <row r="14" spans="1:9" ht="16" x14ac:dyDescent="0.2">
      <c r="A14" s="52"/>
      <c r="B14" s="1"/>
      <c r="C14" s="52"/>
      <c r="D14" s="2"/>
      <c r="E14" s="52">
        <v>0</v>
      </c>
      <c r="F14" s="2" t="s">
        <v>157</v>
      </c>
      <c r="G14" s="2"/>
      <c r="H14" s="52"/>
      <c r="I14" s="1"/>
    </row>
    <row r="15" spans="1:9" ht="48" x14ac:dyDescent="0.2">
      <c r="A15" s="52"/>
      <c r="B15" s="1"/>
      <c r="C15" s="52"/>
      <c r="D15" s="2"/>
      <c r="E15" s="52">
        <v>1</v>
      </c>
      <c r="F15" s="2" t="s">
        <v>160</v>
      </c>
      <c r="G15" s="2"/>
      <c r="H15" s="52"/>
      <c r="I15" s="1"/>
    </row>
    <row r="16" spans="1:9" ht="32" x14ac:dyDescent="0.2">
      <c r="A16" s="52"/>
      <c r="B16" s="1"/>
      <c r="C16" s="52"/>
      <c r="D16" s="2"/>
      <c r="E16" s="52">
        <v>2</v>
      </c>
      <c r="F16" s="2" t="s">
        <v>158</v>
      </c>
      <c r="G16" s="2"/>
      <c r="H16" s="52"/>
      <c r="I16" s="1"/>
    </row>
    <row r="17" spans="1:9" ht="28.75" customHeight="1" x14ac:dyDescent="0.2">
      <c r="A17" s="52"/>
      <c r="B17" s="1"/>
      <c r="C17" s="52"/>
      <c r="D17" s="2"/>
      <c r="E17" s="52">
        <v>3</v>
      </c>
      <c r="F17" s="2" t="s">
        <v>159</v>
      </c>
      <c r="G17" s="2"/>
      <c r="H17" s="52"/>
      <c r="I17" s="1"/>
    </row>
    <row r="18" spans="1:9" x14ac:dyDescent="0.2">
      <c r="A18" s="52">
        <v>2</v>
      </c>
      <c r="B18" s="143" t="s">
        <v>150</v>
      </c>
      <c r="C18" s="1"/>
      <c r="D18" s="1"/>
      <c r="E18" s="1"/>
      <c r="F18" s="1"/>
      <c r="G18" s="1"/>
      <c r="H18" s="52"/>
      <c r="I18" s="1"/>
    </row>
    <row r="19" spans="1:9" ht="32" x14ac:dyDescent="0.2">
      <c r="A19" s="52"/>
      <c r="B19" s="1"/>
      <c r="C19" s="52" t="s">
        <v>373</v>
      </c>
      <c r="D19" s="2" t="s">
        <v>128</v>
      </c>
      <c r="E19" s="52"/>
      <c r="F19" s="2" t="s">
        <v>152</v>
      </c>
      <c r="G19" s="2"/>
      <c r="H19" s="52">
        <v>1</v>
      </c>
      <c r="I19" s="58">
        <v>1</v>
      </c>
    </row>
    <row r="20" spans="1:9" ht="32" x14ac:dyDescent="0.2">
      <c r="A20" s="52"/>
      <c r="B20" s="1"/>
      <c r="C20" s="52" t="s">
        <v>373</v>
      </c>
      <c r="D20" s="2" t="s">
        <v>131</v>
      </c>
      <c r="E20" s="52"/>
      <c r="F20" s="2" t="s">
        <v>132</v>
      </c>
      <c r="G20" s="2"/>
      <c r="H20" s="52">
        <v>1</v>
      </c>
      <c r="I20" s="58">
        <v>0.5</v>
      </c>
    </row>
    <row r="21" spans="1:9" ht="32" x14ac:dyDescent="0.2">
      <c r="A21" s="52"/>
      <c r="B21" s="1"/>
      <c r="C21" s="52" t="s">
        <v>373</v>
      </c>
      <c r="D21" s="2" t="s">
        <v>133</v>
      </c>
      <c r="E21" s="52"/>
      <c r="F21" s="2" t="s">
        <v>134</v>
      </c>
      <c r="G21" s="2"/>
      <c r="H21" s="52">
        <v>1</v>
      </c>
      <c r="I21" s="58">
        <v>0.5</v>
      </c>
    </row>
    <row r="22" spans="1:9" ht="76.25" customHeight="1" x14ac:dyDescent="0.2">
      <c r="A22" s="52"/>
      <c r="B22" s="1"/>
      <c r="C22" s="52" t="s">
        <v>373</v>
      </c>
      <c r="D22" s="2" t="s">
        <v>137</v>
      </c>
      <c r="E22" s="52"/>
      <c r="F22" s="2" t="s">
        <v>412</v>
      </c>
      <c r="G22" s="2"/>
      <c r="H22" s="52">
        <v>1</v>
      </c>
      <c r="I22" s="58">
        <v>0.5</v>
      </c>
    </row>
    <row r="23" spans="1:9" ht="34" x14ac:dyDescent="0.2">
      <c r="A23" s="52"/>
      <c r="B23" s="1"/>
      <c r="C23" s="118" t="s">
        <v>379</v>
      </c>
      <c r="D23" s="119" t="s">
        <v>135</v>
      </c>
      <c r="E23" s="118"/>
      <c r="F23" s="119"/>
      <c r="G23" s="119"/>
      <c r="H23" s="52">
        <v>1</v>
      </c>
      <c r="I23" s="58">
        <v>0.5</v>
      </c>
    </row>
    <row r="24" spans="1:9" ht="51" x14ac:dyDescent="0.2">
      <c r="A24" s="52"/>
      <c r="B24" s="1"/>
      <c r="C24" s="118"/>
      <c r="D24" s="119"/>
      <c r="E24" s="118">
        <v>0</v>
      </c>
      <c r="F24" s="119" t="s">
        <v>136</v>
      </c>
      <c r="G24" s="119"/>
      <c r="H24" s="52"/>
      <c r="I24" s="120"/>
    </row>
    <row r="25" spans="1:9" ht="51" x14ac:dyDescent="0.2">
      <c r="A25" s="52"/>
      <c r="B25" s="1"/>
      <c r="C25" s="118"/>
      <c r="D25" s="119"/>
      <c r="E25" s="118">
        <v>1</v>
      </c>
      <c r="F25" s="119" t="s">
        <v>129</v>
      </c>
      <c r="G25" s="119"/>
      <c r="H25" s="52"/>
      <c r="I25" s="120"/>
    </row>
    <row r="26" spans="1:9" ht="34" x14ac:dyDescent="0.2">
      <c r="A26" s="52"/>
      <c r="B26" s="1"/>
      <c r="C26" s="118"/>
      <c r="D26" s="119"/>
      <c r="E26" s="118">
        <v>2</v>
      </c>
      <c r="F26" s="119" t="s">
        <v>130</v>
      </c>
      <c r="G26" s="119"/>
      <c r="H26" s="52"/>
      <c r="I26" s="120"/>
    </row>
    <row r="27" spans="1:9" ht="51" x14ac:dyDescent="0.2">
      <c r="A27" s="154"/>
      <c r="B27" s="155"/>
      <c r="C27" s="156"/>
      <c r="D27" s="157"/>
      <c r="E27" s="156">
        <v>3</v>
      </c>
      <c r="F27" s="157" t="s">
        <v>161</v>
      </c>
      <c r="G27" s="157"/>
      <c r="H27" s="154"/>
      <c r="I27" s="15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Лист1</vt:lpstr>
      <vt:lpstr>КО1</vt:lpstr>
      <vt:lpstr>КО2</vt:lpstr>
      <vt:lpstr>КО3</vt:lpstr>
      <vt:lpstr>КО4</vt:lpstr>
      <vt:lpstr>КО5</vt:lpstr>
      <vt:lpstr>КО6</vt:lpstr>
      <vt:lpstr>КО7</vt:lpstr>
      <vt:lpstr>КО8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2023-02-15T09:16:32Z</dcterms:modified>
</cp:coreProperties>
</file>