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Системы умного дома/Юниоры/"/>
    </mc:Choice>
  </mc:AlternateContent>
  <xr:revisionPtr revIDLastSave="0" documentId="13_ncr:1_{523B20E3-FFF7-764B-900B-F6BCF47706F6}" xr6:coauthVersionLast="47" xr6:coauthVersionMax="47" xr10:uidLastSave="{00000000-0000-0000-0000-000000000000}"/>
  <bookViews>
    <workbookView xWindow="0" yWindow="500" windowWidth="24060" windowHeight="16360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5" l="1"/>
  <c r="G29" i="5" l="1"/>
  <c r="G51" i="1" l="1"/>
  <c r="G50" i="1"/>
  <c r="G49" i="1"/>
  <c r="G64" i="5" l="1"/>
  <c r="G63" i="5"/>
  <c r="G19" i="5" l="1"/>
  <c r="G57" i="5"/>
  <c r="G61" i="5"/>
  <c r="G45" i="5" l="1"/>
  <c r="G44" i="5"/>
  <c r="G49" i="5"/>
  <c r="G35" i="5"/>
  <c r="G21" i="5" l="1"/>
  <c r="G15" i="5"/>
  <c r="G52" i="1"/>
  <c r="G56" i="1" l="1"/>
  <c r="G55" i="1"/>
  <c r="G34" i="4"/>
  <c r="G55" i="4"/>
  <c r="G54" i="4"/>
  <c r="G95" i="4"/>
  <c r="G94" i="4"/>
  <c r="G48" i="1"/>
  <c r="G47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24" i="1"/>
  <c r="G81" i="5" l="1"/>
  <c r="G77" i="5"/>
  <c r="G78" i="5"/>
  <c r="G79" i="5"/>
  <c r="G71" i="5"/>
  <c r="G72" i="5"/>
  <c r="G73" i="5"/>
  <c r="G70" i="5"/>
  <c r="G69" i="5"/>
  <c r="G66" i="5"/>
  <c r="G68" i="5"/>
  <c r="G67" i="5"/>
  <c r="G65" i="5"/>
  <c r="G55" i="5"/>
  <c r="G56" i="5"/>
  <c r="G58" i="5"/>
  <c r="G59" i="5"/>
  <c r="G60" i="5"/>
  <c r="G62" i="5"/>
  <c r="G54" i="5"/>
  <c r="G53" i="5"/>
  <c r="G52" i="5"/>
  <c r="G51" i="5"/>
  <c r="G50" i="5"/>
  <c r="G46" i="5"/>
  <c r="G47" i="5"/>
  <c r="G48" i="5"/>
  <c r="G43" i="5"/>
  <c r="G41" i="5"/>
  <c r="G42" i="5"/>
  <c r="G37" i="5"/>
  <c r="G16" i="5"/>
  <c r="G18" i="5"/>
  <c r="G20" i="5"/>
  <c r="G22" i="5"/>
  <c r="G23" i="5"/>
  <c r="G24" i="5"/>
  <c r="G25" i="5"/>
  <c r="G33" i="5"/>
  <c r="G34" i="5"/>
  <c r="G36" i="5"/>
  <c r="G32" i="5"/>
  <c r="G31" i="5"/>
  <c r="G30" i="5"/>
  <c r="G28" i="5"/>
  <c r="G27" i="5"/>
  <c r="G40" i="5"/>
  <c r="G39" i="5"/>
  <c r="G38" i="5"/>
  <c r="G75" i="4" l="1"/>
  <c r="G74" i="4"/>
</calcChain>
</file>

<file path=xl/sharedStrings.xml><?xml version="1.0" encoding="utf-8"?>
<sst xmlns="http://schemas.openxmlformats.org/spreadsheetml/2006/main" count="842" uniqueCount="314">
  <si>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</si>
  <si>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</si>
  <si>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</si>
  <si>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</si>
  <si>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</si>
  <si>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</si>
  <si>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</si>
  <si>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</si>
  <si>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</si>
  <si>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</si>
  <si>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</si>
  <si>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</si>
  <si>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</si>
  <si>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</si>
  <si>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</si>
  <si>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</si>
  <si>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</si>
  <si>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</si>
  <si>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</si>
  <si>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</si>
  <si>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</si>
  <si>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</si>
  <si>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</si>
  <si>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</si>
  <si>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</si>
  <si>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</si>
  <si>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</si>
  <si>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</si>
  <si>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</si>
  <si>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</si>
  <si>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</si>
  <si>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</si>
  <si>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</si>
  <si>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</si>
  <si>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</si>
  <si>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</si>
  <si>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</si>
  <si>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</si>
  <si>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</si>
  <si>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</si>
  <si>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Примечание </t>
  </si>
  <si>
    <t>Интернет : не требуется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</si>
  <si>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</si>
  <si>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</si>
  <si>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</si>
  <si>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</si>
  <si>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</si>
  <si>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</si>
  <si>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</si>
  <si>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</si>
  <si>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</si>
  <si>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</si>
  <si>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</si>
  <si>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</si>
  <si>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</si>
  <si>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</si>
  <si>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</si>
  <si>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</si>
  <si>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</si>
  <si>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</si>
  <si>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</si>
  <si>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</si>
  <si>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</si>
  <si>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</si>
  <si>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</si>
  <si>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</si>
  <si>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</si>
  <si>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</si>
  <si>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</si>
  <si>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</si>
  <si>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</si>
  <si>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</si>
  <si>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</si>
  <si>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</si>
  <si>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>Сальник резиновый</t>
  </si>
  <si>
    <t>диаметр  в соответствии с отверстиями в ЩМП 2-0</t>
  </si>
  <si>
    <t xml:space="preserve">Выключатель автоматический 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</si>
  <si>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</si>
  <si>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</si>
  <si>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</si>
  <si>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</si>
  <si>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</si>
  <si>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</si>
  <si>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</si>
  <si>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</si>
  <si>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 xml:space="preserve">Вилка стационарная 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</si>
  <si>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</si>
  <si>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</si>
  <si>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</si>
  <si>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</si>
  <si>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</si>
  <si>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</si>
  <si>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</si>
  <si>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м.</t>
  </si>
  <si>
    <t>Розетка с з/к 16А</t>
  </si>
  <si>
    <t xml:space="preserve">Светильник светодиодный </t>
  </si>
  <si>
    <t xml:space="preserve">230В, 8-12Вт  круг 160-180 мм
Высота 60-85.0 мм
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</si>
  <si>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</si>
  <si>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</si>
  <si>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</si>
  <si>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</si>
  <si>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Бокс ЩРН-П</t>
  </si>
  <si>
    <t>ШхГхД: 100х60х2000, (с возможностью встраивания розеток, выключателей)</t>
  </si>
  <si>
    <t>Кабельный канал</t>
  </si>
  <si>
    <t xml:space="preserve">Коробка универсальная </t>
  </si>
  <si>
    <t>КМКУ 88х88х44</t>
  </si>
  <si>
    <t>36 модулей, шины N,PE</t>
  </si>
  <si>
    <t>диаметр  в соответствии с отверстиями в ЩРН-П-36</t>
  </si>
  <si>
    <t xml:space="preserve">Кабель </t>
  </si>
  <si>
    <t xml:space="preserve">ВВГ 3х4 (синий; ж-зеленый; белый…) </t>
  </si>
  <si>
    <t xml:space="preserve">Провод </t>
  </si>
  <si>
    <t xml:space="preserve">ПВС 4х2,5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</si>
  <si>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</si>
  <si>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</si>
  <si>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</si>
  <si>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</si>
  <si>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</si>
  <si>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</si>
  <si>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</si>
  <si>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</si>
  <si>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</si>
  <si>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</si>
  <si>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</si>
  <si>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</si>
  <si>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</si>
  <si>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</si>
  <si>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</si>
  <si>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</si>
  <si>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</si>
  <si>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Саморезы металл с пером 3,5х19</t>
  </si>
  <si>
    <t>Саморезы универсальные 3,5х19</t>
  </si>
  <si>
    <t>Саморезы универсальные 3,5х25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</si>
  <si>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</si>
  <si>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</si>
  <si>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</si>
  <si>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</si>
  <si>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</si>
  <si>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</si>
  <si>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</si>
  <si>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</si>
  <si>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</si>
  <si>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</si>
  <si>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</si>
  <si>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</si>
  <si>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</si>
  <si>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</si>
  <si>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</si>
  <si>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</si>
  <si>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</si>
  <si>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Струбцина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</si>
  <si>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</si>
  <si>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</si>
  <si>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</si>
  <si>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</si>
  <si>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</si>
  <si>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</si>
  <si>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</si>
  <si>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</si>
  <si>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</si>
  <si>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</si>
  <si>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</si>
  <si>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</si>
  <si>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</si>
  <si>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</si>
  <si>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</si>
  <si>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</si>
  <si>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</si>
  <si>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</si>
  <si>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</si>
  <si>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ПВС 5х2,5 </t>
  </si>
  <si>
    <t>не ниже CPU i5 / RAM 16 GB / HDD 1Tb / GPU 2 GB / Win10 / 15.6" Full HD (1920x1080)</t>
  </si>
  <si>
    <t>Мышь для компьютера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</si>
  <si>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</si>
  <si>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</si>
  <si>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</si>
  <si>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</si>
  <si>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</si>
  <si>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</si>
  <si>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</si>
  <si>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</si>
  <si>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</si>
  <si>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</si>
  <si>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</si>
  <si>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</si>
  <si>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</si>
  <si>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</si>
  <si>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</si>
  <si>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</si>
  <si>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</si>
  <si>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</si>
  <si>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>Мегаомметр</t>
  </si>
  <si>
    <t>Ноутбук/компьютер</t>
  </si>
  <si>
    <t>Бумага (500 листов)</t>
  </si>
  <si>
    <t xml:space="preserve">Комплект звукоусиливающей аппаратуры </t>
  </si>
  <si>
    <t>Покрытие пола: не требуется</t>
  </si>
  <si>
    <t>Площадь зоны: не менее 35 кв.м.</t>
  </si>
  <si>
    <r>
      <t>Площадь зоны: не менее 15</t>
    </r>
    <r>
      <rPr>
        <sz val="11"/>
        <rFont val="Times New Roman"/>
        <family val="1"/>
        <charset val="204"/>
      </rPr>
      <t xml:space="preserve"> кв.м.</t>
    </r>
  </si>
  <si>
    <t>Покрытие пола: не скользкое, не ковролин  - 75 м2 на всю зону</t>
  </si>
  <si>
    <t>Количество экспертов (в том числе с главным экспертом):  6</t>
  </si>
  <si>
    <t>Количество конкурсантов (команд):  5</t>
  </si>
  <si>
    <t>Количество конкурсантов (команд):    5</t>
  </si>
  <si>
    <t>Электричество: 230В (1,0 кВт)</t>
  </si>
  <si>
    <t>Площадь зоны: не менее 18 кв.м.</t>
  </si>
  <si>
    <t>Покрытие пола: нет требования  - 18 м2 на всю зону</t>
  </si>
  <si>
    <t xml:space="preserve">Кабинки для личных вещей и инструментов участников </t>
  </si>
  <si>
    <t xml:space="preserve">Интернет : Wi-Fi </t>
  </si>
  <si>
    <t>Площадь зоны: не менее 16 кв.м.</t>
  </si>
  <si>
    <t>Покрытие пола: нет требования  - 16 м2 на всю зону</t>
  </si>
  <si>
    <t>Для фиксации стусла</t>
  </si>
  <si>
    <t xml:space="preserve"> ЩРН-П- не менее 10 модулей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</si>
  <si>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</si>
  <si>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</si>
  <si>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</si>
  <si>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</si>
  <si>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</si>
  <si>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</si>
  <si>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</si>
  <si>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</si>
  <si>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</si>
  <si>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</si>
  <si>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</si>
  <si>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</si>
  <si>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</si>
  <si>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</si>
  <si>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</si>
  <si>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 xml:space="preserve"> 2Р 16А 30мА х-ка С</t>
  </si>
  <si>
    <t>Рабочая поверхность</t>
  </si>
  <si>
    <t xml:space="preserve">Материал стен: фанера, толщина не менее 20мм., на жестком основании, размер:1600х2500мм. </t>
  </si>
  <si>
    <t>рабочая поверхность</t>
  </si>
  <si>
    <t>16А,400В 2Р+РЕ</t>
  </si>
  <si>
    <t>Розетка RJ-45</t>
  </si>
  <si>
    <t>Интернет точка</t>
  </si>
  <si>
    <t>Смартфон под управлением мобильных ОС</t>
  </si>
  <si>
    <t>Труба гладкая жесткая д 20</t>
  </si>
  <si>
    <t>Держатель с защелкой д 20</t>
  </si>
  <si>
    <t>Беспроводная кнопка</t>
  </si>
  <si>
    <t>Выключатель беспроводной двухклавишный</t>
  </si>
  <si>
    <t xml:space="preserve">3 типа нажатия, Zigbee протокол </t>
  </si>
  <si>
    <t xml:space="preserve">7 типов нажатия, Zigbee протокол </t>
  </si>
  <si>
    <t>с нейтралью, Zigbee протокол</t>
  </si>
  <si>
    <t>Розетка умная</t>
  </si>
  <si>
    <t>внутренней установки, Zigbee протокол</t>
  </si>
  <si>
    <t>Труба гофрированная д 16</t>
  </si>
  <si>
    <t>Кнопочный выключатель одноклавишный</t>
  </si>
  <si>
    <t>внутренней установки 10 А (2 контакта)</t>
  </si>
  <si>
    <t>внутренней установки (3 контакта)</t>
  </si>
  <si>
    <t>Розетка RJ45</t>
  </si>
  <si>
    <t>Внутренней установки</t>
  </si>
  <si>
    <t>Счетчик электрической энергии</t>
  </si>
  <si>
    <t xml:space="preserve">однофазный, 60А, на DIN-рейку </t>
  </si>
  <si>
    <t>Щит слаботочный</t>
  </si>
  <si>
    <t>Навесной, пластиковый  (361х396х112мм), с перфорированной монтажной панелью</t>
  </si>
  <si>
    <t xml:space="preserve">Wi-Fi роутер </t>
  </si>
  <si>
    <t>Двухдиапазонный 2,4/5 ГГц</t>
  </si>
  <si>
    <t>Розетка двойная с з/к 16А</t>
  </si>
  <si>
    <t>Наружная установка</t>
  </si>
  <si>
    <t>Умный шлюз</t>
  </si>
  <si>
    <t>Zigbee протокол</t>
  </si>
  <si>
    <t>Умное реле одноканальное (умный контроллер)</t>
  </si>
  <si>
    <t>Реле напряжения</t>
  </si>
  <si>
    <t xml:space="preserve">однофазный, 25А, на DIN-рейку </t>
  </si>
  <si>
    <t xml:space="preserve">ПВС 3х2,5 </t>
  </si>
  <si>
    <t xml:space="preserve">ШхГхД: 60х40х2000 </t>
  </si>
  <si>
    <t xml:space="preserve">ШхГхД: 25х16х2000 </t>
  </si>
  <si>
    <t>Автоматический выключатель</t>
  </si>
  <si>
    <t>Лампа индикаторная</t>
  </si>
  <si>
    <t>Стенд "Программирование ПЛК" в составе:</t>
  </si>
  <si>
    <t>Щит пластиковый</t>
  </si>
  <si>
    <t>накладной, пластик, не менее IP20</t>
  </si>
  <si>
    <t xml:space="preserve"> U=220В, с защитой от токов КЗ, перегрузки, утечки </t>
  </si>
  <si>
    <t>Программируемое реле(220)</t>
  </si>
  <si>
    <t xml:space="preserve"> 230В/24В, 8 входов, 4 выхода</t>
  </si>
  <si>
    <t>Блок питания (трансформатор)</t>
  </si>
  <si>
    <t xml:space="preserve"> 230В/12-24В/ аналог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</si>
  <si>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</si>
  <si>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</si>
  <si>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</si>
  <si>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</si>
  <si>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230В/12-24В/ аналог</t>
  </si>
  <si>
    <t xml:space="preserve">Провод ПВ3 </t>
  </si>
  <si>
    <t>от 1,0 до 1,5 мм²</t>
  </si>
  <si>
    <t>Наконечник гильза</t>
  </si>
  <si>
    <t>Кабель витая пара</t>
  </si>
  <si>
    <t>UTP-4-CU</t>
  </si>
  <si>
    <t>Коннектор RJ45</t>
  </si>
  <si>
    <t>для витой пары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</si>
  <si>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</si>
  <si>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</si>
  <si>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</si>
  <si>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</si>
  <si>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</si>
  <si>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</si>
  <si>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</si>
  <si>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</si>
  <si>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</si>
  <si>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</si>
  <si>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</si>
  <si>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</si>
  <si>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</si>
  <si>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</si>
  <si>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</si>
  <si>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Ноутбук</t>
  </si>
  <si>
    <t>не ниже CPU i5 / RAM 8 GB / HDD 512 GB / GPU 2 GB / Win10 / 15.6" Full HD (1920x1080)</t>
  </si>
  <si>
    <t>Программное обеспечение (windows, графический редактор, ПО для ПЛР и т.д.)</t>
  </si>
  <si>
    <t>Перегородка разделительная для кабельный канал 100х60</t>
  </si>
  <si>
    <t>совместимая разделительная перегородка h=60 мм</t>
  </si>
  <si>
    <t>ПВ3 1х2,5 (синий)</t>
  </si>
  <si>
    <t>Интернет : точка подключения через розетку RJ45 на каждое рабочее место</t>
  </si>
  <si>
    <t>Электричество: 230В (2,0 кВт) на каждое рабочее место</t>
  </si>
  <si>
    <t>Умное реле двухканальное (умный контроллер)</t>
  </si>
  <si>
    <t>Муфта труба-коробка  IP65 д 20</t>
  </si>
  <si>
    <t>16А, 200-250В, Р+N+РЕ</t>
  </si>
  <si>
    <t>Инфраструктурный лист для оснащения конкурсной площадки Чемпионата Региональный этап, Системы умного дома (юниоры)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</si>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</sst>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0" borderId="22" xfId="1" applyBorder="1"/>
    <xf numFmtId="0" fontId="2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6" fillId="0" borderId="17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4" fillId="0" borderId="22" xfId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2" xfId="0" applyFont="1" applyBorder="1" applyAlignment="1">
      <alignment wrapText="1"/>
    </xf>
    <xf numFmtId="0" fontId="16" fillId="0" borderId="22" xfId="0" applyFont="1" applyBorder="1" applyAlignment="1">
      <alignment horizontal="right" wrapText="1"/>
    </xf>
    <xf numFmtId="0" fontId="18" fillId="0" borderId="22" xfId="3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10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4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2" borderId="24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530-31A0-416E-B60A-4E592E7505AD}">
  <dimension ref="A1:B17"/>
  <sheetViews>
    <sheetView workbookViewId="0">
      <selection sqref="A1:B17"/>
    </sheetView>
  </sheetViews>
  <sheetFormatPr baseColWidth="10" defaultColWidth="8.83203125" defaultRowHeight="15" x14ac:dyDescent="0.2"/>
  <cols>
    <col min="1" max="1" width="27.33203125" customWidth="1"/>
    <col min="2" max="2" width="80.33203125" customWidth="1"/>
  </cols>
  <sheetData>
    <row r="1" spans="1:2" ht="18" x14ac:dyDescent="0.2">
      <c r="A1" s="64"/>
      <c r="B1" s="65"/>
    </row>
    <row r="2" spans="1:2" ht="18" x14ac:dyDescent="0.2">
      <c r="A2" s="64"/>
      <c r="B2" s="64"/>
    </row>
    <row r="3" spans="1:2" ht="19" x14ac:dyDescent="0.2">
      <c r="A3" s="66" t="s">
        <v>286</v>
      </c>
      <c r="B3" s="67"/>
    </row>
    <row r="4" spans="1:2" ht="38" x14ac:dyDescent="0.2">
      <c r="A4" s="66" t="s">
        <v>287</v>
      </c>
      <c r="B4" s="67"/>
    </row>
    <row r="5" spans="1:2" ht="19" x14ac:dyDescent="0.2">
      <c r="A5" s="66" t="s">
        <v>288</v>
      </c>
      <c r="B5" s="67"/>
    </row>
    <row r="6" spans="1:2" ht="57" x14ac:dyDescent="0.2">
      <c r="A6" s="66" t="s">
        <v>289</v>
      </c>
      <c r="B6" s="67"/>
    </row>
    <row r="7" spans="1:2" ht="38" x14ac:dyDescent="0.2">
      <c r="A7" s="66" t="s">
        <v>290</v>
      </c>
      <c r="B7" s="67"/>
    </row>
    <row r="8" spans="1:2" ht="19" x14ac:dyDescent="0.2">
      <c r="A8" s="66" t="s">
        <v>291</v>
      </c>
      <c r="B8" s="67"/>
    </row>
    <row r="9" spans="1:2" ht="19" x14ac:dyDescent="0.2">
      <c r="A9" s="66" t="s">
        <v>292</v>
      </c>
      <c r="B9" s="67"/>
    </row>
    <row r="10" spans="1:2" ht="19" x14ac:dyDescent="0.2">
      <c r="A10" s="66" t="s">
        <v>293</v>
      </c>
      <c r="B10" s="68"/>
    </row>
    <row r="11" spans="1:2" ht="19" x14ac:dyDescent="0.2">
      <c r="A11" s="66" t="s">
        <v>294</v>
      </c>
      <c r="B11" s="67"/>
    </row>
    <row r="12" spans="1:2" ht="19" x14ac:dyDescent="0.2">
      <c r="A12" s="66" t="s">
        <v>295</v>
      </c>
      <c r="B12" s="67"/>
    </row>
    <row r="13" spans="1:2" ht="19" x14ac:dyDescent="0.2">
      <c r="A13" s="66" t="s">
        <v>296</v>
      </c>
      <c r="B13" s="68"/>
    </row>
    <row r="14" spans="1:2" ht="19" x14ac:dyDescent="0.2">
      <c r="A14" s="66" t="s">
        <v>297</v>
      </c>
      <c r="B14" s="67"/>
    </row>
    <row r="15" spans="1:2" ht="38" x14ac:dyDescent="0.2">
      <c r="A15" s="66" t="s">
        <v>298</v>
      </c>
      <c r="B15" s="67"/>
    </row>
    <row r="16" spans="1:2" ht="19" x14ac:dyDescent="0.2">
      <c r="A16" s="66" t="s">
        <v>299</v>
      </c>
      <c r="B16" s="67"/>
    </row>
    <row r="17" spans="1:2" ht="38" x14ac:dyDescent="0.2">
      <c r="A17" s="66" t="s">
        <v>300</v>
      </c>
      <c r="B17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opLeftCell="A84" zoomScale="110" zoomScaleNormal="11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50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3"/>
      <c r="B1" s="74"/>
      <c r="C1" s="74"/>
      <c r="D1" s="74"/>
      <c r="E1" s="74"/>
      <c r="F1" s="74"/>
      <c r="G1" s="74"/>
      <c r="H1" s="74"/>
    </row>
    <row r="2" spans="1:8" ht="72" customHeight="1" thickBot="1" x14ac:dyDescent="0.25">
      <c r="A2" s="75" t="s">
        <v>312</v>
      </c>
      <c r="B2" s="76"/>
      <c r="C2" s="76"/>
      <c r="D2" s="76"/>
      <c r="E2" s="76"/>
      <c r="F2" s="76"/>
      <c r="G2" s="76"/>
      <c r="H2" s="77"/>
    </row>
    <row r="3" spans="1:8" x14ac:dyDescent="0.2">
      <c r="A3" s="78" t="s">
        <v>26</v>
      </c>
      <c r="B3" s="79"/>
      <c r="C3" s="79"/>
      <c r="D3" s="79"/>
      <c r="E3" s="79"/>
      <c r="F3" s="79"/>
      <c r="G3" s="79"/>
      <c r="H3" s="80"/>
    </row>
    <row r="4" spans="1:8" x14ac:dyDescent="0.2">
      <c r="A4" s="81" t="s">
        <v>27</v>
      </c>
      <c r="B4" s="82"/>
      <c r="C4" s="82"/>
      <c r="D4" s="82"/>
      <c r="E4" s="82"/>
      <c r="F4" s="82"/>
      <c r="G4" s="82"/>
      <c r="H4" s="83"/>
    </row>
    <row r="5" spans="1:8" x14ac:dyDescent="0.2">
      <c r="A5" s="70" t="s">
        <v>22</v>
      </c>
      <c r="B5" s="82"/>
      <c r="C5" s="82"/>
      <c r="D5" s="82"/>
      <c r="E5" s="82"/>
      <c r="F5" s="82"/>
      <c r="G5" s="82"/>
      <c r="H5" s="83"/>
    </row>
    <row r="6" spans="1:8" x14ac:dyDescent="0.2">
      <c r="A6" s="70" t="s">
        <v>25</v>
      </c>
      <c r="B6" s="71"/>
      <c r="C6" s="71"/>
      <c r="D6" s="71"/>
      <c r="E6" s="71"/>
      <c r="F6" s="71"/>
      <c r="G6" s="71"/>
      <c r="H6" s="72"/>
    </row>
    <row r="7" spans="1:8" ht="15.75" customHeight="1" x14ac:dyDescent="0.2">
      <c r="A7" s="70" t="s">
        <v>28</v>
      </c>
      <c r="B7" s="71"/>
      <c r="C7" s="71"/>
      <c r="D7" s="71"/>
      <c r="E7" s="71"/>
      <c r="F7" s="71"/>
      <c r="G7" s="71"/>
      <c r="H7" s="72"/>
    </row>
    <row r="8" spans="1:8" ht="15.75" customHeight="1" x14ac:dyDescent="0.2">
      <c r="A8" s="70" t="s">
        <v>29</v>
      </c>
      <c r="B8" s="71"/>
      <c r="C8" s="71"/>
      <c r="D8" s="71"/>
      <c r="E8" s="71"/>
      <c r="F8" s="71"/>
      <c r="G8" s="71"/>
      <c r="H8" s="72"/>
    </row>
    <row r="9" spans="1:8" ht="15.75" customHeight="1" x14ac:dyDescent="0.2">
      <c r="A9" s="70" t="s">
        <v>24</v>
      </c>
      <c r="B9" s="71"/>
      <c r="C9" s="71"/>
      <c r="D9" s="71"/>
      <c r="E9" s="71"/>
      <c r="F9" s="71"/>
      <c r="G9" s="71"/>
      <c r="H9" s="72"/>
    </row>
    <row r="10" spans="1:8" ht="15.75" customHeight="1" x14ac:dyDescent="0.2">
      <c r="A10" s="85" t="s">
        <v>42</v>
      </c>
      <c r="B10" s="86"/>
      <c r="C10" s="86"/>
      <c r="D10" s="86"/>
      <c r="E10" s="86"/>
      <c r="F10" s="86"/>
      <c r="G10" s="86"/>
      <c r="H10" s="87"/>
    </row>
    <row r="11" spans="1:8" ht="15.75" customHeight="1" x14ac:dyDescent="0.2">
      <c r="A11" s="88" t="s">
        <v>84</v>
      </c>
      <c r="B11" s="88"/>
      <c r="C11" s="89">
        <v>5</v>
      </c>
      <c r="D11" s="89"/>
      <c r="E11" s="89"/>
      <c r="F11" s="89"/>
      <c r="G11" s="89"/>
      <c r="H11" s="89"/>
    </row>
    <row r="12" spans="1:8" ht="15.75" customHeight="1" x14ac:dyDescent="0.2">
      <c r="A12" s="88" t="s">
        <v>31</v>
      </c>
      <c r="B12" s="88"/>
      <c r="C12" s="88"/>
      <c r="D12" s="88"/>
      <c r="E12" s="88"/>
      <c r="F12" s="88"/>
      <c r="G12" s="88"/>
      <c r="H12" s="88"/>
    </row>
    <row r="13" spans="1:8" ht="21" thickBot="1" x14ac:dyDescent="0.25">
      <c r="A13" s="90" t="s">
        <v>33</v>
      </c>
      <c r="B13" s="91"/>
      <c r="C13" s="91"/>
      <c r="D13" s="91"/>
      <c r="E13" s="91"/>
      <c r="F13" s="91"/>
      <c r="G13" s="91"/>
      <c r="H13" s="92"/>
    </row>
    <row r="14" spans="1:8" x14ac:dyDescent="0.2">
      <c r="A14" s="93" t="s">
        <v>18</v>
      </c>
      <c r="B14" s="79"/>
      <c r="C14" s="79"/>
      <c r="D14" s="79"/>
      <c r="E14" s="79"/>
      <c r="F14" s="79"/>
      <c r="G14" s="79"/>
      <c r="H14" s="80"/>
    </row>
    <row r="15" spans="1:8" x14ac:dyDescent="0.2">
      <c r="A15" s="84" t="s">
        <v>195</v>
      </c>
      <c r="B15" s="82"/>
      <c r="C15" s="82"/>
      <c r="D15" s="82"/>
      <c r="E15" s="82"/>
      <c r="F15" s="82"/>
      <c r="G15" s="82"/>
      <c r="H15" s="83"/>
    </row>
    <row r="16" spans="1:8" x14ac:dyDescent="0.2">
      <c r="A16" s="84" t="s">
        <v>176</v>
      </c>
      <c r="B16" s="82"/>
      <c r="C16" s="82"/>
      <c r="D16" s="82"/>
      <c r="E16" s="82"/>
      <c r="F16" s="82"/>
      <c r="G16" s="82"/>
      <c r="H16" s="83"/>
    </row>
    <row r="17" spans="1:8" x14ac:dyDescent="0.2">
      <c r="A17" s="84" t="s">
        <v>41</v>
      </c>
      <c r="B17" s="82"/>
      <c r="C17" s="82"/>
      <c r="D17" s="82"/>
      <c r="E17" s="82"/>
      <c r="F17" s="82"/>
      <c r="G17" s="82"/>
      <c r="H17" s="83"/>
    </row>
    <row r="18" spans="1:8" x14ac:dyDescent="0.2">
      <c r="A18" s="84" t="s">
        <v>222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">
      <c r="A19" s="84" t="s">
        <v>177</v>
      </c>
      <c r="B19" s="82"/>
      <c r="C19" s="82"/>
      <c r="D19" s="82"/>
      <c r="E19" s="82"/>
      <c r="F19" s="82"/>
      <c r="G19" s="82"/>
      <c r="H19" s="83"/>
    </row>
    <row r="20" spans="1:8" x14ac:dyDescent="0.2">
      <c r="A20" s="84" t="s">
        <v>194</v>
      </c>
      <c r="B20" s="82"/>
      <c r="C20" s="82"/>
      <c r="D20" s="82"/>
      <c r="E20" s="82"/>
      <c r="F20" s="82"/>
      <c r="G20" s="82"/>
      <c r="H20" s="83"/>
    </row>
    <row r="21" spans="1:8" x14ac:dyDescent="0.2">
      <c r="A21" s="84" t="s">
        <v>178</v>
      </c>
      <c r="B21" s="82"/>
      <c r="C21" s="82"/>
      <c r="D21" s="82"/>
      <c r="E21" s="82"/>
      <c r="F21" s="82"/>
      <c r="G21" s="82"/>
      <c r="H21" s="83"/>
    </row>
    <row r="22" spans="1:8" ht="16" thickBot="1" x14ac:dyDescent="0.25">
      <c r="A22" s="94" t="s">
        <v>179</v>
      </c>
      <c r="B22" s="95"/>
      <c r="C22" s="95"/>
      <c r="D22" s="95"/>
      <c r="E22" s="95"/>
      <c r="F22" s="95"/>
      <c r="G22" s="95"/>
      <c r="H22" s="96"/>
    </row>
    <row r="23" spans="1:8" ht="60" x14ac:dyDescent="0.2">
      <c r="A23" s="13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23</v>
      </c>
    </row>
    <row r="24" spans="1:8" x14ac:dyDescent="0.2">
      <c r="A24" s="54">
        <v>1</v>
      </c>
      <c r="B24" s="48" t="s">
        <v>15</v>
      </c>
      <c r="C24" s="19" t="s">
        <v>175</v>
      </c>
      <c r="D24" s="46" t="s">
        <v>14</v>
      </c>
      <c r="E24" s="46">
        <v>1</v>
      </c>
      <c r="F24" s="46" t="s">
        <v>81</v>
      </c>
      <c r="G24" s="46">
        <v>8</v>
      </c>
      <c r="H24" s="9"/>
    </row>
    <row r="25" spans="1:8" ht="28" x14ac:dyDescent="0.2">
      <c r="A25" s="54">
        <v>2</v>
      </c>
      <c r="B25" s="48" t="s">
        <v>173</v>
      </c>
      <c r="C25" s="19" t="s">
        <v>174</v>
      </c>
      <c r="D25" s="46" t="s">
        <v>14</v>
      </c>
      <c r="E25" s="46">
        <v>1</v>
      </c>
      <c r="F25" s="46" t="s">
        <v>81</v>
      </c>
      <c r="G25" s="46">
        <v>12</v>
      </c>
      <c r="H25" s="9"/>
    </row>
    <row r="26" spans="1:8" ht="42" x14ac:dyDescent="0.2">
      <c r="A26" s="54">
        <v>3</v>
      </c>
      <c r="B26" s="48" t="s">
        <v>191</v>
      </c>
      <c r="C26" s="19" t="s">
        <v>170</v>
      </c>
      <c r="D26" s="46" t="s">
        <v>17</v>
      </c>
      <c r="E26" s="46">
        <v>1</v>
      </c>
      <c r="F26" s="46" t="s">
        <v>81</v>
      </c>
      <c r="G26" s="46">
        <v>1</v>
      </c>
      <c r="H26" s="9"/>
    </row>
    <row r="27" spans="1:8" ht="28" x14ac:dyDescent="0.2">
      <c r="A27" s="54">
        <v>4</v>
      </c>
      <c r="B27" s="48" t="s">
        <v>171</v>
      </c>
      <c r="C27" s="19" t="s">
        <v>148</v>
      </c>
      <c r="D27" s="46" t="s">
        <v>17</v>
      </c>
      <c r="E27" s="46">
        <v>1</v>
      </c>
      <c r="F27" s="46" t="s">
        <v>81</v>
      </c>
      <c r="G27" s="46">
        <v>1</v>
      </c>
      <c r="H27" s="9"/>
    </row>
    <row r="28" spans="1:8" ht="28" x14ac:dyDescent="0.2">
      <c r="A28" s="54">
        <v>5</v>
      </c>
      <c r="B28" s="48" t="s">
        <v>185</v>
      </c>
      <c r="C28" s="19" t="s">
        <v>148</v>
      </c>
      <c r="D28" s="46" t="s">
        <v>17</v>
      </c>
      <c r="E28" s="46">
        <v>1</v>
      </c>
      <c r="F28" s="46" t="s">
        <v>81</v>
      </c>
      <c r="G28" s="46">
        <v>1</v>
      </c>
      <c r="H28" s="9"/>
    </row>
    <row r="29" spans="1:8" ht="28" x14ac:dyDescent="0.2">
      <c r="A29" s="54">
        <v>6</v>
      </c>
      <c r="B29" s="20" t="s">
        <v>186</v>
      </c>
      <c r="C29" s="19" t="s">
        <v>174</v>
      </c>
      <c r="D29" s="46" t="s">
        <v>17</v>
      </c>
      <c r="E29" s="46">
        <v>2</v>
      </c>
      <c r="F29" s="46" t="s">
        <v>81</v>
      </c>
      <c r="G29" s="46">
        <v>2</v>
      </c>
      <c r="H29" s="9"/>
    </row>
    <row r="30" spans="1:8" ht="28" x14ac:dyDescent="0.2">
      <c r="A30" s="54">
        <v>7</v>
      </c>
      <c r="B30" s="20" t="s">
        <v>187</v>
      </c>
      <c r="C30" s="19" t="s">
        <v>174</v>
      </c>
      <c r="D30" s="46" t="s">
        <v>17</v>
      </c>
      <c r="E30" s="46">
        <v>1</v>
      </c>
      <c r="F30" s="46" t="s">
        <v>81</v>
      </c>
      <c r="G30" s="46">
        <v>1</v>
      </c>
      <c r="H30" s="9"/>
    </row>
    <row r="31" spans="1:8" ht="23.25" customHeight="1" x14ac:dyDescent="0.2">
      <c r="A31" s="54">
        <v>8</v>
      </c>
      <c r="B31" s="20" t="s">
        <v>188</v>
      </c>
      <c r="C31" s="19" t="s">
        <v>189</v>
      </c>
      <c r="D31" s="46" t="s">
        <v>17</v>
      </c>
      <c r="E31" s="46">
        <v>1</v>
      </c>
      <c r="F31" s="46" t="s">
        <v>81</v>
      </c>
      <c r="G31" s="46">
        <v>1</v>
      </c>
      <c r="H31" s="9"/>
    </row>
    <row r="32" spans="1:8" ht="28" x14ac:dyDescent="0.2">
      <c r="A32" s="54">
        <v>9</v>
      </c>
      <c r="B32" s="20" t="s">
        <v>193</v>
      </c>
      <c r="C32" s="19" t="s">
        <v>174</v>
      </c>
      <c r="D32" s="46" t="s">
        <v>17</v>
      </c>
      <c r="E32" s="46">
        <v>1</v>
      </c>
      <c r="F32" s="46" t="s">
        <v>81</v>
      </c>
      <c r="G32" s="46">
        <v>1</v>
      </c>
      <c r="H32" s="9"/>
    </row>
    <row r="33" spans="1:8" ht="28" x14ac:dyDescent="0.2">
      <c r="A33" s="54">
        <v>10</v>
      </c>
      <c r="B33" s="20" t="s">
        <v>35</v>
      </c>
      <c r="C33" s="19" t="s">
        <v>174</v>
      </c>
      <c r="D33" s="46" t="s">
        <v>14</v>
      </c>
      <c r="E33" s="46">
        <v>1</v>
      </c>
      <c r="F33" s="46" t="s">
        <v>81</v>
      </c>
      <c r="G33" s="46">
        <v>2</v>
      </c>
      <c r="H33" s="9"/>
    </row>
    <row r="34" spans="1:8" ht="28" x14ac:dyDescent="0.2">
      <c r="A34" s="54">
        <v>11</v>
      </c>
      <c r="B34" s="48" t="s">
        <v>3</v>
      </c>
      <c r="C34" s="19" t="s">
        <v>174</v>
      </c>
      <c r="D34" s="46" t="s">
        <v>2</v>
      </c>
      <c r="E34" s="46">
        <v>1</v>
      </c>
      <c r="F34" s="46" t="s">
        <v>0</v>
      </c>
      <c r="G34" s="46">
        <f>E34</f>
        <v>1</v>
      </c>
      <c r="H34" s="47"/>
    </row>
    <row r="35" spans="1:8" ht="23.25" customHeight="1" thickBot="1" x14ac:dyDescent="0.25">
      <c r="A35" s="97" t="s">
        <v>34</v>
      </c>
      <c r="B35" s="76"/>
      <c r="C35" s="76"/>
      <c r="D35" s="76"/>
      <c r="E35" s="76"/>
      <c r="F35" s="76"/>
      <c r="G35" s="76"/>
      <c r="H35" s="76"/>
    </row>
    <row r="36" spans="1:8" ht="15.75" customHeight="1" x14ac:dyDescent="0.2">
      <c r="A36" s="93" t="s">
        <v>18</v>
      </c>
      <c r="B36" s="79"/>
      <c r="C36" s="79"/>
      <c r="D36" s="79"/>
      <c r="E36" s="79"/>
      <c r="F36" s="79"/>
      <c r="G36" s="79"/>
      <c r="H36" s="80"/>
    </row>
    <row r="37" spans="1:8" ht="15" customHeight="1" x14ac:dyDescent="0.2">
      <c r="A37" s="84" t="s">
        <v>202</v>
      </c>
      <c r="B37" s="82"/>
      <c r="C37" s="82"/>
      <c r="D37" s="82"/>
      <c r="E37" s="82"/>
      <c r="F37" s="82"/>
      <c r="G37" s="82"/>
      <c r="H37" s="83"/>
    </row>
    <row r="38" spans="1:8" ht="15" customHeight="1" x14ac:dyDescent="0.2">
      <c r="A38" s="84" t="s">
        <v>181</v>
      </c>
      <c r="B38" s="82"/>
      <c r="C38" s="82"/>
      <c r="D38" s="82"/>
      <c r="E38" s="82"/>
      <c r="F38" s="82"/>
      <c r="G38" s="82"/>
      <c r="H38" s="83"/>
    </row>
    <row r="39" spans="1:8" ht="15" customHeight="1" x14ac:dyDescent="0.2">
      <c r="A39" s="84" t="s">
        <v>41</v>
      </c>
      <c r="B39" s="82"/>
      <c r="C39" s="82"/>
      <c r="D39" s="82"/>
      <c r="E39" s="82"/>
      <c r="F39" s="82"/>
      <c r="G39" s="82"/>
      <c r="H39" s="83"/>
    </row>
    <row r="40" spans="1:8" ht="15" customHeight="1" x14ac:dyDescent="0.2">
      <c r="A40" s="84" t="s">
        <v>201</v>
      </c>
      <c r="B40" s="82"/>
      <c r="C40" s="82"/>
      <c r="D40" s="82"/>
      <c r="E40" s="82"/>
      <c r="F40" s="82"/>
      <c r="G40" s="82"/>
      <c r="H40" s="83"/>
    </row>
    <row r="41" spans="1:8" ht="15" customHeight="1" x14ac:dyDescent="0.2">
      <c r="A41" s="84" t="s">
        <v>177</v>
      </c>
      <c r="B41" s="82"/>
      <c r="C41" s="82"/>
      <c r="D41" s="82"/>
      <c r="E41" s="82"/>
      <c r="F41" s="82"/>
      <c r="G41" s="82"/>
      <c r="H41" s="83"/>
    </row>
    <row r="42" spans="1:8" ht="15" customHeight="1" x14ac:dyDescent="0.2">
      <c r="A42" s="84" t="s">
        <v>203</v>
      </c>
      <c r="B42" s="82"/>
      <c r="C42" s="82"/>
      <c r="D42" s="82"/>
      <c r="E42" s="82"/>
      <c r="F42" s="82"/>
      <c r="G42" s="82"/>
      <c r="H42" s="83"/>
    </row>
    <row r="43" spans="1:8" ht="15" customHeight="1" x14ac:dyDescent="0.2">
      <c r="A43" s="84" t="s">
        <v>178</v>
      </c>
      <c r="B43" s="82"/>
      <c r="C43" s="82"/>
      <c r="D43" s="82"/>
      <c r="E43" s="82"/>
      <c r="F43" s="82"/>
      <c r="G43" s="82"/>
      <c r="H43" s="83"/>
    </row>
    <row r="44" spans="1:8" ht="15.75" customHeight="1" thickBot="1" x14ac:dyDescent="0.25">
      <c r="A44" s="94" t="s">
        <v>179</v>
      </c>
      <c r="B44" s="95"/>
      <c r="C44" s="95"/>
      <c r="D44" s="95"/>
      <c r="E44" s="95"/>
      <c r="F44" s="95"/>
      <c r="G44" s="95"/>
      <c r="H44" s="96"/>
    </row>
    <row r="45" spans="1:8" ht="60" x14ac:dyDescent="0.2">
      <c r="A45" s="9" t="s">
        <v>12</v>
      </c>
      <c r="B45" s="9" t="s">
        <v>11</v>
      </c>
      <c r="C45" s="12" t="s">
        <v>10</v>
      </c>
      <c r="D45" s="9" t="s">
        <v>9</v>
      </c>
      <c r="E45" s="9" t="s">
        <v>8</v>
      </c>
      <c r="F45" s="9" t="s">
        <v>7</v>
      </c>
      <c r="G45" s="9" t="s">
        <v>6</v>
      </c>
      <c r="H45" s="9" t="s">
        <v>23</v>
      </c>
    </row>
    <row r="46" spans="1:8" x14ac:dyDescent="0.2">
      <c r="A46" s="54">
        <v>1</v>
      </c>
      <c r="B46" s="48" t="s">
        <v>15</v>
      </c>
      <c r="C46" s="20" t="s">
        <v>175</v>
      </c>
      <c r="D46" s="46" t="s">
        <v>14</v>
      </c>
      <c r="E46" s="46">
        <v>1</v>
      </c>
      <c r="F46" s="46" t="s">
        <v>0</v>
      </c>
      <c r="G46" s="46">
        <v>2</v>
      </c>
      <c r="H46" s="9"/>
    </row>
    <row r="47" spans="1:8" ht="28" x14ac:dyDescent="0.2">
      <c r="A47" s="54">
        <v>2</v>
      </c>
      <c r="B47" s="48" t="s">
        <v>173</v>
      </c>
      <c r="C47" s="20" t="s">
        <v>174</v>
      </c>
      <c r="D47" s="46" t="s">
        <v>14</v>
      </c>
      <c r="E47" s="46">
        <v>1</v>
      </c>
      <c r="F47" s="46" t="s">
        <v>81</v>
      </c>
      <c r="G47" s="46">
        <v>5</v>
      </c>
      <c r="H47" s="9"/>
    </row>
    <row r="48" spans="1:8" ht="28" x14ac:dyDescent="0.2">
      <c r="A48" s="54">
        <v>3</v>
      </c>
      <c r="B48" s="20" t="s">
        <v>204</v>
      </c>
      <c r="C48" s="20" t="s">
        <v>174</v>
      </c>
      <c r="D48" s="46" t="s">
        <v>14</v>
      </c>
      <c r="E48" s="46">
        <v>1</v>
      </c>
      <c r="F48" s="46" t="s">
        <v>81</v>
      </c>
      <c r="G48" s="46">
        <v>5</v>
      </c>
      <c r="H48" s="9"/>
    </row>
    <row r="49" spans="1:8" ht="28" x14ac:dyDescent="0.2">
      <c r="A49" s="54">
        <v>4</v>
      </c>
      <c r="B49" s="20" t="s">
        <v>35</v>
      </c>
      <c r="C49" s="20" t="s">
        <v>174</v>
      </c>
      <c r="D49" s="46" t="s">
        <v>14</v>
      </c>
      <c r="E49" s="46">
        <v>1</v>
      </c>
      <c r="F49" s="46" t="s">
        <v>81</v>
      </c>
      <c r="G49" s="46">
        <v>1</v>
      </c>
      <c r="H49" s="9"/>
    </row>
    <row r="50" spans="1:8" ht="28" x14ac:dyDescent="0.2">
      <c r="A50" s="54">
        <v>5</v>
      </c>
      <c r="B50" s="20" t="s">
        <v>183</v>
      </c>
      <c r="C50" s="20" t="s">
        <v>174</v>
      </c>
      <c r="D50" s="46" t="s">
        <v>14</v>
      </c>
      <c r="E50" s="46">
        <v>1</v>
      </c>
      <c r="F50" s="46" t="s">
        <v>0</v>
      </c>
      <c r="G50" s="46">
        <v>1</v>
      </c>
      <c r="H50" s="47"/>
    </row>
    <row r="51" spans="1:8" ht="28" x14ac:dyDescent="0.2">
      <c r="A51" s="54">
        <v>6</v>
      </c>
      <c r="B51" s="20" t="s">
        <v>186</v>
      </c>
      <c r="C51" s="20" t="s">
        <v>174</v>
      </c>
      <c r="D51" s="46" t="s">
        <v>17</v>
      </c>
      <c r="E51" s="46">
        <v>1</v>
      </c>
      <c r="F51" s="46" t="s">
        <v>81</v>
      </c>
      <c r="G51" s="46">
        <v>1</v>
      </c>
      <c r="H51" s="9"/>
    </row>
    <row r="52" spans="1:8" ht="20" x14ac:dyDescent="0.2">
      <c r="A52" s="97" t="s">
        <v>13</v>
      </c>
      <c r="B52" s="76"/>
      <c r="C52" s="76"/>
      <c r="D52" s="76"/>
      <c r="E52" s="76"/>
      <c r="F52" s="76"/>
      <c r="G52" s="76"/>
      <c r="H52" s="76"/>
    </row>
    <row r="53" spans="1:8" ht="60" x14ac:dyDescent="0.2">
      <c r="A53" s="9" t="s">
        <v>12</v>
      </c>
      <c r="B53" s="9" t="s">
        <v>11</v>
      </c>
      <c r="C53" s="9" t="s">
        <v>10</v>
      </c>
      <c r="D53" s="9" t="s">
        <v>9</v>
      </c>
      <c r="E53" s="9" t="s">
        <v>8</v>
      </c>
      <c r="F53" s="9" t="s">
        <v>7</v>
      </c>
      <c r="G53" s="9" t="s">
        <v>6</v>
      </c>
      <c r="H53" s="9" t="s">
        <v>23</v>
      </c>
    </row>
    <row r="54" spans="1:8" ht="28" x14ac:dyDescent="0.2">
      <c r="A54" s="54">
        <v>1</v>
      </c>
      <c r="B54" s="48" t="s">
        <v>5</v>
      </c>
      <c r="C54" s="20" t="s">
        <v>174</v>
      </c>
      <c r="D54" s="46" t="s">
        <v>2</v>
      </c>
      <c r="E54" s="46">
        <v>1</v>
      </c>
      <c r="F54" s="46" t="s">
        <v>0</v>
      </c>
      <c r="G54" s="46">
        <f>E54</f>
        <v>1</v>
      </c>
      <c r="H54" s="47"/>
    </row>
    <row r="55" spans="1:8" ht="28" x14ac:dyDescent="0.2">
      <c r="A55" s="54">
        <v>2</v>
      </c>
      <c r="B55" s="48" t="s">
        <v>4</v>
      </c>
      <c r="C55" s="20" t="s">
        <v>184</v>
      </c>
      <c r="D55" s="46" t="s">
        <v>2</v>
      </c>
      <c r="E55" s="46">
        <v>1</v>
      </c>
      <c r="F55" s="46" t="s">
        <v>0</v>
      </c>
      <c r="G55" s="46">
        <f>E55</f>
        <v>1</v>
      </c>
      <c r="H55" s="47"/>
    </row>
    <row r="56" spans="1:8" ht="23.25" customHeight="1" thickBot="1" x14ac:dyDescent="0.25">
      <c r="A56" s="97" t="s">
        <v>36</v>
      </c>
      <c r="B56" s="76"/>
      <c r="C56" s="76"/>
      <c r="D56" s="76"/>
      <c r="E56" s="76"/>
      <c r="F56" s="76"/>
      <c r="G56" s="76"/>
      <c r="H56" s="76"/>
    </row>
    <row r="57" spans="1:8" ht="15.75" customHeight="1" x14ac:dyDescent="0.2">
      <c r="A57" s="93" t="s">
        <v>18</v>
      </c>
      <c r="B57" s="79"/>
      <c r="C57" s="79"/>
      <c r="D57" s="79"/>
      <c r="E57" s="79"/>
      <c r="F57" s="79"/>
      <c r="G57" s="79"/>
      <c r="H57" s="80"/>
    </row>
    <row r="58" spans="1:8" ht="15" customHeight="1" x14ac:dyDescent="0.2">
      <c r="A58" s="84" t="s">
        <v>202</v>
      </c>
      <c r="B58" s="82"/>
      <c r="C58" s="82"/>
      <c r="D58" s="82"/>
      <c r="E58" s="82"/>
      <c r="F58" s="82"/>
      <c r="G58" s="82"/>
      <c r="H58" s="83"/>
    </row>
    <row r="59" spans="1:8" ht="15" customHeight="1" x14ac:dyDescent="0.2">
      <c r="A59" s="84" t="s">
        <v>181</v>
      </c>
      <c r="B59" s="82"/>
      <c r="C59" s="82"/>
      <c r="D59" s="82"/>
      <c r="E59" s="82"/>
      <c r="F59" s="82"/>
      <c r="G59" s="82"/>
      <c r="H59" s="83"/>
    </row>
    <row r="60" spans="1:8" ht="15" customHeight="1" x14ac:dyDescent="0.2">
      <c r="A60" s="84" t="s">
        <v>205</v>
      </c>
      <c r="B60" s="82"/>
      <c r="C60" s="82"/>
      <c r="D60" s="82"/>
      <c r="E60" s="82"/>
      <c r="F60" s="82"/>
      <c r="G60" s="82"/>
      <c r="H60" s="83"/>
    </row>
    <row r="61" spans="1:8" ht="15" customHeight="1" x14ac:dyDescent="0.2">
      <c r="A61" s="84" t="s">
        <v>201</v>
      </c>
      <c r="B61" s="82"/>
      <c r="C61" s="82"/>
      <c r="D61" s="82"/>
      <c r="E61" s="82"/>
      <c r="F61" s="82"/>
      <c r="G61" s="82"/>
      <c r="H61" s="83"/>
    </row>
    <row r="62" spans="1:8" ht="15" customHeight="1" x14ac:dyDescent="0.2">
      <c r="A62" s="84" t="s">
        <v>177</v>
      </c>
      <c r="B62" s="82"/>
      <c r="C62" s="82"/>
      <c r="D62" s="82"/>
      <c r="E62" s="82"/>
      <c r="F62" s="82"/>
      <c r="G62" s="82"/>
      <c r="H62" s="83"/>
    </row>
    <row r="63" spans="1:8" ht="15" customHeight="1" x14ac:dyDescent="0.2">
      <c r="A63" s="84" t="s">
        <v>203</v>
      </c>
      <c r="B63" s="82"/>
      <c r="C63" s="82"/>
      <c r="D63" s="82"/>
      <c r="E63" s="82"/>
      <c r="F63" s="82"/>
      <c r="G63" s="82"/>
      <c r="H63" s="83"/>
    </row>
    <row r="64" spans="1:8" ht="15" customHeight="1" x14ac:dyDescent="0.2">
      <c r="A64" s="84" t="s">
        <v>178</v>
      </c>
      <c r="B64" s="82"/>
      <c r="C64" s="82"/>
      <c r="D64" s="82"/>
      <c r="E64" s="82"/>
      <c r="F64" s="82"/>
      <c r="G64" s="82"/>
      <c r="H64" s="83"/>
    </row>
    <row r="65" spans="1:8" ht="15.75" customHeight="1" thickBot="1" x14ac:dyDescent="0.25">
      <c r="A65" s="94" t="s">
        <v>179</v>
      </c>
      <c r="B65" s="95"/>
      <c r="C65" s="95"/>
      <c r="D65" s="95"/>
      <c r="E65" s="95"/>
      <c r="F65" s="95"/>
      <c r="G65" s="95"/>
      <c r="H65" s="96"/>
    </row>
    <row r="66" spans="1:8" ht="60" x14ac:dyDescent="0.2">
      <c r="A66" s="9" t="s">
        <v>12</v>
      </c>
      <c r="B66" s="9" t="s">
        <v>11</v>
      </c>
      <c r="C66" s="12" t="s">
        <v>10</v>
      </c>
      <c r="D66" s="9" t="s">
        <v>9</v>
      </c>
      <c r="E66" s="9" t="s">
        <v>8</v>
      </c>
      <c r="F66" s="9" t="s">
        <v>7</v>
      </c>
      <c r="G66" s="9" t="s">
        <v>6</v>
      </c>
      <c r="H66" s="9" t="s">
        <v>23</v>
      </c>
    </row>
    <row r="67" spans="1:8" x14ac:dyDescent="0.2">
      <c r="A67" s="54">
        <v>1</v>
      </c>
      <c r="B67" s="47" t="s">
        <v>15</v>
      </c>
      <c r="C67" s="19" t="s">
        <v>175</v>
      </c>
      <c r="D67" s="46" t="s">
        <v>14</v>
      </c>
      <c r="E67" s="46">
        <v>1</v>
      </c>
      <c r="F67" s="46" t="s">
        <v>0</v>
      </c>
      <c r="G67" s="46">
        <v>5</v>
      </c>
      <c r="H67" s="9"/>
    </row>
    <row r="68" spans="1:8" ht="28" x14ac:dyDescent="0.2">
      <c r="A68" s="54">
        <v>2</v>
      </c>
      <c r="B68" s="47" t="s">
        <v>173</v>
      </c>
      <c r="C68" s="19" t="s">
        <v>174</v>
      </c>
      <c r="D68" s="46" t="s">
        <v>14</v>
      </c>
      <c r="E68" s="46">
        <v>1</v>
      </c>
      <c r="F68" s="46" t="s">
        <v>81</v>
      </c>
      <c r="G68" s="46">
        <v>6</v>
      </c>
      <c r="H68" s="9"/>
    </row>
    <row r="69" spans="1:8" ht="28" x14ac:dyDescent="0.2">
      <c r="A69" s="54">
        <v>3</v>
      </c>
      <c r="B69" s="20" t="s">
        <v>186</v>
      </c>
      <c r="C69" s="19" t="s">
        <v>174</v>
      </c>
      <c r="D69" s="46" t="s">
        <v>17</v>
      </c>
      <c r="E69" s="46">
        <v>1</v>
      </c>
      <c r="F69" s="46" t="s">
        <v>81</v>
      </c>
      <c r="G69" s="46">
        <v>1</v>
      </c>
      <c r="H69" s="9"/>
    </row>
    <row r="70" spans="1:8" ht="28" x14ac:dyDescent="0.2">
      <c r="A70" s="54">
        <v>4</v>
      </c>
      <c r="B70" s="20" t="s">
        <v>183</v>
      </c>
      <c r="C70" s="20" t="s">
        <v>174</v>
      </c>
      <c r="D70" s="46" t="s">
        <v>14</v>
      </c>
      <c r="E70" s="46">
        <v>1</v>
      </c>
      <c r="F70" s="46" t="s">
        <v>0</v>
      </c>
      <c r="G70" s="46">
        <v>1</v>
      </c>
      <c r="H70" s="9"/>
    </row>
    <row r="71" spans="1:8" ht="28" x14ac:dyDescent="0.2">
      <c r="A71" s="54">
        <v>5</v>
      </c>
      <c r="B71" s="20" t="s">
        <v>35</v>
      </c>
      <c r="C71" s="19" t="s">
        <v>174</v>
      </c>
      <c r="D71" s="46" t="s">
        <v>14</v>
      </c>
      <c r="E71" s="46">
        <v>1</v>
      </c>
      <c r="F71" s="46" t="s">
        <v>81</v>
      </c>
      <c r="G71" s="46">
        <v>1</v>
      </c>
      <c r="H71" s="9"/>
    </row>
    <row r="72" spans="1:8" ht="15.75" customHeight="1" x14ac:dyDescent="0.2">
      <c r="A72" s="97" t="s">
        <v>13</v>
      </c>
      <c r="B72" s="76"/>
      <c r="C72" s="76"/>
      <c r="D72" s="76"/>
      <c r="E72" s="76"/>
      <c r="F72" s="76"/>
      <c r="G72" s="76"/>
      <c r="H72" s="76"/>
    </row>
    <row r="73" spans="1:8" ht="60" x14ac:dyDescent="0.2">
      <c r="A73" s="9" t="s">
        <v>12</v>
      </c>
      <c r="B73" s="9" t="s">
        <v>11</v>
      </c>
      <c r="C73" s="9" t="s">
        <v>10</v>
      </c>
      <c r="D73" s="9" t="s">
        <v>9</v>
      </c>
      <c r="E73" s="9" t="s">
        <v>8</v>
      </c>
      <c r="F73" s="9" t="s">
        <v>7</v>
      </c>
      <c r="G73" s="9" t="s">
        <v>6</v>
      </c>
      <c r="H73" s="9" t="s">
        <v>23</v>
      </c>
    </row>
    <row r="74" spans="1:8" ht="28" x14ac:dyDescent="0.2">
      <c r="A74" s="54">
        <v>1</v>
      </c>
      <c r="B74" s="51" t="s">
        <v>5</v>
      </c>
      <c r="C74" s="19" t="s">
        <v>174</v>
      </c>
      <c r="D74" s="46" t="s">
        <v>2</v>
      </c>
      <c r="E74" s="46">
        <v>1</v>
      </c>
      <c r="F74" s="46" t="s">
        <v>0</v>
      </c>
      <c r="G74" s="46">
        <f>E74</f>
        <v>1</v>
      </c>
      <c r="H74" s="49"/>
    </row>
    <row r="75" spans="1:8" ht="28" x14ac:dyDescent="0.2">
      <c r="A75" s="54">
        <v>2</v>
      </c>
      <c r="B75" s="51" t="s">
        <v>4</v>
      </c>
      <c r="C75" s="19" t="s">
        <v>184</v>
      </c>
      <c r="D75" s="46" t="s">
        <v>2</v>
      </c>
      <c r="E75" s="46">
        <v>1</v>
      </c>
      <c r="F75" s="46" t="s">
        <v>0</v>
      </c>
      <c r="G75" s="46">
        <f>E75</f>
        <v>1</v>
      </c>
      <c r="H75" s="49"/>
    </row>
    <row r="76" spans="1:8" ht="21" thickBot="1" x14ac:dyDescent="0.25">
      <c r="A76" s="98" t="s">
        <v>32</v>
      </c>
      <c r="B76" s="99"/>
      <c r="C76" s="99"/>
      <c r="D76" s="99"/>
      <c r="E76" s="99"/>
      <c r="F76" s="99"/>
      <c r="G76" s="99"/>
      <c r="H76" s="99"/>
    </row>
    <row r="77" spans="1:8" ht="15" customHeight="1" x14ac:dyDescent="0.2">
      <c r="A77" s="93" t="s">
        <v>18</v>
      </c>
      <c r="B77" s="79"/>
      <c r="C77" s="79"/>
      <c r="D77" s="79"/>
      <c r="E77" s="79"/>
      <c r="F77" s="79"/>
      <c r="G77" s="79"/>
      <c r="H77" s="80"/>
    </row>
    <row r="78" spans="1:8" ht="15" customHeight="1" x14ac:dyDescent="0.2">
      <c r="A78" s="84" t="s">
        <v>206</v>
      </c>
      <c r="B78" s="82"/>
      <c r="C78" s="82"/>
      <c r="D78" s="82"/>
      <c r="E78" s="82"/>
      <c r="F78" s="82"/>
      <c r="G78" s="82"/>
      <c r="H78" s="83"/>
    </row>
    <row r="79" spans="1:8" ht="15" customHeight="1" x14ac:dyDescent="0.2">
      <c r="A79" s="84" t="s">
        <v>181</v>
      </c>
      <c r="B79" s="82"/>
      <c r="C79" s="82"/>
      <c r="D79" s="82"/>
      <c r="E79" s="82"/>
      <c r="F79" s="82"/>
      <c r="G79" s="82"/>
      <c r="H79" s="83"/>
    </row>
    <row r="80" spans="1:8" ht="15" customHeight="1" x14ac:dyDescent="0.2">
      <c r="A80" s="84" t="s">
        <v>41</v>
      </c>
      <c r="B80" s="82"/>
      <c r="C80" s="82"/>
      <c r="D80" s="82"/>
      <c r="E80" s="82"/>
      <c r="F80" s="82"/>
      <c r="G80" s="82"/>
      <c r="H80" s="83"/>
    </row>
    <row r="81" spans="1:8" ht="15" customHeight="1" x14ac:dyDescent="0.2">
      <c r="A81" s="84" t="s">
        <v>201</v>
      </c>
      <c r="B81" s="82"/>
      <c r="C81" s="82"/>
      <c r="D81" s="82"/>
      <c r="E81" s="82"/>
      <c r="F81" s="82"/>
      <c r="G81" s="82"/>
      <c r="H81" s="83"/>
    </row>
    <row r="82" spans="1:8" ht="15" customHeight="1" x14ac:dyDescent="0.2">
      <c r="A82" s="84" t="s">
        <v>177</v>
      </c>
      <c r="B82" s="82"/>
      <c r="C82" s="82"/>
      <c r="D82" s="82"/>
      <c r="E82" s="82"/>
      <c r="F82" s="82"/>
      <c r="G82" s="82"/>
      <c r="H82" s="83"/>
    </row>
    <row r="83" spans="1:8" ht="15" customHeight="1" x14ac:dyDescent="0.2">
      <c r="A83" s="84" t="s">
        <v>207</v>
      </c>
      <c r="B83" s="82"/>
      <c r="C83" s="82"/>
      <c r="D83" s="82"/>
      <c r="E83" s="82"/>
      <c r="F83" s="82"/>
      <c r="G83" s="82"/>
      <c r="H83" s="83"/>
    </row>
    <row r="84" spans="1:8" ht="15" customHeight="1" x14ac:dyDescent="0.2">
      <c r="A84" s="84" t="s">
        <v>178</v>
      </c>
      <c r="B84" s="82"/>
      <c r="C84" s="82"/>
      <c r="D84" s="82"/>
      <c r="E84" s="82"/>
      <c r="F84" s="82"/>
      <c r="G84" s="82"/>
      <c r="H84" s="83"/>
    </row>
    <row r="85" spans="1:8" ht="15.75" customHeight="1" thickBot="1" x14ac:dyDescent="0.25">
      <c r="A85" s="94" t="s">
        <v>179</v>
      </c>
      <c r="B85" s="95"/>
      <c r="C85" s="95"/>
      <c r="D85" s="95"/>
      <c r="E85" s="95"/>
      <c r="F85" s="95"/>
      <c r="G85" s="95"/>
      <c r="H85" s="96"/>
    </row>
    <row r="86" spans="1:8" ht="60" x14ac:dyDescent="0.2">
      <c r="A86" s="13" t="s">
        <v>12</v>
      </c>
      <c r="B86" s="12" t="s">
        <v>11</v>
      </c>
      <c r="C86" s="12" t="s">
        <v>10</v>
      </c>
      <c r="D86" s="13" t="s">
        <v>9</v>
      </c>
      <c r="E86" s="13" t="s">
        <v>8</v>
      </c>
      <c r="F86" s="13" t="s">
        <v>7</v>
      </c>
      <c r="G86" s="13" t="s">
        <v>6</v>
      </c>
      <c r="H86" s="13" t="s">
        <v>23</v>
      </c>
    </row>
    <row r="87" spans="1:8" x14ac:dyDescent="0.2">
      <c r="A87" s="54">
        <v>1</v>
      </c>
      <c r="B87" s="20" t="s">
        <v>15</v>
      </c>
      <c r="C87" s="20" t="s">
        <v>180</v>
      </c>
      <c r="D87" s="46" t="s">
        <v>14</v>
      </c>
      <c r="E87" s="46">
        <v>1</v>
      </c>
      <c r="F87" s="46" t="s">
        <v>0</v>
      </c>
      <c r="G87" s="46">
        <v>2</v>
      </c>
      <c r="H87" s="47"/>
    </row>
    <row r="88" spans="1:8" x14ac:dyDescent="0.2">
      <c r="A88" s="54">
        <v>2</v>
      </c>
      <c r="B88" s="20" t="s">
        <v>21</v>
      </c>
      <c r="C88" s="20" t="s">
        <v>180</v>
      </c>
      <c r="D88" s="46" t="s">
        <v>14</v>
      </c>
      <c r="E88" s="46">
        <v>1</v>
      </c>
      <c r="F88" s="46" t="s">
        <v>0</v>
      </c>
      <c r="G88" s="46">
        <v>4</v>
      </c>
      <c r="H88" s="47"/>
    </row>
    <row r="89" spans="1:8" ht="15.75" customHeight="1" x14ac:dyDescent="0.2">
      <c r="A89" s="54">
        <v>3</v>
      </c>
      <c r="B89" s="20" t="s">
        <v>20</v>
      </c>
      <c r="C89" s="20" t="s">
        <v>180</v>
      </c>
      <c r="D89" s="46" t="s">
        <v>14</v>
      </c>
      <c r="E89" s="46">
        <v>1</v>
      </c>
      <c r="F89" s="46" t="s">
        <v>0</v>
      </c>
      <c r="G89" s="46">
        <v>3</v>
      </c>
      <c r="H89" s="47"/>
    </row>
    <row r="90" spans="1:8" ht="29.25" customHeight="1" x14ac:dyDescent="0.2">
      <c r="A90" s="54">
        <v>4</v>
      </c>
      <c r="B90" s="20" t="s">
        <v>183</v>
      </c>
      <c r="C90" s="20" t="s">
        <v>174</v>
      </c>
      <c r="D90" s="46" t="s">
        <v>14</v>
      </c>
      <c r="E90" s="46">
        <v>1</v>
      </c>
      <c r="F90" s="46" t="s">
        <v>0</v>
      </c>
      <c r="G90" s="46">
        <v>1</v>
      </c>
      <c r="H90" s="47"/>
    </row>
    <row r="91" spans="1:8" ht="29.25" customHeight="1" x14ac:dyDescent="0.2">
      <c r="A91" s="54">
        <v>5</v>
      </c>
      <c r="B91" s="20" t="s">
        <v>35</v>
      </c>
      <c r="C91" s="20" t="s">
        <v>174</v>
      </c>
      <c r="D91" s="46" t="s">
        <v>14</v>
      </c>
      <c r="E91" s="46">
        <v>2</v>
      </c>
      <c r="F91" s="46" t="s">
        <v>81</v>
      </c>
      <c r="G91" s="46">
        <v>2</v>
      </c>
      <c r="H91" s="47"/>
    </row>
    <row r="92" spans="1:8" ht="18" customHeight="1" x14ac:dyDescent="0.2">
      <c r="A92" s="97" t="s">
        <v>13</v>
      </c>
      <c r="B92" s="76"/>
      <c r="C92" s="76"/>
      <c r="D92" s="76"/>
      <c r="E92" s="76"/>
      <c r="F92" s="76"/>
      <c r="G92" s="76"/>
      <c r="H92" s="76"/>
    </row>
    <row r="93" spans="1:8" ht="60" x14ac:dyDescent="0.2">
      <c r="A93" s="9" t="s">
        <v>12</v>
      </c>
      <c r="B93" s="9" t="s">
        <v>11</v>
      </c>
      <c r="C93" s="9" t="s">
        <v>10</v>
      </c>
      <c r="D93" s="9" t="s">
        <v>9</v>
      </c>
      <c r="E93" s="9" t="s">
        <v>8</v>
      </c>
      <c r="F93" s="9" t="s">
        <v>7</v>
      </c>
      <c r="G93" s="9" t="s">
        <v>6</v>
      </c>
      <c r="H93" s="9" t="s">
        <v>23</v>
      </c>
    </row>
    <row r="94" spans="1:8" ht="28" x14ac:dyDescent="0.2">
      <c r="A94" s="54">
        <v>1</v>
      </c>
      <c r="B94" s="20" t="s">
        <v>5</v>
      </c>
      <c r="C94" s="20" t="s">
        <v>174</v>
      </c>
      <c r="D94" s="46" t="s">
        <v>2</v>
      </c>
      <c r="E94" s="46">
        <v>1</v>
      </c>
      <c r="F94" s="46" t="s">
        <v>0</v>
      </c>
      <c r="G94" s="46">
        <f>E94</f>
        <v>1</v>
      </c>
      <c r="H94" s="47"/>
    </row>
    <row r="95" spans="1:8" ht="28" x14ac:dyDescent="0.2">
      <c r="A95" s="54">
        <v>2</v>
      </c>
      <c r="B95" s="20" t="s">
        <v>182</v>
      </c>
      <c r="C95" s="20" t="s">
        <v>184</v>
      </c>
      <c r="D95" s="46" t="s">
        <v>2</v>
      </c>
      <c r="E95" s="46">
        <v>1</v>
      </c>
      <c r="F95" s="46" t="s">
        <v>0</v>
      </c>
      <c r="G95" s="46">
        <f>E95</f>
        <v>1</v>
      </c>
      <c r="H95" s="47"/>
    </row>
    <row r="96" spans="1:8" ht="32.25" customHeight="1" x14ac:dyDescent="0.2">
      <c r="A96" s="1"/>
    </row>
  </sheetData>
  <mergeCells count="56">
    <mergeCell ref="A92:H92"/>
    <mergeCell ref="A52:H52"/>
    <mergeCell ref="A84:H84"/>
    <mergeCell ref="A85:H85"/>
    <mergeCell ref="A78:H78"/>
    <mergeCell ref="A79:H79"/>
    <mergeCell ref="A80:H80"/>
    <mergeCell ref="A81:H81"/>
    <mergeCell ref="A82:H82"/>
    <mergeCell ref="A83:H83"/>
    <mergeCell ref="A64:H64"/>
    <mergeCell ref="A65:H65"/>
    <mergeCell ref="A72:H72"/>
    <mergeCell ref="A76:H76"/>
    <mergeCell ref="A77:H77"/>
    <mergeCell ref="A63:H63"/>
    <mergeCell ref="A61:H61"/>
    <mergeCell ref="A41:H41"/>
    <mergeCell ref="A42:H42"/>
    <mergeCell ref="A43:H43"/>
    <mergeCell ref="A44:H44"/>
    <mergeCell ref="A56:H56"/>
    <mergeCell ref="A62:H62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7:H57"/>
    <mergeCell ref="A58:H58"/>
    <mergeCell ref="A59:H59"/>
    <mergeCell ref="A60:H6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A7" zoomScaleNormal="100" workbookViewId="0">
      <selection activeCell="A9" sqref="A9:H9"/>
    </sheetView>
  </sheetViews>
  <sheetFormatPr baseColWidth="10" defaultColWidth="14.5" defaultRowHeight="15" customHeight="1" x14ac:dyDescent="0.2"/>
  <cols>
    <col min="1" max="1" width="5.1640625" style="22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3"/>
      <c r="B1" s="74"/>
      <c r="C1" s="74"/>
      <c r="D1" s="74"/>
      <c r="E1" s="74"/>
      <c r="F1" s="74"/>
      <c r="G1" s="74"/>
      <c r="H1" s="74"/>
    </row>
    <row r="2" spans="1:8" ht="72" customHeight="1" thickBot="1" x14ac:dyDescent="0.25">
      <c r="A2" s="75" t="s">
        <v>312</v>
      </c>
      <c r="B2" s="76"/>
      <c r="C2" s="76"/>
      <c r="D2" s="76"/>
      <c r="E2" s="76"/>
      <c r="F2" s="76"/>
      <c r="G2" s="76"/>
      <c r="H2" s="77"/>
    </row>
    <row r="3" spans="1:8" x14ac:dyDescent="0.2">
      <c r="A3" s="78" t="s">
        <v>26</v>
      </c>
      <c r="B3" s="79"/>
      <c r="C3" s="79"/>
      <c r="D3" s="79"/>
      <c r="E3" s="79"/>
      <c r="F3" s="79"/>
      <c r="G3" s="79"/>
      <c r="H3" s="80"/>
    </row>
    <row r="4" spans="1:8" x14ac:dyDescent="0.2">
      <c r="A4" s="81" t="s">
        <v>27</v>
      </c>
      <c r="B4" s="82"/>
      <c r="C4" s="82"/>
      <c r="D4" s="82"/>
      <c r="E4" s="82"/>
      <c r="F4" s="82"/>
      <c r="G4" s="82"/>
      <c r="H4" s="83"/>
    </row>
    <row r="5" spans="1:8" x14ac:dyDescent="0.2">
      <c r="A5" s="70" t="s">
        <v>22</v>
      </c>
      <c r="B5" s="82"/>
      <c r="C5" s="82"/>
      <c r="D5" s="82"/>
      <c r="E5" s="82"/>
      <c r="F5" s="82"/>
      <c r="G5" s="82"/>
      <c r="H5" s="83"/>
    </row>
    <row r="6" spans="1:8" x14ac:dyDescent="0.2">
      <c r="A6" s="70" t="s">
        <v>25</v>
      </c>
      <c r="B6" s="71"/>
      <c r="C6" s="71"/>
      <c r="D6" s="71"/>
      <c r="E6" s="71"/>
      <c r="F6" s="71"/>
      <c r="G6" s="71"/>
      <c r="H6" s="72"/>
    </row>
    <row r="7" spans="1:8" ht="15.75" customHeight="1" x14ac:dyDescent="0.2">
      <c r="A7" s="70" t="s">
        <v>28</v>
      </c>
      <c r="B7" s="71"/>
      <c r="C7" s="71"/>
      <c r="D7" s="71"/>
      <c r="E7" s="71"/>
      <c r="F7" s="71"/>
      <c r="G7" s="71"/>
      <c r="H7" s="72"/>
    </row>
    <row r="8" spans="1:8" ht="15.75" customHeight="1" x14ac:dyDescent="0.2">
      <c r="A8" s="70" t="s">
        <v>29</v>
      </c>
      <c r="B8" s="71"/>
      <c r="C8" s="71"/>
      <c r="D8" s="71"/>
      <c r="E8" s="71"/>
      <c r="F8" s="71"/>
      <c r="G8" s="71"/>
      <c r="H8" s="72"/>
    </row>
    <row r="9" spans="1:8" ht="15.75" customHeight="1" x14ac:dyDescent="0.2">
      <c r="A9" s="70" t="s">
        <v>198</v>
      </c>
      <c r="B9" s="71"/>
      <c r="C9" s="71"/>
      <c r="D9" s="71"/>
      <c r="E9" s="71"/>
      <c r="F9" s="71"/>
      <c r="G9" s="71"/>
      <c r="H9" s="72"/>
    </row>
    <row r="10" spans="1:8" ht="15.75" customHeight="1" x14ac:dyDescent="0.2">
      <c r="A10" s="85" t="s">
        <v>199</v>
      </c>
      <c r="B10" s="86"/>
      <c r="C10" s="86"/>
      <c r="D10" s="86"/>
      <c r="E10" s="86"/>
      <c r="F10" s="86"/>
      <c r="G10" s="86"/>
      <c r="H10" s="87"/>
    </row>
    <row r="11" spans="1:8" ht="15.75" customHeight="1" x14ac:dyDescent="0.2">
      <c r="A11" s="88" t="s">
        <v>30</v>
      </c>
      <c r="B11" s="88"/>
      <c r="C11" s="53">
        <v>5</v>
      </c>
      <c r="D11" s="52"/>
      <c r="E11" s="52"/>
      <c r="F11" s="52"/>
      <c r="G11" s="52"/>
      <c r="H11" s="52"/>
    </row>
    <row r="12" spans="1:8" ht="15.75" customHeight="1" x14ac:dyDescent="0.2">
      <c r="A12" s="88" t="s">
        <v>31</v>
      </c>
      <c r="B12" s="88"/>
      <c r="C12" s="88"/>
      <c r="D12" s="88"/>
      <c r="E12" s="88"/>
      <c r="F12" s="88"/>
      <c r="G12" s="88"/>
      <c r="H12" s="88"/>
    </row>
    <row r="13" spans="1:8" ht="22.5" customHeight="1" thickBot="1" x14ac:dyDescent="0.25">
      <c r="A13" s="97" t="s">
        <v>37</v>
      </c>
      <c r="B13" s="76"/>
      <c r="C13" s="76"/>
      <c r="D13" s="76"/>
      <c r="E13" s="76"/>
      <c r="F13" s="76"/>
      <c r="G13" s="76"/>
      <c r="H13" s="76"/>
    </row>
    <row r="14" spans="1:8" ht="15.75" customHeight="1" x14ac:dyDescent="0.2">
      <c r="A14" s="93" t="s">
        <v>18</v>
      </c>
      <c r="B14" s="79"/>
      <c r="C14" s="79"/>
      <c r="D14" s="79"/>
      <c r="E14" s="79"/>
      <c r="F14" s="79"/>
      <c r="G14" s="79"/>
      <c r="H14" s="80"/>
    </row>
    <row r="15" spans="1:8" ht="15" customHeight="1" x14ac:dyDescent="0.2">
      <c r="A15" s="84" t="s">
        <v>196</v>
      </c>
      <c r="B15" s="82"/>
      <c r="C15" s="82"/>
      <c r="D15" s="82"/>
      <c r="E15" s="82"/>
      <c r="F15" s="82"/>
      <c r="G15" s="82"/>
      <c r="H15" s="83"/>
    </row>
    <row r="16" spans="1:8" ht="15" customHeight="1" x14ac:dyDescent="0.2">
      <c r="A16" s="84" t="s">
        <v>176</v>
      </c>
      <c r="B16" s="82"/>
      <c r="C16" s="82"/>
      <c r="D16" s="82"/>
      <c r="E16" s="82"/>
      <c r="F16" s="82"/>
      <c r="G16" s="82"/>
      <c r="H16" s="83"/>
    </row>
    <row r="17" spans="1:8" ht="15" customHeight="1" x14ac:dyDescent="0.2">
      <c r="A17" s="84" t="s">
        <v>307</v>
      </c>
      <c r="B17" s="82"/>
      <c r="C17" s="82"/>
      <c r="D17" s="82"/>
      <c r="E17" s="82"/>
      <c r="F17" s="82"/>
      <c r="G17" s="82"/>
      <c r="H17" s="83"/>
    </row>
    <row r="18" spans="1:8" ht="15" customHeight="1" x14ac:dyDescent="0.2">
      <c r="A18" s="84" t="s">
        <v>308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">
      <c r="A19" s="84" t="s">
        <v>177</v>
      </c>
      <c r="B19" s="82"/>
      <c r="C19" s="82"/>
      <c r="D19" s="82"/>
      <c r="E19" s="82"/>
      <c r="F19" s="82"/>
      <c r="G19" s="82"/>
      <c r="H19" s="83"/>
    </row>
    <row r="20" spans="1:8" ht="15" customHeight="1" x14ac:dyDescent="0.2">
      <c r="A20" s="84" t="s">
        <v>197</v>
      </c>
      <c r="B20" s="82"/>
      <c r="C20" s="82"/>
      <c r="D20" s="82"/>
      <c r="E20" s="82"/>
      <c r="F20" s="82"/>
      <c r="G20" s="82"/>
      <c r="H20" s="83"/>
    </row>
    <row r="21" spans="1:8" ht="15" customHeight="1" x14ac:dyDescent="0.2">
      <c r="A21" s="84" t="s">
        <v>178</v>
      </c>
      <c r="B21" s="82"/>
      <c r="C21" s="82"/>
      <c r="D21" s="82"/>
      <c r="E21" s="82"/>
      <c r="F21" s="82"/>
      <c r="G21" s="82"/>
      <c r="H21" s="83"/>
    </row>
    <row r="22" spans="1:8" ht="15.75" customHeight="1" thickBot="1" x14ac:dyDescent="0.25">
      <c r="A22" s="94" t="s">
        <v>179</v>
      </c>
      <c r="B22" s="95"/>
      <c r="C22" s="95"/>
      <c r="D22" s="95"/>
      <c r="E22" s="95"/>
      <c r="F22" s="95"/>
      <c r="G22" s="95"/>
      <c r="H22" s="96"/>
    </row>
    <row r="23" spans="1:8" ht="60" x14ac:dyDescent="0.2">
      <c r="A23" s="9" t="s">
        <v>12</v>
      </c>
      <c r="B23" s="9" t="s">
        <v>11</v>
      </c>
      <c r="C23" s="12" t="s">
        <v>10</v>
      </c>
      <c r="D23" s="9" t="s">
        <v>9</v>
      </c>
      <c r="E23" s="9" t="s">
        <v>8</v>
      </c>
      <c r="F23" s="9" t="s">
        <v>7</v>
      </c>
      <c r="G23" s="9" t="s">
        <v>6</v>
      </c>
      <c r="H23" s="9" t="s">
        <v>23</v>
      </c>
    </row>
    <row r="24" spans="1:8" ht="42" x14ac:dyDescent="0.2">
      <c r="A24" s="54">
        <v>1</v>
      </c>
      <c r="B24" s="20" t="s">
        <v>226</v>
      </c>
      <c r="C24" s="19" t="s">
        <v>227</v>
      </c>
      <c r="D24" s="13" t="s">
        <v>228</v>
      </c>
      <c r="E24" s="13">
        <v>1</v>
      </c>
      <c r="F24" s="13" t="s">
        <v>81</v>
      </c>
      <c r="G24" s="9">
        <f>E24*$C$11</f>
        <v>5</v>
      </c>
      <c r="H24" s="9"/>
    </row>
    <row r="25" spans="1:8" x14ac:dyDescent="0.2">
      <c r="A25" s="54">
        <v>2</v>
      </c>
      <c r="B25" s="28" t="s">
        <v>143</v>
      </c>
      <c r="C25" s="45" t="s">
        <v>144</v>
      </c>
      <c r="D25" s="26" t="s">
        <v>19</v>
      </c>
      <c r="E25" s="13">
        <v>1</v>
      </c>
      <c r="F25" s="13" t="s">
        <v>81</v>
      </c>
      <c r="G25" s="9">
        <f t="shared" ref="G25:G44" si="0">E25*$C$11</f>
        <v>5</v>
      </c>
      <c r="H25" s="9"/>
    </row>
    <row r="26" spans="1:8" ht="70" x14ac:dyDescent="0.2">
      <c r="A26" s="54">
        <v>3</v>
      </c>
      <c r="B26" s="20" t="s">
        <v>145</v>
      </c>
      <c r="C26" s="19" t="s">
        <v>146</v>
      </c>
      <c r="D26" s="26" t="s">
        <v>19</v>
      </c>
      <c r="E26" s="13">
        <v>1</v>
      </c>
      <c r="F26" s="13" t="s">
        <v>81</v>
      </c>
      <c r="G26" s="9">
        <f t="shared" si="0"/>
        <v>5</v>
      </c>
      <c r="H26" s="9"/>
    </row>
    <row r="27" spans="1:8" ht="28" x14ac:dyDescent="0.2">
      <c r="A27" s="54">
        <v>4</v>
      </c>
      <c r="B27" s="28" t="s">
        <v>147</v>
      </c>
      <c r="C27" s="19" t="s">
        <v>148</v>
      </c>
      <c r="D27" s="26" t="s">
        <v>38</v>
      </c>
      <c r="E27" s="13">
        <v>1</v>
      </c>
      <c r="F27" s="13" t="s">
        <v>81</v>
      </c>
      <c r="G27" s="9">
        <f t="shared" si="0"/>
        <v>5</v>
      </c>
      <c r="H27" s="9"/>
    </row>
    <row r="28" spans="1:8" x14ac:dyDescent="0.2">
      <c r="A28" s="54">
        <v>5</v>
      </c>
      <c r="B28" s="29" t="s">
        <v>149</v>
      </c>
      <c r="C28" s="19" t="s">
        <v>208</v>
      </c>
      <c r="D28" s="26" t="s">
        <v>38</v>
      </c>
      <c r="E28" s="13">
        <v>2</v>
      </c>
      <c r="F28" s="13" t="s">
        <v>81</v>
      </c>
      <c r="G28" s="9">
        <f t="shared" si="0"/>
        <v>10</v>
      </c>
      <c r="H28" s="9"/>
    </row>
    <row r="29" spans="1:8" ht="28" x14ac:dyDescent="0.2">
      <c r="A29" s="54">
        <v>6</v>
      </c>
      <c r="B29" s="28" t="s">
        <v>150</v>
      </c>
      <c r="C29" s="19" t="s">
        <v>148</v>
      </c>
      <c r="D29" s="26" t="s">
        <v>38</v>
      </c>
      <c r="E29" s="13">
        <v>1</v>
      </c>
      <c r="F29" s="13" t="s">
        <v>81</v>
      </c>
      <c r="G29" s="9">
        <f t="shared" si="0"/>
        <v>5</v>
      </c>
      <c r="H29" s="9"/>
    </row>
    <row r="30" spans="1:8" ht="28" x14ac:dyDescent="0.2">
      <c r="A30" s="54">
        <v>7</v>
      </c>
      <c r="B30" s="28" t="s">
        <v>151</v>
      </c>
      <c r="C30" s="19" t="s">
        <v>148</v>
      </c>
      <c r="D30" s="26" t="s">
        <v>38</v>
      </c>
      <c r="E30" s="13">
        <v>1</v>
      </c>
      <c r="F30" s="13" t="s">
        <v>81</v>
      </c>
      <c r="G30" s="9">
        <f t="shared" si="0"/>
        <v>5</v>
      </c>
      <c r="H30" s="9"/>
    </row>
    <row r="31" spans="1:8" x14ac:dyDescent="0.2">
      <c r="A31" s="54">
        <v>8</v>
      </c>
      <c r="B31" s="28" t="s">
        <v>220</v>
      </c>
      <c r="C31" s="19" t="s">
        <v>221</v>
      </c>
      <c r="D31" s="26" t="s">
        <v>38</v>
      </c>
      <c r="E31" s="13">
        <v>1</v>
      </c>
      <c r="F31" s="13" t="s">
        <v>81</v>
      </c>
      <c r="G31" s="9">
        <f t="shared" si="0"/>
        <v>5</v>
      </c>
      <c r="H31" s="9"/>
    </row>
    <row r="32" spans="1:8" x14ac:dyDescent="0.2">
      <c r="A32" s="54">
        <v>9</v>
      </c>
      <c r="B32" s="28" t="s">
        <v>152</v>
      </c>
      <c r="C32" s="19" t="s">
        <v>153</v>
      </c>
      <c r="D32" s="26" t="s">
        <v>19</v>
      </c>
      <c r="E32" s="13">
        <v>1</v>
      </c>
      <c r="F32" s="13" t="s">
        <v>81</v>
      </c>
      <c r="G32" s="9">
        <f t="shared" si="0"/>
        <v>5</v>
      </c>
      <c r="H32" s="9"/>
    </row>
    <row r="33" spans="1:8" ht="28" x14ac:dyDescent="0.2">
      <c r="A33" s="54">
        <v>10</v>
      </c>
      <c r="B33" s="20" t="s">
        <v>154</v>
      </c>
      <c r="C33" s="19" t="s">
        <v>155</v>
      </c>
      <c r="D33" s="26" t="s">
        <v>14</v>
      </c>
      <c r="E33" s="13">
        <v>1</v>
      </c>
      <c r="F33" s="13" t="s">
        <v>81</v>
      </c>
      <c r="G33" s="9">
        <f t="shared" si="0"/>
        <v>5</v>
      </c>
      <c r="H33" s="9"/>
    </row>
    <row r="34" spans="1:8" ht="28" x14ac:dyDescent="0.2">
      <c r="A34" s="54">
        <v>11</v>
      </c>
      <c r="B34" s="20" t="s">
        <v>156</v>
      </c>
      <c r="C34" s="19" t="s">
        <v>148</v>
      </c>
      <c r="D34" s="26" t="s">
        <v>14</v>
      </c>
      <c r="E34" s="13">
        <v>1</v>
      </c>
      <c r="F34" s="13" t="s">
        <v>81</v>
      </c>
      <c r="G34" s="9">
        <f t="shared" si="0"/>
        <v>5</v>
      </c>
      <c r="H34" s="9"/>
    </row>
    <row r="35" spans="1:8" x14ac:dyDescent="0.2">
      <c r="A35" s="54">
        <v>12</v>
      </c>
      <c r="B35" s="20" t="s">
        <v>158</v>
      </c>
      <c r="C35" s="19" t="s">
        <v>209</v>
      </c>
      <c r="D35" s="26" t="s">
        <v>19</v>
      </c>
      <c r="E35" s="13">
        <v>1</v>
      </c>
      <c r="F35" s="13" t="s">
        <v>81</v>
      </c>
      <c r="G35" s="9">
        <f t="shared" si="0"/>
        <v>5</v>
      </c>
      <c r="H35" s="9"/>
    </row>
    <row r="36" spans="1:8" x14ac:dyDescent="0.2">
      <c r="A36" s="54">
        <v>13</v>
      </c>
      <c r="B36" s="20" t="s">
        <v>76</v>
      </c>
      <c r="C36" s="19" t="s">
        <v>164</v>
      </c>
      <c r="D36" s="26" t="s">
        <v>19</v>
      </c>
      <c r="E36" s="13">
        <v>1</v>
      </c>
      <c r="F36" s="13" t="s">
        <v>81</v>
      </c>
      <c r="G36" s="9">
        <f t="shared" si="0"/>
        <v>5</v>
      </c>
      <c r="H36" s="9"/>
    </row>
    <row r="37" spans="1:8" x14ac:dyDescent="0.2">
      <c r="A37" s="54">
        <v>14</v>
      </c>
      <c r="B37" s="20" t="s">
        <v>159</v>
      </c>
      <c r="C37" s="19" t="s">
        <v>165</v>
      </c>
      <c r="D37" s="26" t="s">
        <v>19</v>
      </c>
      <c r="E37" s="13">
        <v>1</v>
      </c>
      <c r="F37" s="13" t="s">
        <v>81</v>
      </c>
      <c r="G37" s="9">
        <f t="shared" si="0"/>
        <v>5</v>
      </c>
      <c r="H37" s="9"/>
    </row>
    <row r="38" spans="1:8" x14ac:dyDescent="0.2">
      <c r="A38" s="54">
        <v>15</v>
      </c>
      <c r="B38" s="20" t="s">
        <v>76</v>
      </c>
      <c r="C38" s="19" t="s">
        <v>166</v>
      </c>
      <c r="D38" s="26" t="s">
        <v>19</v>
      </c>
      <c r="E38" s="13">
        <v>1</v>
      </c>
      <c r="F38" s="13" t="s">
        <v>81</v>
      </c>
      <c r="G38" s="9">
        <f t="shared" si="0"/>
        <v>5</v>
      </c>
      <c r="H38" s="9"/>
    </row>
    <row r="39" spans="1:8" x14ac:dyDescent="0.2">
      <c r="A39" s="54">
        <v>16</v>
      </c>
      <c r="B39" s="20" t="s">
        <v>231</v>
      </c>
      <c r="C39" s="19" t="s">
        <v>230</v>
      </c>
      <c r="D39" s="26"/>
      <c r="E39" s="13"/>
      <c r="F39" s="13"/>
      <c r="G39" s="9"/>
      <c r="H39" s="9"/>
    </row>
    <row r="40" spans="1:8" x14ac:dyDescent="0.2">
      <c r="A40" s="54">
        <v>17</v>
      </c>
      <c r="B40" s="20" t="s">
        <v>160</v>
      </c>
      <c r="C40" s="19" t="s">
        <v>167</v>
      </c>
      <c r="D40" s="26" t="s">
        <v>19</v>
      </c>
      <c r="E40" s="13">
        <v>1</v>
      </c>
      <c r="F40" s="13" t="s">
        <v>81</v>
      </c>
      <c r="G40" s="9">
        <f t="shared" si="0"/>
        <v>5</v>
      </c>
      <c r="H40" s="9"/>
    </row>
    <row r="41" spans="1:8" x14ac:dyDescent="0.2">
      <c r="A41" s="54">
        <v>18</v>
      </c>
      <c r="B41" s="21" t="s">
        <v>110</v>
      </c>
      <c r="C41" s="19" t="s">
        <v>161</v>
      </c>
      <c r="D41" s="26" t="s">
        <v>16</v>
      </c>
      <c r="E41" s="13">
        <v>2</v>
      </c>
      <c r="F41" s="13" t="s">
        <v>93</v>
      </c>
      <c r="G41" s="9">
        <f t="shared" si="0"/>
        <v>10</v>
      </c>
      <c r="H41" s="9"/>
    </row>
    <row r="42" spans="1:8" x14ac:dyDescent="0.2">
      <c r="A42" s="54">
        <v>19</v>
      </c>
      <c r="B42" s="20" t="s">
        <v>163</v>
      </c>
      <c r="C42" s="19" t="s">
        <v>168</v>
      </c>
      <c r="D42" s="26" t="s">
        <v>19</v>
      </c>
      <c r="E42" s="12">
        <v>1</v>
      </c>
      <c r="F42" s="12" t="s">
        <v>81</v>
      </c>
      <c r="G42" s="9">
        <f t="shared" si="0"/>
        <v>5</v>
      </c>
      <c r="H42" s="9"/>
    </row>
    <row r="43" spans="1:8" x14ac:dyDescent="0.2">
      <c r="A43" s="54">
        <v>20</v>
      </c>
      <c r="B43" s="21" t="s">
        <v>110</v>
      </c>
      <c r="C43" s="19" t="s">
        <v>157</v>
      </c>
      <c r="D43" s="26" t="s">
        <v>16</v>
      </c>
      <c r="E43" s="26">
        <v>5</v>
      </c>
      <c r="F43" s="26" t="s">
        <v>93</v>
      </c>
      <c r="G43" s="9">
        <f t="shared" si="0"/>
        <v>25</v>
      </c>
      <c r="H43" s="9"/>
    </row>
    <row r="44" spans="1:8" x14ac:dyDescent="0.2">
      <c r="A44" s="54">
        <v>21</v>
      </c>
      <c r="B44" s="21" t="s">
        <v>110</v>
      </c>
      <c r="C44" s="41" t="s">
        <v>169</v>
      </c>
      <c r="D44" s="26" t="s">
        <v>16</v>
      </c>
      <c r="E44" s="26">
        <v>5</v>
      </c>
      <c r="F44" s="12" t="s">
        <v>93</v>
      </c>
      <c r="G44" s="9">
        <f t="shared" si="0"/>
        <v>25</v>
      </c>
      <c r="H44" s="9"/>
    </row>
    <row r="45" spans="1:8" x14ac:dyDescent="0.2">
      <c r="A45" s="54">
        <v>22</v>
      </c>
      <c r="B45" s="20" t="s">
        <v>162</v>
      </c>
      <c r="C45" s="41" t="s">
        <v>229</v>
      </c>
      <c r="D45" s="26" t="s">
        <v>19</v>
      </c>
      <c r="E45" s="26">
        <v>1</v>
      </c>
      <c r="F45" s="26" t="s">
        <v>81</v>
      </c>
      <c r="G45" s="9">
        <v>2</v>
      </c>
      <c r="H45" s="9"/>
    </row>
    <row r="46" spans="1:8" x14ac:dyDescent="0.2">
      <c r="A46" s="54">
        <v>23</v>
      </c>
      <c r="B46" s="21" t="s">
        <v>110</v>
      </c>
      <c r="C46" s="41" t="s">
        <v>111</v>
      </c>
      <c r="D46" s="26" t="s">
        <v>16</v>
      </c>
      <c r="E46" s="26">
        <v>3</v>
      </c>
      <c r="F46" s="12" t="s">
        <v>93</v>
      </c>
      <c r="G46" s="9">
        <v>6</v>
      </c>
      <c r="H46" s="9"/>
    </row>
    <row r="47" spans="1:8" x14ac:dyDescent="0.2">
      <c r="A47" s="61">
        <v>24</v>
      </c>
      <c r="B47" s="62" t="s">
        <v>172</v>
      </c>
      <c r="C47" s="20" t="s">
        <v>175</v>
      </c>
      <c r="D47" s="26" t="s">
        <v>14</v>
      </c>
      <c r="E47" s="26">
        <v>1</v>
      </c>
      <c r="F47" s="26" t="s">
        <v>81</v>
      </c>
      <c r="G47" s="9">
        <f t="shared" ref="G47" si="1">E47*$C$11</f>
        <v>5</v>
      </c>
      <c r="H47" s="38"/>
    </row>
    <row r="48" spans="1:8" ht="28" x14ac:dyDescent="0.2">
      <c r="A48" s="63">
        <v>25</v>
      </c>
      <c r="B48" s="34" t="s">
        <v>173</v>
      </c>
      <c r="C48" s="60" t="s">
        <v>174</v>
      </c>
      <c r="D48" s="26" t="s">
        <v>14</v>
      </c>
      <c r="E48" s="26">
        <v>1</v>
      </c>
      <c r="F48" s="26" t="s">
        <v>81</v>
      </c>
      <c r="G48" s="23">
        <f t="shared" ref="G48:G52" si="2">E48*$C$11</f>
        <v>5</v>
      </c>
      <c r="H48" s="26"/>
    </row>
    <row r="49" spans="1:8" ht="42" x14ac:dyDescent="0.2">
      <c r="A49" s="54">
        <v>26</v>
      </c>
      <c r="B49" s="21" t="s">
        <v>301</v>
      </c>
      <c r="C49" s="41" t="s">
        <v>302</v>
      </c>
      <c r="D49" s="26" t="s">
        <v>17</v>
      </c>
      <c r="E49" s="26">
        <v>1</v>
      </c>
      <c r="F49" s="26" t="s">
        <v>81</v>
      </c>
      <c r="G49" s="9">
        <f t="shared" si="2"/>
        <v>5</v>
      </c>
      <c r="H49" s="9"/>
    </row>
    <row r="50" spans="1:8" ht="28" x14ac:dyDescent="0.2">
      <c r="A50" s="54">
        <v>27</v>
      </c>
      <c r="B50" s="21" t="s">
        <v>171</v>
      </c>
      <c r="C50" s="41" t="s">
        <v>148</v>
      </c>
      <c r="D50" s="26" t="s">
        <v>17</v>
      </c>
      <c r="E50" s="26">
        <v>1</v>
      </c>
      <c r="F50" s="26" t="s">
        <v>81</v>
      </c>
      <c r="G50" s="9">
        <f t="shared" si="2"/>
        <v>5</v>
      </c>
      <c r="H50" s="9"/>
    </row>
    <row r="51" spans="1:8" ht="28" x14ac:dyDescent="0.2">
      <c r="A51" s="54">
        <v>28</v>
      </c>
      <c r="B51" s="21" t="s">
        <v>303</v>
      </c>
      <c r="C51" s="41" t="s">
        <v>148</v>
      </c>
      <c r="D51" s="26" t="s">
        <v>17</v>
      </c>
      <c r="E51" s="26">
        <v>1</v>
      </c>
      <c r="F51" s="26" t="s">
        <v>81</v>
      </c>
      <c r="G51" s="9">
        <f t="shared" si="2"/>
        <v>5</v>
      </c>
      <c r="H51" s="9"/>
    </row>
    <row r="52" spans="1:8" ht="28" x14ac:dyDescent="0.2">
      <c r="A52" s="61">
        <v>29</v>
      </c>
      <c r="B52" s="34" t="s">
        <v>232</v>
      </c>
      <c r="C52" s="60" t="s">
        <v>174</v>
      </c>
      <c r="D52" s="59" t="s">
        <v>17</v>
      </c>
      <c r="E52" s="26">
        <v>1</v>
      </c>
      <c r="F52" s="26" t="s">
        <v>81</v>
      </c>
      <c r="G52" s="23">
        <f t="shared" si="2"/>
        <v>5</v>
      </c>
      <c r="H52" s="26"/>
    </row>
    <row r="53" spans="1:8" ht="15.75" customHeight="1" x14ac:dyDescent="0.2">
      <c r="A53" s="100" t="s">
        <v>13</v>
      </c>
      <c r="B53" s="82"/>
      <c r="C53" s="76"/>
      <c r="D53" s="76"/>
      <c r="E53" s="76"/>
      <c r="F53" s="76"/>
      <c r="G53" s="76"/>
      <c r="H53" s="82"/>
    </row>
    <row r="54" spans="1:8" ht="60" x14ac:dyDescent="0.2">
      <c r="A54" s="9" t="s">
        <v>12</v>
      </c>
      <c r="B54" s="9" t="s">
        <v>11</v>
      </c>
      <c r="C54" s="9" t="s">
        <v>10</v>
      </c>
      <c r="D54" s="9" t="s">
        <v>9</v>
      </c>
      <c r="E54" s="9" t="s">
        <v>8</v>
      </c>
      <c r="F54" s="9" t="s">
        <v>7</v>
      </c>
      <c r="G54" s="9" t="s">
        <v>6</v>
      </c>
      <c r="H54" s="9" t="s">
        <v>23</v>
      </c>
    </row>
    <row r="55" spans="1:8" ht="28" x14ac:dyDescent="0.2">
      <c r="A55" s="54">
        <v>1</v>
      </c>
      <c r="B55" s="48" t="s">
        <v>5</v>
      </c>
      <c r="C55" s="20" t="s">
        <v>174</v>
      </c>
      <c r="D55" s="46" t="s">
        <v>2</v>
      </c>
      <c r="E55" s="46">
        <v>1</v>
      </c>
      <c r="F55" s="46" t="s">
        <v>0</v>
      </c>
      <c r="G55" s="46">
        <f>E55</f>
        <v>1</v>
      </c>
      <c r="H55" s="2"/>
    </row>
    <row r="56" spans="1:8" ht="28" x14ac:dyDescent="0.2">
      <c r="A56" s="54">
        <v>2</v>
      </c>
      <c r="B56" s="48" t="s">
        <v>4</v>
      </c>
      <c r="C56" s="20" t="s">
        <v>184</v>
      </c>
      <c r="D56" s="46" t="s">
        <v>2</v>
      </c>
      <c r="E56" s="46">
        <v>1</v>
      </c>
      <c r="F56" s="46" t="s">
        <v>0</v>
      </c>
      <c r="G56" s="46">
        <f>E56</f>
        <v>1</v>
      </c>
      <c r="H56" s="2"/>
    </row>
  </sheetData>
  <mergeCells count="23"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:H19"/>
    <mergeCell ref="A53:H53"/>
    <mergeCell ref="A16:H16"/>
    <mergeCell ref="A11:B11"/>
    <mergeCell ref="A12:H12"/>
    <mergeCell ref="A20:H20"/>
    <mergeCell ref="A21:H21"/>
    <mergeCell ref="A22:H22"/>
    <mergeCell ref="A17:H17"/>
    <mergeCell ref="A18:H18"/>
    <mergeCell ref="A13:H13"/>
    <mergeCell ref="A15:H15"/>
    <mergeCell ref="A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"/>
  <sheetViews>
    <sheetView topLeftCell="A79" zoomScaleNormal="100" workbookViewId="0">
      <selection activeCell="C90" sqref="C90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57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3"/>
      <c r="B1" s="74"/>
      <c r="C1" s="74"/>
      <c r="D1" s="74"/>
      <c r="E1" s="74"/>
      <c r="F1" s="74"/>
      <c r="G1" s="74"/>
      <c r="H1" s="74"/>
    </row>
    <row r="2" spans="1:8" ht="72" customHeight="1" thickBot="1" x14ac:dyDescent="0.25">
      <c r="A2" s="75" t="s">
        <v>312</v>
      </c>
      <c r="B2" s="76"/>
      <c r="C2" s="76"/>
      <c r="D2" s="76"/>
      <c r="E2" s="76"/>
      <c r="F2" s="76"/>
      <c r="G2" s="76"/>
      <c r="H2" s="77"/>
    </row>
    <row r="3" spans="1:8" x14ac:dyDescent="0.2">
      <c r="A3" s="78" t="s">
        <v>26</v>
      </c>
      <c r="B3" s="79"/>
      <c r="C3" s="79"/>
      <c r="D3" s="79"/>
      <c r="E3" s="79"/>
      <c r="F3" s="79"/>
      <c r="G3" s="79"/>
      <c r="H3" s="80"/>
    </row>
    <row r="4" spans="1:8" x14ac:dyDescent="0.2">
      <c r="A4" s="81" t="s">
        <v>27</v>
      </c>
      <c r="B4" s="82"/>
      <c r="C4" s="82"/>
      <c r="D4" s="82"/>
      <c r="E4" s="82"/>
      <c r="F4" s="82"/>
      <c r="G4" s="82"/>
      <c r="H4" s="83"/>
    </row>
    <row r="5" spans="1:8" x14ac:dyDescent="0.2">
      <c r="A5" s="70" t="s">
        <v>22</v>
      </c>
      <c r="B5" s="82"/>
      <c r="C5" s="82"/>
      <c r="D5" s="82"/>
      <c r="E5" s="82"/>
      <c r="F5" s="82"/>
      <c r="G5" s="82"/>
      <c r="H5" s="83"/>
    </row>
    <row r="6" spans="1:8" x14ac:dyDescent="0.2">
      <c r="A6" s="70" t="s">
        <v>25</v>
      </c>
      <c r="B6" s="71"/>
      <c r="C6" s="71"/>
      <c r="D6" s="71"/>
      <c r="E6" s="71"/>
      <c r="F6" s="71"/>
      <c r="G6" s="71"/>
      <c r="H6" s="72"/>
    </row>
    <row r="7" spans="1:8" ht="15.75" customHeight="1" x14ac:dyDescent="0.2">
      <c r="A7" s="70" t="s">
        <v>28</v>
      </c>
      <c r="B7" s="71"/>
      <c r="C7" s="71"/>
      <c r="D7" s="71"/>
      <c r="E7" s="71"/>
      <c r="F7" s="71"/>
      <c r="G7" s="71"/>
      <c r="H7" s="72"/>
    </row>
    <row r="8" spans="1:8" ht="15.75" customHeight="1" x14ac:dyDescent="0.2">
      <c r="A8" s="70" t="s">
        <v>29</v>
      </c>
      <c r="B8" s="71"/>
      <c r="C8" s="71"/>
      <c r="D8" s="71"/>
      <c r="E8" s="71"/>
      <c r="F8" s="71"/>
      <c r="G8" s="71"/>
      <c r="H8" s="72"/>
    </row>
    <row r="9" spans="1:8" ht="15.75" customHeight="1" x14ac:dyDescent="0.2">
      <c r="A9" s="70" t="s">
        <v>198</v>
      </c>
      <c r="B9" s="71"/>
      <c r="C9" s="71"/>
      <c r="D9" s="71"/>
      <c r="E9" s="71"/>
      <c r="F9" s="71"/>
      <c r="G9" s="71"/>
      <c r="H9" s="72"/>
    </row>
    <row r="10" spans="1:8" ht="15.75" customHeight="1" x14ac:dyDescent="0.2">
      <c r="A10" s="85" t="s">
        <v>200</v>
      </c>
      <c r="B10" s="86"/>
      <c r="C10" s="86"/>
      <c r="D10" s="86"/>
      <c r="E10" s="86"/>
      <c r="F10" s="86"/>
      <c r="G10" s="86"/>
      <c r="H10" s="87"/>
    </row>
    <row r="11" spans="1:8" ht="15.75" customHeight="1" x14ac:dyDescent="0.2">
      <c r="A11" s="88" t="s">
        <v>84</v>
      </c>
      <c r="B11" s="88"/>
      <c r="C11" s="89">
        <v>5</v>
      </c>
      <c r="D11" s="89"/>
      <c r="E11" s="89"/>
      <c r="F11" s="89"/>
      <c r="G11" s="89"/>
      <c r="H11" s="89"/>
    </row>
    <row r="12" spans="1:8" ht="15.75" customHeight="1" x14ac:dyDescent="0.2">
      <c r="A12" s="88" t="s">
        <v>31</v>
      </c>
      <c r="B12" s="88"/>
      <c r="C12" s="88"/>
      <c r="D12" s="88"/>
      <c r="E12" s="88"/>
      <c r="F12" s="88"/>
      <c r="G12" s="88"/>
      <c r="H12" s="88"/>
    </row>
    <row r="13" spans="1:8" ht="22.5" customHeight="1" x14ac:dyDescent="0.2">
      <c r="A13" s="97" t="s">
        <v>39</v>
      </c>
      <c r="B13" s="76"/>
      <c r="C13" s="76"/>
      <c r="D13" s="76"/>
      <c r="E13" s="76"/>
      <c r="F13" s="76"/>
      <c r="G13" s="76"/>
      <c r="H13" s="76"/>
    </row>
    <row r="14" spans="1:8" ht="60" x14ac:dyDescent="0.2">
      <c r="A14" s="9" t="s">
        <v>12</v>
      </c>
      <c r="B14" s="23" t="s">
        <v>11</v>
      </c>
      <c r="C14" s="55" t="s">
        <v>10</v>
      </c>
      <c r="D14" s="24" t="s">
        <v>9</v>
      </c>
      <c r="E14" s="9" t="s">
        <v>82</v>
      </c>
      <c r="F14" s="9" t="s">
        <v>7</v>
      </c>
      <c r="G14" s="9" t="s">
        <v>83</v>
      </c>
      <c r="H14" s="9" t="s">
        <v>23</v>
      </c>
    </row>
    <row r="15" spans="1:8" ht="42" x14ac:dyDescent="0.2">
      <c r="A15" s="31">
        <v>1</v>
      </c>
      <c r="B15" s="33" t="s">
        <v>103</v>
      </c>
      <c r="C15" s="34" t="s">
        <v>102</v>
      </c>
      <c r="D15" s="25" t="s">
        <v>16</v>
      </c>
      <c r="E15" s="35">
        <v>2</v>
      </c>
      <c r="F15" s="35" t="s">
        <v>93</v>
      </c>
      <c r="G15" s="19">
        <f>E15*$C$11</f>
        <v>10</v>
      </c>
      <c r="H15" s="32"/>
    </row>
    <row r="16" spans="1:8" ht="42" x14ac:dyDescent="0.2">
      <c r="A16" s="31">
        <v>2</v>
      </c>
      <c r="B16" s="33" t="s">
        <v>86</v>
      </c>
      <c r="C16" s="34" t="s">
        <v>87</v>
      </c>
      <c r="D16" s="25" t="s">
        <v>16</v>
      </c>
      <c r="E16" s="35">
        <v>2</v>
      </c>
      <c r="F16" s="35" t="s">
        <v>81</v>
      </c>
      <c r="G16" s="19">
        <f t="shared" ref="G16:G26" si="0">E16*$C$11</f>
        <v>10</v>
      </c>
      <c r="H16" s="32"/>
    </row>
    <row r="17" spans="1:8" ht="28" x14ac:dyDescent="0.2">
      <c r="A17" s="31">
        <v>3</v>
      </c>
      <c r="B17" s="33" t="s">
        <v>304</v>
      </c>
      <c r="C17" s="34" t="s">
        <v>305</v>
      </c>
      <c r="D17" s="25" t="s">
        <v>16</v>
      </c>
      <c r="E17" s="35">
        <v>1</v>
      </c>
      <c r="F17" s="35" t="s">
        <v>81</v>
      </c>
      <c r="G17" s="19">
        <v>5</v>
      </c>
      <c r="H17" s="32"/>
    </row>
    <row r="18" spans="1:8" x14ac:dyDescent="0.2">
      <c r="A18" s="31">
        <v>4</v>
      </c>
      <c r="B18" s="33" t="s">
        <v>103</v>
      </c>
      <c r="C18" s="34" t="s">
        <v>262</v>
      </c>
      <c r="D18" s="25" t="s">
        <v>16</v>
      </c>
      <c r="E18" s="35">
        <v>2</v>
      </c>
      <c r="F18" s="35" t="s">
        <v>93</v>
      </c>
      <c r="G18" s="19">
        <f t="shared" si="0"/>
        <v>10</v>
      </c>
      <c r="H18" s="32"/>
    </row>
    <row r="19" spans="1:8" x14ac:dyDescent="0.2">
      <c r="A19" s="31">
        <v>5</v>
      </c>
      <c r="B19" s="33" t="s">
        <v>103</v>
      </c>
      <c r="C19" s="34" t="s">
        <v>263</v>
      </c>
      <c r="D19" s="25" t="s">
        <v>16</v>
      </c>
      <c r="E19" s="35">
        <v>2</v>
      </c>
      <c r="F19" s="35" t="s">
        <v>93</v>
      </c>
      <c r="G19" s="19">
        <f t="shared" si="0"/>
        <v>10</v>
      </c>
      <c r="H19" s="32"/>
    </row>
    <row r="20" spans="1:8" ht="28" x14ac:dyDescent="0.2">
      <c r="A20" s="31">
        <v>6</v>
      </c>
      <c r="B20" s="33" t="s">
        <v>88</v>
      </c>
      <c r="C20" s="34" t="s">
        <v>224</v>
      </c>
      <c r="D20" s="25" t="s">
        <v>16</v>
      </c>
      <c r="E20" s="35">
        <v>2</v>
      </c>
      <c r="F20" s="35" t="s">
        <v>93</v>
      </c>
      <c r="G20" s="19">
        <f t="shared" si="0"/>
        <v>10</v>
      </c>
      <c r="H20" s="32"/>
    </row>
    <row r="21" spans="1:8" x14ac:dyDescent="0.2">
      <c r="A21" s="31">
        <v>7</v>
      </c>
      <c r="B21" s="33" t="s">
        <v>242</v>
      </c>
      <c r="C21" s="34"/>
      <c r="D21" s="25" t="s">
        <v>16</v>
      </c>
      <c r="E21" s="35">
        <v>2</v>
      </c>
      <c r="F21" s="35" t="s">
        <v>93</v>
      </c>
      <c r="G21" s="19">
        <f t="shared" si="0"/>
        <v>10</v>
      </c>
      <c r="H21" s="32"/>
    </row>
    <row r="22" spans="1:8" ht="42" x14ac:dyDescent="0.2">
      <c r="A22" s="31">
        <v>8</v>
      </c>
      <c r="B22" s="33" t="s">
        <v>89</v>
      </c>
      <c r="C22" s="34" t="s">
        <v>90</v>
      </c>
      <c r="D22" s="25" t="s">
        <v>16</v>
      </c>
      <c r="E22" s="35">
        <v>15</v>
      </c>
      <c r="F22" s="35" t="s">
        <v>81</v>
      </c>
      <c r="G22" s="19">
        <f t="shared" si="0"/>
        <v>75</v>
      </c>
      <c r="H22" s="32"/>
    </row>
    <row r="23" spans="1:8" ht="28" x14ac:dyDescent="0.2">
      <c r="A23" s="31">
        <v>9</v>
      </c>
      <c r="B23" s="33" t="s">
        <v>233</v>
      </c>
      <c r="C23" s="34" t="s">
        <v>223</v>
      </c>
      <c r="D23" s="25" t="s">
        <v>16</v>
      </c>
      <c r="E23" s="35">
        <v>1</v>
      </c>
      <c r="F23" s="35" t="s">
        <v>93</v>
      </c>
      <c r="G23" s="19">
        <f t="shared" si="0"/>
        <v>5</v>
      </c>
      <c r="H23" s="32"/>
    </row>
    <row r="24" spans="1:8" ht="42" x14ac:dyDescent="0.2">
      <c r="A24" s="31">
        <v>10</v>
      </c>
      <c r="B24" s="33" t="s">
        <v>234</v>
      </c>
      <c r="C24" s="34" t="s">
        <v>90</v>
      </c>
      <c r="D24" s="25" t="s">
        <v>16</v>
      </c>
      <c r="E24" s="35">
        <v>5</v>
      </c>
      <c r="F24" s="35" t="s">
        <v>81</v>
      </c>
      <c r="G24" s="19">
        <f t="shared" si="0"/>
        <v>25</v>
      </c>
      <c r="H24" s="32"/>
    </row>
    <row r="25" spans="1:8" ht="42" x14ac:dyDescent="0.2">
      <c r="A25" s="31">
        <v>11</v>
      </c>
      <c r="B25" s="33" t="s">
        <v>91</v>
      </c>
      <c r="C25" s="34" t="s">
        <v>92</v>
      </c>
      <c r="D25" s="25" t="s">
        <v>16</v>
      </c>
      <c r="E25" s="35">
        <v>4</v>
      </c>
      <c r="F25" s="35" t="s">
        <v>81</v>
      </c>
      <c r="G25" s="19">
        <f t="shared" si="0"/>
        <v>20</v>
      </c>
      <c r="H25" s="32"/>
    </row>
    <row r="26" spans="1:8" ht="42" x14ac:dyDescent="0.2">
      <c r="A26" s="31">
        <v>12</v>
      </c>
      <c r="B26" s="33" t="s">
        <v>310</v>
      </c>
      <c r="C26" s="34" t="s">
        <v>92</v>
      </c>
      <c r="D26" s="25" t="s">
        <v>16</v>
      </c>
      <c r="E26" s="69">
        <v>1</v>
      </c>
      <c r="F26" s="35" t="s">
        <v>81</v>
      </c>
      <c r="G26" s="19">
        <f t="shared" si="0"/>
        <v>5</v>
      </c>
      <c r="H26" s="32"/>
    </row>
    <row r="27" spans="1:8" x14ac:dyDescent="0.2">
      <c r="A27" s="31">
        <v>13</v>
      </c>
      <c r="B27" s="21" t="s">
        <v>235</v>
      </c>
      <c r="C27" s="20" t="s">
        <v>237</v>
      </c>
      <c r="D27" s="25" t="s">
        <v>19</v>
      </c>
      <c r="E27" s="19">
        <v>1</v>
      </c>
      <c r="F27" s="19" t="s">
        <v>81</v>
      </c>
      <c r="G27" s="19">
        <f t="shared" ref="G27:G37" si="1">E27*$C$11</f>
        <v>5</v>
      </c>
      <c r="H27" s="9"/>
    </row>
    <row r="28" spans="1:8" ht="16.25" customHeight="1" x14ac:dyDescent="0.2">
      <c r="A28" s="31">
        <v>14</v>
      </c>
      <c r="B28" s="27" t="s">
        <v>236</v>
      </c>
      <c r="C28" s="20" t="s">
        <v>238</v>
      </c>
      <c r="D28" s="25" t="s">
        <v>19</v>
      </c>
      <c r="E28" s="19">
        <v>1</v>
      </c>
      <c r="F28" s="19" t="s">
        <v>81</v>
      </c>
      <c r="G28" s="19">
        <f t="shared" si="1"/>
        <v>5</v>
      </c>
      <c r="H28" s="9"/>
    </row>
    <row r="29" spans="1:8" ht="16.25" customHeight="1" x14ac:dyDescent="0.2">
      <c r="A29" s="31">
        <v>15</v>
      </c>
      <c r="B29" s="27" t="s">
        <v>309</v>
      </c>
      <c r="C29" s="20" t="s">
        <v>239</v>
      </c>
      <c r="D29" s="25" t="s">
        <v>19</v>
      </c>
      <c r="E29" s="19">
        <v>2</v>
      </c>
      <c r="F29" s="19" t="s">
        <v>81</v>
      </c>
      <c r="G29" s="19">
        <f t="shared" si="1"/>
        <v>10</v>
      </c>
      <c r="H29" s="9"/>
    </row>
    <row r="30" spans="1:8" x14ac:dyDescent="0.2">
      <c r="A30" s="31">
        <v>16</v>
      </c>
      <c r="B30" s="27" t="s">
        <v>258</v>
      </c>
      <c r="C30" s="20" t="s">
        <v>239</v>
      </c>
      <c r="D30" s="25" t="s">
        <v>19</v>
      </c>
      <c r="E30" s="19">
        <v>2</v>
      </c>
      <c r="F30" s="19" t="s">
        <v>81</v>
      </c>
      <c r="G30" s="19">
        <f t="shared" si="1"/>
        <v>10</v>
      </c>
      <c r="H30" s="9"/>
    </row>
    <row r="31" spans="1:8" ht="28" x14ac:dyDescent="0.2">
      <c r="A31" s="31">
        <v>17</v>
      </c>
      <c r="B31" s="27" t="s">
        <v>240</v>
      </c>
      <c r="C31" s="20" t="s">
        <v>241</v>
      </c>
      <c r="D31" s="25" t="s">
        <v>19</v>
      </c>
      <c r="E31" s="19">
        <v>1</v>
      </c>
      <c r="F31" s="19" t="s">
        <v>81</v>
      </c>
      <c r="G31" s="19">
        <f t="shared" si="1"/>
        <v>5</v>
      </c>
      <c r="H31" s="9"/>
    </row>
    <row r="32" spans="1:8" x14ac:dyDescent="0.2">
      <c r="A32" s="31">
        <v>18</v>
      </c>
      <c r="B32" s="21" t="s">
        <v>85</v>
      </c>
      <c r="C32" s="20" t="s">
        <v>311</v>
      </c>
      <c r="D32" s="37" t="s">
        <v>19</v>
      </c>
      <c r="E32" s="19">
        <v>1</v>
      </c>
      <c r="F32" s="19" t="s">
        <v>81</v>
      </c>
      <c r="G32" s="19">
        <f t="shared" si="1"/>
        <v>5</v>
      </c>
      <c r="H32" s="9"/>
    </row>
    <row r="33" spans="1:8" ht="28" x14ac:dyDescent="0.2">
      <c r="A33" s="31">
        <v>19</v>
      </c>
      <c r="B33" s="30" t="s">
        <v>243</v>
      </c>
      <c r="C33" s="56" t="s">
        <v>244</v>
      </c>
      <c r="D33" s="26" t="s">
        <v>19</v>
      </c>
      <c r="E33" s="40">
        <v>1</v>
      </c>
      <c r="F33" s="19" t="s">
        <v>81</v>
      </c>
      <c r="G33" s="36">
        <f t="shared" si="1"/>
        <v>5</v>
      </c>
      <c r="H33" s="26"/>
    </row>
    <row r="34" spans="1:8" x14ac:dyDescent="0.2">
      <c r="A34" s="31">
        <v>20</v>
      </c>
      <c r="B34" s="30" t="s">
        <v>94</v>
      </c>
      <c r="C34" s="56" t="s">
        <v>245</v>
      </c>
      <c r="D34" s="26" t="s">
        <v>19</v>
      </c>
      <c r="E34" s="40">
        <v>1</v>
      </c>
      <c r="F34" s="19" t="s">
        <v>81</v>
      </c>
      <c r="G34" s="36">
        <f t="shared" si="1"/>
        <v>5</v>
      </c>
      <c r="H34" s="26"/>
    </row>
    <row r="35" spans="1:8" x14ac:dyDescent="0.2">
      <c r="A35" s="31">
        <v>21</v>
      </c>
      <c r="B35" s="30" t="s">
        <v>246</v>
      </c>
      <c r="C35" s="56" t="s">
        <v>247</v>
      </c>
      <c r="D35" s="26" t="s">
        <v>19</v>
      </c>
      <c r="E35" s="40">
        <v>2</v>
      </c>
      <c r="F35" s="19" t="s">
        <v>81</v>
      </c>
      <c r="G35" s="36">
        <f t="shared" si="1"/>
        <v>10</v>
      </c>
      <c r="H35" s="26"/>
    </row>
    <row r="36" spans="1:8" x14ac:dyDescent="0.2">
      <c r="A36" s="31">
        <v>22</v>
      </c>
      <c r="B36" s="30" t="s">
        <v>104</v>
      </c>
      <c r="C36" s="56" t="s">
        <v>105</v>
      </c>
      <c r="D36" s="26" t="s">
        <v>19</v>
      </c>
      <c r="E36" s="40">
        <v>6</v>
      </c>
      <c r="F36" s="19" t="s">
        <v>81</v>
      </c>
      <c r="G36" s="36">
        <f t="shared" si="1"/>
        <v>30</v>
      </c>
      <c r="H36" s="26"/>
    </row>
    <row r="37" spans="1:8" ht="42" x14ac:dyDescent="0.2">
      <c r="A37" s="31">
        <v>23</v>
      </c>
      <c r="B37" s="39" t="s">
        <v>95</v>
      </c>
      <c r="C37" s="34" t="s">
        <v>96</v>
      </c>
      <c r="D37" s="26" t="s">
        <v>19</v>
      </c>
      <c r="E37" s="31">
        <v>4</v>
      </c>
      <c r="F37" s="19" t="s">
        <v>81</v>
      </c>
      <c r="G37" s="31">
        <f t="shared" si="1"/>
        <v>20</v>
      </c>
      <c r="H37" s="26"/>
    </row>
    <row r="38" spans="1:8" ht="56" x14ac:dyDescent="0.2">
      <c r="A38" s="31">
        <v>24</v>
      </c>
      <c r="B38" s="27" t="s">
        <v>250</v>
      </c>
      <c r="C38" s="20" t="s">
        <v>251</v>
      </c>
      <c r="D38" s="25" t="s">
        <v>19</v>
      </c>
      <c r="E38" s="19">
        <v>1</v>
      </c>
      <c r="F38" s="19" t="s">
        <v>81</v>
      </c>
      <c r="G38" s="19">
        <f>E38*$C$11</f>
        <v>5</v>
      </c>
      <c r="H38" s="9"/>
    </row>
    <row r="39" spans="1:8" ht="28" x14ac:dyDescent="0.2">
      <c r="A39" s="31">
        <v>25</v>
      </c>
      <c r="B39" s="27" t="s">
        <v>74</v>
      </c>
      <c r="C39" s="20" t="s">
        <v>75</v>
      </c>
      <c r="D39" s="25" t="s">
        <v>16</v>
      </c>
      <c r="E39" s="19">
        <v>5</v>
      </c>
      <c r="F39" s="19" t="s">
        <v>81</v>
      </c>
      <c r="G39" s="19">
        <f t="shared" ref="G39:G48" si="2">E39*$C$11</f>
        <v>25</v>
      </c>
      <c r="H39" s="9"/>
    </row>
    <row r="40" spans="1:8" x14ac:dyDescent="0.2">
      <c r="A40" s="31">
        <v>26</v>
      </c>
      <c r="B40" s="27" t="s">
        <v>252</v>
      </c>
      <c r="C40" s="20" t="s">
        <v>253</v>
      </c>
      <c r="D40" s="25" t="s">
        <v>19</v>
      </c>
      <c r="E40" s="19">
        <v>1</v>
      </c>
      <c r="F40" s="19" t="s">
        <v>81</v>
      </c>
      <c r="G40" s="19">
        <f t="shared" si="2"/>
        <v>5</v>
      </c>
      <c r="H40" s="9"/>
    </row>
    <row r="41" spans="1:8" x14ac:dyDescent="0.2">
      <c r="A41" s="31">
        <v>27</v>
      </c>
      <c r="B41" s="27" t="s">
        <v>254</v>
      </c>
      <c r="C41" s="20" t="s">
        <v>255</v>
      </c>
      <c r="D41" s="25" t="s">
        <v>19</v>
      </c>
      <c r="E41" s="19">
        <v>1</v>
      </c>
      <c r="F41" s="19" t="s">
        <v>81</v>
      </c>
      <c r="G41" s="19">
        <f t="shared" si="2"/>
        <v>5</v>
      </c>
      <c r="H41" s="9"/>
    </row>
    <row r="42" spans="1:8" x14ac:dyDescent="0.2">
      <c r="A42" s="31">
        <v>28</v>
      </c>
      <c r="B42" s="27" t="s">
        <v>256</v>
      </c>
      <c r="C42" s="20" t="s">
        <v>257</v>
      </c>
      <c r="D42" s="25" t="s">
        <v>19</v>
      </c>
      <c r="E42" s="19">
        <v>1</v>
      </c>
      <c r="F42" s="19" t="s">
        <v>81</v>
      </c>
      <c r="G42" s="19">
        <f t="shared" ref="G42" si="3">E42*$C$11</f>
        <v>5</v>
      </c>
      <c r="H42" s="9"/>
    </row>
    <row r="43" spans="1:8" x14ac:dyDescent="0.2">
      <c r="A43" s="31">
        <v>29</v>
      </c>
      <c r="B43" s="27" t="s">
        <v>101</v>
      </c>
      <c r="C43" s="20" t="s">
        <v>106</v>
      </c>
      <c r="D43" s="25" t="s">
        <v>19</v>
      </c>
      <c r="E43" s="19">
        <v>1</v>
      </c>
      <c r="F43" s="19" t="s">
        <v>81</v>
      </c>
      <c r="G43" s="19">
        <f t="shared" si="2"/>
        <v>5</v>
      </c>
      <c r="H43" s="26"/>
    </row>
    <row r="44" spans="1:8" x14ac:dyDescent="0.2">
      <c r="A44" s="31">
        <v>30</v>
      </c>
      <c r="B44" s="27" t="s">
        <v>248</v>
      </c>
      <c r="C44" s="20" t="s">
        <v>249</v>
      </c>
      <c r="D44" s="25" t="s">
        <v>19</v>
      </c>
      <c r="E44" s="19">
        <v>1</v>
      </c>
      <c r="F44" s="19" t="s">
        <v>81</v>
      </c>
      <c r="G44" s="19">
        <f t="shared" si="2"/>
        <v>5</v>
      </c>
      <c r="H44" s="26"/>
    </row>
    <row r="45" spans="1:8" x14ac:dyDescent="0.2">
      <c r="A45" s="31">
        <v>31</v>
      </c>
      <c r="B45" s="27" t="s">
        <v>259</v>
      </c>
      <c r="C45" s="20" t="s">
        <v>260</v>
      </c>
      <c r="D45" s="25" t="s">
        <v>19</v>
      </c>
      <c r="E45" s="19">
        <v>1</v>
      </c>
      <c r="F45" s="19" t="s">
        <v>81</v>
      </c>
      <c r="G45" s="19">
        <f t="shared" si="2"/>
        <v>5</v>
      </c>
      <c r="H45" s="26"/>
    </row>
    <row r="46" spans="1:8" x14ac:dyDescent="0.2">
      <c r="A46" s="31">
        <v>32</v>
      </c>
      <c r="B46" s="27" t="s">
        <v>98</v>
      </c>
      <c r="C46" s="20" t="s">
        <v>100</v>
      </c>
      <c r="D46" s="25" t="s">
        <v>19</v>
      </c>
      <c r="E46" s="19">
        <v>1</v>
      </c>
      <c r="F46" s="19" t="s">
        <v>81</v>
      </c>
      <c r="G46" s="19">
        <f t="shared" si="2"/>
        <v>5</v>
      </c>
      <c r="H46" s="26"/>
    </row>
    <row r="47" spans="1:8" x14ac:dyDescent="0.2">
      <c r="A47" s="31">
        <v>33</v>
      </c>
      <c r="B47" s="27" t="s">
        <v>97</v>
      </c>
      <c r="C47" s="20" t="s">
        <v>225</v>
      </c>
      <c r="D47" s="25" t="s">
        <v>19</v>
      </c>
      <c r="E47" s="19">
        <v>3</v>
      </c>
      <c r="F47" s="19" t="s">
        <v>81</v>
      </c>
      <c r="G47" s="19">
        <f t="shared" si="2"/>
        <v>15</v>
      </c>
      <c r="H47" s="26"/>
    </row>
    <row r="48" spans="1:8" x14ac:dyDescent="0.2">
      <c r="A48" s="31">
        <v>35</v>
      </c>
      <c r="B48" s="27" t="s">
        <v>98</v>
      </c>
      <c r="C48" s="20" t="s">
        <v>99</v>
      </c>
      <c r="D48" s="25" t="s">
        <v>19</v>
      </c>
      <c r="E48" s="19">
        <v>2</v>
      </c>
      <c r="F48" s="19" t="s">
        <v>81</v>
      </c>
      <c r="G48" s="19">
        <f t="shared" si="2"/>
        <v>10</v>
      </c>
      <c r="H48" s="26"/>
    </row>
    <row r="49" spans="1:8" x14ac:dyDescent="0.2">
      <c r="A49" s="31">
        <v>36</v>
      </c>
      <c r="B49" s="28" t="s">
        <v>79</v>
      </c>
      <c r="C49" s="20" t="s">
        <v>112</v>
      </c>
      <c r="D49" s="25" t="s">
        <v>16</v>
      </c>
      <c r="E49" s="19">
        <v>25</v>
      </c>
      <c r="F49" s="19" t="s">
        <v>81</v>
      </c>
      <c r="G49" s="19">
        <f t="shared" ref="G49" si="4">E49*$C$11</f>
        <v>125</v>
      </c>
      <c r="H49" s="42"/>
    </row>
    <row r="50" spans="1:8" x14ac:dyDescent="0.2">
      <c r="A50" s="31">
        <v>37</v>
      </c>
      <c r="B50" s="28" t="s">
        <v>79</v>
      </c>
      <c r="C50" s="20" t="s">
        <v>142</v>
      </c>
      <c r="D50" s="25" t="s">
        <v>16</v>
      </c>
      <c r="E50" s="19">
        <v>5</v>
      </c>
      <c r="F50" s="19" t="s">
        <v>81</v>
      </c>
      <c r="G50" s="19">
        <f t="shared" ref="G50:G73" si="5">E50*$C$11</f>
        <v>25</v>
      </c>
      <c r="H50" s="42"/>
    </row>
    <row r="51" spans="1:8" x14ac:dyDescent="0.2">
      <c r="A51" s="31">
        <v>38</v>
      </c>
      <c r="B51" s="27" t="s">
        <v>79</v>
      </c>
      <c r="C51" s="20" t="s">
        <v>113</v>
      </c>
      <c r="D51" s="25" t="s">
        <v>16</v>
      </c>
      <c r="E51" s="19">
        <v>2</v>
      </c>
      <c r="F51" s="19" t="s">
        <v>81</v>
      </c>
      <c r="G51" s="19">
        <f t="shared" si="5"/>
        <v>10</v>
      </c>
      <c r="H51" s="42"/>
    </row>
    <row r="52" spans="1:8" x14ac:dyDescent="0.2">
      <c r="A52" s="31">
        <v>39</v>
      </c>
      <c r="B52" s="27" t="s">
        <v>80</v>
      </c>
      <c r="C52" s="20" t="s">
        <v>114</v>
      </c>
      <c r="D52" s="25" t="s">
        <v>16</v>
      </c>
      <c r="E52" s="19">
        <v>5</v>
      </c>
      <c r="F52" s="19" t="s">
        <v>81</v>
      </c>
      <c r="G52" s="19">
        <f t="shared" si="5"/>
        <v>25</v>
      </c>
      <c r="H52" s="38"/>
    </row>
    <row r="53" spans="1:8" x14ac:dyDescent="0.2">
      <c r="A53" s="31">
        <v>40</v>
      </c>
      <c r="B53" s="28" t="s">
        <v>77</v>
      </c>
      <c r="C53" s="20" t="s">
        <v>78</v>
      </c>
      <c r="D53" s="25" t="s">
        <v>16</v>
      </c>
      <c r="E53" s="19">
        <v>6</v>
      </c>
      <c r="F53" s="19" t="s">
        <v>81</v>
      </c>
      <c r="G53" s="41">
        <f t="shared" si="5"/>
        <v>30</v>
      </c>
      <c r="H53" s="42"/>
    </row>
    <row r="54" spans="1:8" ht="28" x14ac:dyDescent="0.2">
      <c r="A54" s="31">
        <v>41</v>
      </c>
      <c r="B54" s="27" t="s">
        <v>74</v>
      </c>
      <c r="C54" s="20" t="s">
        <v>107</v>
      </c>
      <c r="D54" s="25" t="s">
        <v>16</v>
      </c>
      <c r="E54" s="19">
        <v>6</v>
      </c>
      <c r="F54" s="19" t="s">
        <v>81</v>
      </c>
      <c r="G54" s="19">
        <f t="shared" si="5"/>
        <v>30</v>
      </c>
      <c r="H54" s="42"/>
    </row>
    <row r="55" spans="1:8" ht="28" x14ac:dyDescent="0.2">
      <c r="A55" s="31">
        <v>42</v>
      </c>
      <c r="B55" s="20" t="s">
        <v>108</v>
      </c>
      <c r="C55" s="20" t="s">
        <v>109</v>
      </c>
      <c r="D55" s="25" t="s">
        <v>16</v>
      </c>
      <c r="E55" s="19">
        <v>2</v>
      </c>
      <c r="F55" s="19" t="s">
        <v>93</v>
      </c>
      <c r="G55" s="19">
        <f t="shared" si="5"/>
        <v>10</v>
      </c>
      <c r="H55" s="42"/>
    </row>
    <row r="56" spans="1:8" x14ac:dyDescent="0.2">
      <c r="A56" s="31">
        <v>43</v>
      </c>
      <c r="B56" s="20" t="s">
        <v>110</v>
      </c>
      <c r="C56" s="20" t="s">
        <v>115</v>
      </c>
      <c r="D56" s="25" t="s">
        <v>16</v>
      </c>
      <c r="E56" s="19">
        <v>15</v>
      </c>
      <c r="F56" s="19" t="s">
        <v>93</v>
      </c>
      <c r="G56" s="19">
        <f t="shared" si="5"/>
        <v>75</v>
      </c>
      <c r="H56" s="42"/>
    </row>
    <row r="57" spans="1:8" x14ac:dyDescent="0.2">
      <c r="A57" s="31">
        <v>44</v>
      </c>
      <c r="B57" s="20" t="s">
        <v>110</v>
      </c>
      <c r="C57" s="20" t="s">
        <v>261</v>
      </c>
      <c r="D57" s="25" t="s">
        <v>16</v>
      </c>
      <c r="E57" s="19">
        <v>5</v>
      </c>
      <c r="F57" s="19" t="s">
        <v>93</v>
      </c>
      <c r="G57" s="19">
        <f t="shared" ref="G57" si="6">E57*$C$11</f>
        <v>25</v>
      </c>
      <c r="H57" s="42"/>
    </row>
    <row r="58" spans="1:8" x14ac:dyDescent="0.2">
      <c r="A58" s="31">
        <v>45</v>
      </c>
      <c r="B58" s="20" t="s">
        <v>110</v>
      </c>
      <c r="C58" s="20" t="s">
        <v>116</v>
      </c>
      <c r="D58" s="25" t="s">
        <v>16</v>
      </c>
      <c r="E58" s="19">
        <v>10</v>
      </c>
      <c r="F58" s="19" t="s">
        <v>93</v>
      </c>
      <c r="G58" s="19">
        <f t="shared" si="5"/>
        <v>50</v>
      </c>
      <c r="H58" s="42"/>
    </row>
    <row r="59" spans="1:8" x14ac:dyDescent="0.2">
      <c r="A59" s="31">
        <v>46</v>
      </c>
      <c r="B59" s="20" t="s">
        <v>117</v>
      </c>
      <c r="C59" s="20" t="s">
        <v>306</v>
      </c>
      <c r="D59" s="25" t="s">
        <v>16</v>
      </c>
      <c r="E59" s="19">
        <v>3</v>
      </c>
      <c r="F59" s="19" t="s">
        <v>93</v>
      </c>
      <c r="G59" s="19">
        <f t="shared" si="5"/>
        <v>15</v>
      </c>
      <c r="H59" s="42"/>
    </row>
    <row r="60" spans="1:8" x14ac:dyDescent="0.2">
      <c r="A60" s="31">
        <v>47</v>
      </c>
      <c r="B60" s="20" t="s">
        <v>110</v>
      </c>
      <c r="C60" s="20" t="s">
        <v>118</v>
      </c>
      <c r="D60" s="25" t="s">
        <v>16</v>
      </c>
      <c r="E60" s="19">
        <v>5</v>
      </c>
      <c r="F60" s="19" t="s">
        <v>93</v>
      </c>
      <c r="G60" s="19">
        <f t="shared" si="5"/>
        <v>25</v>
      </c>
      <c r="H60" s="42"/>
    </row>
    <row r="61" spans="1:8" x14ac:dyDescent="0.2">
      <c r="A61" s="31">
        <v>48</v>
      </c>
      <c r="B61" s="20" t="s">
        <v>110</v>
      </c>
      <c r="C61" s="20" t="s">
        <v>119</v>
      </c>
      <c r="D61" s="25" t="s">
        <v>16</v>
      </c>
      <c r="E61" s="19">
        <v>3</v>
      </c>
      <c r="F61" s="19" t="s">
        <v>93</v>
      </c>
      <c r="G61" s="19">
        <f t="shared" si="5"/>
        <v>15</v>
      </c>
      <c r="H61" s="42"/>
    </row>
    <row r="62" spans="1:8" x14ac:dyDescent="0.2">
      <c r="A62" s="31">
        <v>49</v>
      </c>
      <c r="B62" s="20" t="s">
        <v>110</v>
      </c>
      <c r="C62" s="20" t="s">
        <v>120</v>
      </c>
      <c r="D62" s="25" t="s">
        <v>16</v>
      </c>
      <c r="E62" s="19">
        <v>3</v>
      </c>
      <c r="F62" s="19" t="s">
        <v>93</v>
      </c>
      <c r="G62" s="19">
        <f t="shared" si="5"/>
        <v>15</v>
      </c>
      <c r="H62" s="42"/>
    </row>
    <row r="63" spans="1:8" x14ac:dyDescent="0.2">
      <c r="A63" s="31">
        <v>50</v>
      </c>
      <c r="B63" s="20" t="s">
        <v>282</v>
      </c>
      <c r="C63" s="20" t="s">
        <v>283</v>
      </c>
      <c r="D63" s="25" t="s">
        <v>16</v>
      </c>
      <c r="E63" s="19">
        <v>5</v>
      </c>
      <c r="F63" s="19" t="s">
        <v>93</v>
      </c>
      <c r="G63" s="41">
        <f t="shared" si="5"/>
        <v>25</v>
      </c>
      <c r="H63" s="42"/>
    </row>
    <row r="64" spans="1:8" x14ac:dyDescent="0.2">
      <c r="A64" s="31">
        <v>51</v>
      </c>
      <c r="B64" s="20" t="s">
        <v>284</v>
      </c>
      <c r="C64" s="20" t="s">
        <v>285</v>
      </c>
      <c r="D64" s="26" t="s">
        <v>19</v>
      </c>
      <c r="E64" s="19">
        <v>2</v>
      </c>
      <c r="F64" s="19" t="s">
        <v>81</v>
      </c>
      <c r="G64" s="41">
        <f t="shared" si="5"/>
        <v>10</v>
      </c>
      <c r="H64" s="42"/>
    </row>
    <row r="65" spans="1:8" x14ac:dyDescent="0.2">
      <c r="A65" s="31">
        <v>52</v>
      </c>
      <c r="B65" s="20" t="s">
        <v>122</v>
      </c>
      <c r="C65" s="20" t="s">
        <v>127</v>
      </c>
      <c r="D65" s="25" t="s">
        <v>16</v>
      </c>
      <c r="E65" s="19">
        <v>1</v>
      </c>
      <c r="F65" s="19" t="s">
        <v>121</v>
      </c>
      <c r="G65" s="41">
        <f t="shared" si="5"/>
        <v>5</v>
      </c>
      <c r="H65" s="42"/>
    </row>
    <row r="66" spans="1:8" x14ac:dyDescent="0.2">
      <c r="A66" s="31">
        <v>53</v>
      </c>
      <c r="B66" s="20" t="s">
        <v>122</v>
      </c>
      <c r="C66" s="20" t="s">
        <v>126</v>
      </c>
      <c r="D66" s="25" t="s">
        <v>16</v>
      </c>
      <c r="E66" s="19">
        <v>1</v>
      </c>
      <c r="F66" s="19" t="s">
        <v>121</v>
      </c>
      <c r="G66" s="41">
        <f t="shared" si="5"/>
        <v>5</v>
      </c>
      <c r="H66" s="42"/>
    </row>
    <row r="67" spans="1:8" x14ac:dyDescent="0.2">
      <c r="A67" s="31">
        <v>54</v>
      </c>
      <c r="B67" s="20" t="s">
        <v>122</v>
      </c>
      <c r="C67" s="20" t="s">
        <v>125</v>
      </c>
      <c r="D67" s="25" t="s">
        <v>16</v>
      </c>
      <c r="E67" s="19">
        <v>1</v>
      </c>
      <c r="F67" s="19" t="s">
        <v>121</v>
      </c>
      <c r="G67" s="19">
        <f t="shared" si="5"/>
        <v>5</v>
      </c>
      <c r="H67" s="13"/>
    </row>
    <row r="68" spans="1:8" ht="32.25" customHeight="1" x14ac:dyDescent="0.2">
      <c r="A68" s="31">
        <v>55</v>
      </c>
      <c r="B68" s="20" t="s">
        <v>122</v>
      </c>
      <c r="C68" s="20" t="s">
        <v>124</v>
      </c>
      <c r="D68" s="25" t="s">
        <v>16</v>
      </c>
      <c r="E68" s="19">
        <v>1</v>
      </c>
      <c r="F68" s="19" t="s">
        <v>121</v>
      </c>
      <c r="G68" s="19">
        <f t="shared" si="5"/>
        <v>5</v>
      </c>
      <c r="H68" s="9"/>
    </row>
    <row r="69" spans="1:8" x14ac:dyDescent="0.2">
      <c r="A69" s="31">
        <v>56</v>
      </c>
      <c r="B69" s="21" t="s">
        <v>123</v>
      </c>
      <c r="C69" s="20" t="s">
        <v>128</v>
      </c>
      <c r="D69" s="25" t="s">
        <v>16</v>
      </c>
      <c r="E69" s="19">
        <v>10</v>
      </c>
      <c r="F69" s="19" t="s">
        <v>81</v>
      </c>
      <c r="G69" s="19">
        <f t="shared" si="5"/>
        <v>50</v>
      </c>
      <c r="H69" s="9"/>
    </row>
    <row r="70" spans="1:8" ht="30" x14ac:dyDescent="0.2">
      <c r="A70" s="31">
        <v>57</v>
      </c>
      <c r="B70" s="20" t="s">
        <v>129</v>
      </c>
      <c r="C70" s="10" t="s">
        <v>218</v>
      </c>
      <c r="D70" s="25" t="s">
        <v>16</v>
      </c>
      <c r="E70" s="19">
        <v>50</v>
      </c>
      <c r="F70" s="19" t="s">
        <v>81</v>
      </c>
      <c r="G70" s="19">
        <f t="shared" si="5"/>
        <v>250</v>
      </c>
      <c r="H70" s="9"/>
    </row>
    <row r="71" spans="1:8" ht="30" x14ac:dyDescent="0.2">
      <c r="A71" s="31">
        <v>58</v>
      </c>
      <c r="B71" s="20" t="s">
        <v>130</v>
      </c>
      <c r="C71" s="10" t="s">
        <v>218</v>
      </c>
      <c r="D71" s="25" t="s">
        <v>16</v>
      </c>
      <c r="E71" s="19">
        <v>100</v>
      </c>
      <c r="F71" s="19" t="s">
        <v>81</v>
      </c>
      <c r="G71" s="19">
        <f t="shared" si="5"/>
        <v>500</v>
      </c>
      <c r="H71" s="9"/>
    </row>
    <row r="72" spans="1:8" ht="30" customHeight="1" x14ac:dyDescent="0.2">
      <c r="A72" s="31">
        <v>59</v>
      </c>
      <c r="B72" s="20" t="s">
        <v>131</v>
      </c>
      <c r="C72" s="10" t="s">
        <v>218</v>
      </c>
      <c r="D72" s="25" t="s">
        <v>16</v>
      </c>
      <c r="E72" s="19">
        <v>100</v>
      </c>
      <c r="F72" s="19" t="s">
        <v>81</v>
      </c>
      <c r="G72" s="19">
        <f t="shared" si="5"/>
        <v>500</v>
      </c>
      <c r="H72" s="9"/>
    </row>
    <row r="73" spans="1:8" ht="51.75" customHeight="1" x14ac:dyDescent="0.2">
      <c r="A73" s="31">
        <v>60</v>
      </c>
      <c r="B73" s="20" t="s">
        <v>132</v>
      </c>
      <c r="C73" s="55" t="s">
        <v>133</v>
      </c>
      <c r="D73" s="25" t="s">
        <v>16</v>
      </c>
      <c r="E73" s="13">
        <v>100</v>
      </c>
      <c r="F73" s="19" t="s">
        <v>81</v>
      </c>
      <c r="G73" s="19">
        <f t="shared" si="5"/>
        <v>500</v>
      </c>
      <c r="H73" s="9"/>
    </row>
    <row r="74" spans="1:8" ht="15.75" customHeight="1" x14ac:dyDescent="0.2">
      <c r="A74" s="31">
        <v>61</v>
      </c>
      <c r="B74" s="8" t="s">
        <v>1</v>
      </c>
      <c r="C74" s="6" t="s">
        <v>136</v>
      </c>
      <c r="D74" s="3" t="s">
        <v>2</v>
      </c>
      <c r="E74" s="7">
        <v>1</v>
      </c>
      <c r="F74" s="19" t="s">
        <v>81</v>
      </c>
      <c r="G74" s="4"/>
      <c r="H74" s="2"/>
    </row>
    <row r="75" spans="1:8" ht="15.75" customHeight="1" x14ac:dyDescent="0.2">
      <c r="A75" s="31">
        <v>62</v>
      </c>
      <c r="B75" s="2" t="s">
        <v>134</v>
      </c>
      <c r="C75" s="6" t="s">
        <v>136</v>
      </c>
      <c r="D75" s="3" t="s">
        <v>2</v>
      </c>
      <c r="E75" s="3">
        <v>1</v>
      </c>
      <c r="F75" s="19" t="s">
        <v>81</v>
      </c>
      <c r="G75" s="4"/>
      <c r="H75" s="2"/>
    </row>
    <row r="76" spans="1:8" ht="15.75" customHeight="1" x14ac:dyDescent="0.2">
      <c r="A76" s="31">
        <v>63</v>
      </c>
      <c r="B76" s="2" t="s">
        <v>135</v>
      </c>
      <c r="C76" s="6" t="s">
        <v>136</v>
      </c>
      <c r="D76" s="3" t="s">
        <v>2</v>
      </c>
      <c r="E76" s="3">
        <v>1</v>
      </c>
      <c r="F76" s="19" t="s">
        <v>81</v>
      </c>
      <c r="G76" s="4"/>
      <c r="H76" s="2"/>
    </row>
    <row r="77" spans="1:8" ht="30" x14ac:dyDescent="0.2">
      <c r="A77" s="31">
        <v>64</v>
      </c>
      <c r="B77" s="2" t="s">
        <v>137</v>
      </c>
      <c r="C77" s="10" t="s">
        <v>218</v>
      </c>
      <c r="D77" s="3" t="s">
        <v>16</v>
      </c>
      <c r="E77" s="3">
        <v>1</v>
      </c>
      <c r="F77" s="19" t="s">
        <v>81</v>
      </c>
      <c r="G77" s="19">
        <f t="shared" ref="G77:G79" si="7">E77*$C$11</f>
        <v>5</v>
      </c>
      <c r="H77" s="2"/>
    </row>
    <row r="78" spans="1:8" ht="30" x14ac:dyDescent="0.2">
      <c r="A78" s="31">
        <v>65</v>
      </c>
      <c r="B78" s="2" t="s">
        <v>138</v>
      </c>
      <c r="C78" s="10" t="s">
        <v>218</v>
      </c>
      <c r="D78" s="3" t="s">
        <v>16</v>
      </c>
      <c r="E78" s="3">
        <v>1</v>
      </c>
      <c r="F78" s="19" t="s">
        <v>81</v>
      </c>
      <c r="G78" s="19">
        <f t="shared" si="7"/>
        <v>5</v>
      </c>
      <c r="H78" s="2"/>
    </row>
    <row r="79" spans="1:8" ht="30" x14ac:dyDescent="0.2">
      <c r="A79" s="31">
        <v>66</v>
      </c>
      <c r="B79" s="2" t="s">
        <v>139</v>
      </c>
      <c r="C79" s="10" t="s">
        <v>218</v>
      </c>
      <c r="D79" s="3" t="s">
        <v>16</v>
      </c>
      <c r="E79" s="3">
        <v>1</v>
      </c>
      <c r="F79" s="19" t="s">
        <v>81</v>
      </c>
      <c r="G79" s="19">
        <f t="shared" si="7"/>
        <v>5</v>
      </c>
      <c r="H79" s="2"/>
    </row>
    <row r="80" spans="1:8" ht="15.75" customHeight="1" x14ac:dyDescent="0.2">
      <c r="A80" s="31">
        <v>67</v>
      </c>
      <c r="B80" s="2" t="s">
        <v>192</v>
      </c>
      <c r="C80" s="6" t="s">
        <v>140</v>
      </c>
      <c r="D80" s="3" t="s">
        <v>16</v>
      </c>
      <c r="E80" s="3">
        <v>2</v>
      </c>
      <c r="F80" s="19" t="s">
        <v>121</v>
      </c>
      <c r="G80" s="19">
        <v>2</v>
      </c>
      <c r="H80" s="2"/>
    </row>
    <row r="81" spans="1:8" ht="30" x14ac:dyDescent="0.2">
      <c r="A81" s="31">
        <v>68</v>
      </c>
      <c r="B81" s="2" t="s">
        <v>141</v>
      </c>
      <c r="C81" s="10" t="s">
        <v>218</v>
      </c>
      <c r="D81" s="3" t="s">
        <v>16</v>
      </c>
      <c r="E81" s="3">
        <v>1</v>
      </c>
      <c r="F81" s="19" t="s">
        <v>81</v>
      </c>
      <c r="G81" s="19">
        <f t="shared" ref="G81" si="8">E81*$C$11</f>
        <v>5</v>
      </c>
      <c r="H81" s="2"/>
    </row>
    <row r="82" spans="1:8" s="58" customFormat="1" ht="30" x14ac:dyDescent="0.2">
      <c r="A82" s="31">
        <v>69</v>
      </c>
      <c r="B82" s="43" t="s">
        <v>210</v>
      </c>
      <c r="C82" s="10" t="s">
        <v>174</v>
      </c>
      <c r="D82" s="3" t="s">
        <v>16</v>
      </c>
      <c r="E82" s="3">
        <v>1</v>
      </c>
      <c r="F82" s="19" t="s">
        <v>81</v>
      </c>
      <c r="G82" s="19">
        <v>2</v>
      </c>
      <c r="H82" s="43"/>
    </row>
    <row r="83" spans="1:8" s="58" customFormat="1" ht="45" x14ac:dyDescent="0.2">
      <c r="A83" s="31">
        <v>70</v>
      </c>
      <c r="B83" s="43" t="s">
        <v>215</v>
      </c>
      <c r="C83" s="10" t="s">
        <v>211</v>
      </c>
      <c r="D83" s="3" t="s">
        <v>16</v>
      </c>
      <c r="E83" s="3">
        <v>1</v>
      </c>
      <c r="F83" s="19" t="s">
        <v>81</v>
      </c>
      <c r="G83" s="19">
        <v>2</v>
      </c>
      <c r="H83" s="43"/>
    </row>
    <row r="84" spans="1:8" s="58" customFormat="1" ht="30" x14ac:dyDescent="0.2">
      <c r="A84" s="31">
        <v>71</v>
      </c>
      <c r="B84" s="43" t="s">
        <v>212</v>
      </c>
      <c r="C84" s="10" t="s">
        <v>174</v>
      </c>
      <c r="D84" s="3" t="s">
        <v>16</v>
      </c>
      <c r="E84" s="3">
        <v>1</v>
      </c>
      <c r="F84" s="19" t="s">
        <v>121</v>
      </c>
      <c r="G84" s="19">
        <v>2</v>
      </c>
      <c r="H84" s="43"/>
    </row>
    <row r="85" spans="1:8" s="58" customFormat="1" ht="30" x14ac:dyDescent="0.2">
      <c r="A85" s="31">
        <v>72</v>
      </c>
      <c r="B85" s="43" t="s">
        <v>213</v>
      </c>
      <c r="C85" s="10" t="s">
        <v>174</v>
      </c>
      <c r="D85" s="3" t="s">
        <v>16</v>
      </c>
      <c r="E85" s="3">
        <v>1</v>
      </c>
      <c r="F85" s="19" t="s">
        <v>81</v>
      </c>
      <c r="G85" s="19">
        <v>2</v>
      </c>
      <c r="H85" s="43"/>
    </row>
    <row r="86" spans="1:8" s="58" customFormat="1" ht="30" x14ac:dyDescent="0.2">
      <c r="A86" s="31">
        <v>73</v>
      </c>
      <c r="B86" s="43" t="s">
        <v>214</v>
      </c>
      <c r="C86" s="10" t="s">
        <v>174</v>
      </c>
      <c r="D86" s="3" t="s">
        <v>16</v>
      </c>
      <c r="E86" s="3">
        <v>1</v>
      </c>
      <c r="F86" s="19" t="s">
        <v>81</v>
      </c>
      <c r="G86" s="19">
        <v>7</v>
      </c>
      <c r="H86" s="43"/>
    </row>
    <row r="87" spans="1:8" ht="30" x14ac:dyDescent="0.2">
      <c r="A87" s="31">
        <v>74</v>
      </c>
      <c r="B87" s="43" t="s">
        <v>216</v>
      </c>
      <c r="C87" s="10" t="s">
        <v>174</v>
      </c>
      <c r="D87" s="3" t="s">
        <v>16</v>
      </c>
      <c r="E87" s="3">
        <v>1</v>
      </c>
      <c r="F87" s="19" t="s">
        <v>81</v>
      </c>
      <c r="G87" s="19">
        <v>1</v>
      </c>
      <c r="H87" s="2"/>
    </row>
    <row r="88" spans="1:8" ht="30" x14ac:dyDescent="0.2">
      <c r="A88" s="31">
        <v>75</v>
      </c>
      <c r="B88" s="43" t="s">
        <v>217</v>
      </c>
      <c r="C88" s="10" t="s">
        <v>174</v>
      </c>
      <c r="D88" s="3" t="s">
        <v>16</v>
      </c>
      <c r="E88" s="3">
        <v>1</v>
      </c>
      <c r="F88" s="19" t="s">
        <v>81</v>
      </c>
      <c r="G88" s="19">
        <v>1</v>
      </c>
      <c r="H88" s="2"/>
    </row>
    <row r="89" spans="1:8" ht="15" customHeight="1" x14ac:dyDescent="0.2">
      <c r="A89" s="31">
        <v>76</v>
      </c>
      <c r="B89" s="48" t="s">
        <v>266</v>
      </c>
      <c r="C89" s="46" t="s">
        <v>313</v>
      </c>
      <c r="D89" s="48" t="s">
        <v>19</v>
      </c>
      <c r="E89" s="46">
        <v>1</v>
      </c>
      <c r="F89" s="46" t="s">
        <v>81</v>
      </c>
      <c r="G89" s="46">
        <v>5</v>
      </c>
      <c r="H89" s="10"/>
    </row>
    <row r="90" spans="1:8" x14ac:dyDescent="0.2">
      <c r="A90" s="31">
        <v>77</v>
      </c>
      <c r="B90" s="39" t="s">
        <v>267</v>
      </c>
      <c r="C90" s="39" t="s">
        <v>268</v>
      </c>
      <c r="D90" s="48" t="s">
        <v>19</v>
      </c>
      <c r="E90" s="46">
        <v>1</v>
      </c>
      <c r="F90" s="46" t="s">
        <v>81</v>
      </c>
      <c r="G90" s="46">
        <v>5</v>
      </c>
      <c r="H90" s="10"/>
    </row>
    <row r="91" spans="1:8" ht="28" x14ac:dyDescent="0.2">
      <c r="A91" s="31">
        <v>78</v>
      </c>
      <c r="B91" s="39" t="s">
        <v>264</v>
      </c>
      <c r="C91" s="39" t="s">
        <v>269</v>
      </c>
      <c r="D91" s="48" t="s">
        <v>19</v>
      </c>
      <c r="E91" s="46">
        <v>1</v>
      </c>
      <c r="F91" s="46" t="s">
        <v>81</v>
      </c>
      <c r="G91" s="46">
        <v>5</v>
      </c>
      <c r="H91" s="10"/>
    </row>
    <row r="92" spans="1:8" ht="15" customHeight="1" x14ac:dyDescent="0.2">
      <c r="A92" s="31">
        <v>79</v>
      </c>
      <c r="B92" s="39" t="s">
        <v>270</v>
      </c>
      <c r="C92" s="39" t="s">
        <v>271</v>
      </c>
      <c r="D92" s="48"/>
      <c r="E92" s="46">
        <v>1</v>
      </c>
      <c r="F92" s="46" t="s">
        <v>81</v>
      </c>
      <c r="G92" s="46">
        <v>5</v>
      </c>
      <c r="H92" s="10"/>
    </row>
    <row r="93" spans="1:8" ht="15" customHeight="1" x14ac:dyDescent="0.2">
      <c r="A93" s="31">
        <v>80</v>
      </c>
      <c r="B93" s="39" t="s">
        <v>272</v>
      </c>
      <c r="C93" s="39" t="s">
        <v>273</v>
      </c>
      <c r="D93" s="48" t="s">
        <v>19</v>
      </c>
      <c r="E93" s="46">
        <v>1</v>
      </c>
      <c r="F93" s="46" t="s">
        <v>81</v>
      </c>
      <c r="G93" s="46">
        <v>5</v>
      </c>
      <c r="H93" s="10"/>
    </row>
    <row r="94" spans="1:8" ht="15" customHeight="1" x14ac:dyDescent="0.2">
      <c r="A94" s="31">
        <v>81</v>
      </c>
      <c r="B94" s="39" t="s">
        <v>274</v>
      </c>
      <c r="C94" s="39" t="s">
        <v>275</v>
      </c>
      <c r="D94" s="48" t="s">
        <v>19</v>
      </c>
      <c r="E94" s="46">
        <v>4</v>
      </c>
      <c r="F94" s="46" t="s">
        <v>81</v>
      </c>
      <c r="G94" s="46">
        <v>20</v>
      </c>
      <c r="H94" s="10"/>
    </row>
    <row r="95" spans="1:8" ht="15" customHeight="1" x14ac:dyDescent="0.2">
      <c r="A95" s="31">
        <v>82</v>
      </c>
      <c r="B95" s="39" t="s">
        <v>276</v>
      </c>
      <c r="C95" s="39" t="s">
        <v>277</v>
      </c>
      <c r="D95" s="48" t="s">
        <v>19</v>
      </c>
      <c r="E95" s="46">
        <v>4</v>
      </c>
      <c r="F95" s="46" t="s">
        <v>81</v>
      </c>
      <c r="G95" s="46">
        <v>20</v>
      </c>
      <c r="H95" s="10"/>
    </row>
    <row r="96" spans="1:8" ht="15" customHeight="1" x14ac:dyDescent="0.2">
      <c r="A96" s="31">
        <v>83</v>
      </c>
      <c r="B96" s="39" t="s">
        <v>265</v>
      </c>
      <c r="C96" s="39" t="s">
        <v>278</v>
      </c>
      <c r="D96" s="48" t="s">
        <v>19</v>
      </c>
      <c r="E96" s="46">
        <v>4</v>
      </c>
      <c r="F96" s="46" t="s">
        <v>81</v>
      </c>
      <c r="G96" s="46">
        <v>20</v>
      </c>
      <c r="H96" s="10"/>
    </row>
    <row r="97" spans="1:8" ht="15" customHeight="1" x14ac:dyDescent="0.2">
      <c r="A97" s="31">
        <v>84</v>
      </c>
      <c r="B97" s="39" t="s">
        <v>279</v>
      </c>
      <c r="C97" s="39" t="s">
        <v>280</v>
      </c>
      <c r="D97" s="48" t="s">
        <v>19</v>
      </c>
      <c r="E97" s="46">
        <v>15</v>
      </c>
      <c r="F97" s="46" t="s">
        <v>93</v>
      </c>
      <c r="G97" s="46">
        <v>75</v>
      </c>
      <c r="H97" s="10"/>
    </row>
    <row r="98" spans="1:8" ht="15" customHeight="1" x14ac:dyDescent="0.2">
      <c r="A98" s="31">
        <v>85</v>
      </c>
      <c r="B98" s="39" t="s">
        <v>281</v>
      </c>
      <c r="C98" s="39" t="s">
        <v>280</v>
      </c>
      <c r="D98" s="48" t="s">
        <v>19</v>
      </c>
      <c r="E98" s="46">
        <v>50</v>
      </c>
      <c r="F98" s="46" t="s">
        <v>81</v>
      </c>
      <c r="G98" s="46">
        <v>250</v>
      </c>
      <c r="H98" s="10"/>
    </row>
  </sheetData>
  <mergeCells count="14">
    <mergeCell ref="A6:H6"/>
    <mergeCell ref="A12:H12"/>
    <mergeCell ref="A13:H13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abSelected="1" zoomScaleNormal="100" workbookViewId="0">
      <selection activeCell="I3" sqref="I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73"/>
      <c r="B1" s="74"/>
      <c r="C1" s="74"/>
      <c r="D1" s="74"/>
      <c r="E1" s="74"/>
      <c r="F1" s="74"/>
      <c r="G1" s="74"/>
    </row>
    <row r="2" spans="1:7" ht="72" customHeight="1" x14ac:dyDescent="0.2">
      <c r="A2" s="75" t="s">
        <v>312</v>
      </c>
      <c r="B2" s="76"/>
      <c r="C2" s="76"/>
      <c r="D2" s="76"/>
      <c r="E2" s="76"/>
      <c r="F2" s="76"/>
      <c r="G2" s="76"/>
    </row>
    <row r="3" spans="1:7" ht="22.5" customHeight="1" x14ac:dyDescent="0.2">
      <c r="A3" s="97" t="s">
        <v>219</v>
      </c>
      <c r="B3" s="76"/>
      <c r="C3" s="76"/>
      <c r="D3" s="76"/>
      <c r="E3" s="76"/>
      <c r="F3" s="76"/>
      <c r="G3" s="76"/>
    </row>
    <row r="4" spans="1:7" ht="30" x14ac:dyDescent="0.2">
      <c r="A4" s="9" t="s">
        <v>12</v>
      </c>
      <c r="B4" s="9" t="s">
        <v>11</v>
      </c>
      <c r="C4" s="12" t="s">
        <v>10</v>
      </c>
      <c r="D4" s="9" t="s">
        <v>9</v>
      </c>
      <c r="E4" s="9" t="s">
        <v>8</v>
      </c>
      <c r="F4" s="9" t="s">
        <v>7</v>
      </c>
      <c r="G4" s="9" t="s">
        <v>40</v>
      </c>
    </row>
    <row r="5" spans="1:7" ht="31" x14ac:dyDescent="0.2">
      <c r="A5" s="19">
        <v>1</v>
      </c>
      <c r="B5" s="20" t="s">
        <v>43</v>
      </c>
      <c r="C5" s="11" t="s">
        <v>73</v>
      </c>
      <c r="D5" s="18"/>
      <c r="E5" s="18"/>
      <c r="F5" s="18"/>
      <c r="G5" s="17"/>
    </row>
    <row r="6" spans="1:7" ht="31" x14ac:dyDescent="0.2">
      <c r="A6" s="19">
        <v>2</v>
      </c>
      <c r="B6" s="20" t="s">
        <v>44</v>
      </c>
      <c r="C6" s="11" t="s">
        <v>73</v>
      </c>
      <c r="D6" s="18"/>
      <c r="E6" s="18"/>
      <c r="F6" s="18"/>
      <c r="G6" s="17"/>
    </row>
    <row r="7" spans="1:7" ht="31" x14ac:dyDescent="0.2">
      <c r="A7" s="19">
        <v>3</v>
      </c>
      <c r="B7" s="20" t="s">
        <v>45</v>
      </c>
      <c r="C7" s="11" t="s">
        <v>73</v>
      </c>
      <c r="D7" s="5"/>
      <c r="E7" s="18"/>
      <c r="F7" s="18"/>
      <c r="G7" s="17"/>
    </row>
    <row r="8" spans="1:7" ht="31" x14ac:dyDescent="0.2">
      <c r="A8" s="19">
        <v>4</v>
      </c>
      <c r="B8" s="20" t="s">
        <v>46</v>
      </c>
      <c r="C8" s="11" t="s">
        <v>73</v>
      </c>
      <c r="D8" s="16"/>
      <c r="E8" s="15"/>
      <c r="F8" s="18"/>
      <c r="G8" s="14"/>
    </row>
    <row r="9" spans="1:7" ht="31" x14ac:dyDescent="0.2">
      <c r="A9" s="19">
        <v>5</v>
      </c>
      <c r="B9" s="20" t="s">
        <v>47</v>
      </c>
      <c r="C9" s="11" t="s">
        <v>73</v>
      </c>
      <c r="D9" s="3"/>
      <c r="E9" s="9"/>
      <c r="F9" s="9"/>
      <c r="G9" s="2"/>
    </row>
    <row r="10" spans="1:7" ht="31" x14ac:dyDescent="0.2">
      <c r="A10" s="19">
        <v>6</v>
      </c>
      <c r="B10" s="20" t="s">
        <v>48</v>
      </c>
      <c r="C10" s="11" t="s">
        <v>73</v>
      </c>
      <c r="D10" s="3"/>
      <c r="E10" s="9"/>
      <c r="F10" s="9"/>
      <c r="G10" s="9"/>
    </row>
    <row r="11" spans="1:7" ht="31" x14ac:dyDescent="0.2">
      <c r="A11" s="19">
        <v>7</v>
      </c>
      <c r="B11" s="20" t="s">
        <v>49</v>
      </c>
      <c r="C11" s="11" t="s">
        <v>73</v>
      </c>
      <c r="D11" s="18"/>
      <c r="E11" s="18"/>
      <c r="F11" s="18"/>
      <c r="G11" s="17"/>
    </row>
    <row r="12" spans="1:7" ht="31" x14ac:dyDescent="0.2">
      <c r="A12" s="19">
        <v>8</v>
      </c>
      <c r="B12" s="20" t="s">
        <v>190</v>
      </c>
      <c r="C12" s="11" t="s">
        <v>73</v>
      </c>
      <c r="D12" s="18"/>
      <c r="E12" s="18"/>
      <c r="F12" s="18"/>
      <c r="G12" s="17"/>
    </row>
    <row r="13" spans="1:7" ht="31" x14ac:dyDescent="0.2">
      <c r="A13" s="19">
        <v>9</v>
      </c>
      <c r="B13" s="20" t="s">
        <v>50</v>
      </c>
      <c r="C13" s="11" t="s">
        <v>73</v>
      </c>
      <c r="D13" s="18"/>
      <c r="E13" s="18"/>
      <c r="F13" s="18"/>
      <c r="G13" s="17"/>
    </row>
    <row r="14" spans="1:7" ht="31" x14ac:dyDescent="0.2">
      <c r="A14" s="19">
        <v>10</v>
      </c>
      <c r="B14" s="20" t="s">
        <v>51</v>
      </c>
      <c r="C14" s="11" t="s">
        <v>73</v>
      </c>
      <c r="D14" s="5"/>
      <c r="E14" s="18"/>
      <c r="F14" s="18"/>
      <c r="G14" s="17"/>
    </row>
    <row r="15" spans="1:7" ht="31" x14ac:dyDescent="0.2">
      <c r="A15" s="19">
        <v>11</v>
      </c>
      <c r="B15" s="20" t="s">
        <v>52</v>
      </c>
      <c r="C15" s="11" t="s">
        <v>73</v>
      </c>
      <c r="D15" s="16"/>
      <c r="E15" s="15"/>
      <c r="F15" s="18"/>
      <c r="G15" s="14"/>
    </row>
    <row r="16" spans="1:7" ht="31" x14ac:dyDescent="0.2">
      <c r="A16" s="19">
        <v>12</v>
      </c>
      <c r="B16" s="20" t="s">
        <v>53</v>
      </c>
      <c r="C16" s="11" t="s">
        <v>73</v>
      </c>
      <c r="D16" s="3"/>
      <c r="E16" s="9"/>
      <c r="F16" s="9"/>
      <c r="G16" s="2"/>
    </row>
    <row r="17" spans="1:7" ht="31" x14ac:dyDescent="0.2">
      <c r="A17" s="19">
        <v>13</v>
      </c>
      <c r="B17" s="20" t="s">
        <v>54</v>
      </c>
      <c r="C17" s="11" t="s">
        <v>73</v>
      </c>
      <c r="D17" s="3"/>
      <c r="E17" s="9"/>
      <c r="F17" s="9"/>
      <c r="G17" s="9"/>
    </row>
    <row r="18" spans="1:7" ht="31" x14ac:dyDescent="0.2">
      <c r="A18" s="19">
        <v>14</v>
      </c>
      <c r="B18" s="20" t="s">
        <v>55</v>
      </c>
      <c r="C18" s="11" t="s">
        <v>73</v>
      </c>
      <c r="D18" s="18"/>
      <c r="E18" s="18"/>
      <c r="F18" s="18"/>
      <c r="G18" s="17"/>
    </row>
    <row r="19" spans="1:7" ht="31" x14ac:dyDescent="0.2">
      <c r="A19" s="19">
        <v>15</v>
      </c>
      <c r="B19" s="20" t="s">
        <v>56</v>
      </c>
      <c r="C19" s="11" t="s">
        <v>73</v>
      </c>
      <c r="D19" s="18"/>
      <c r="E19" s="18"/>
      <c r="F19" s="18"/>
      <c r="G19" s="17"/>
    </row>
    <row r="20" spans="1:7" ht="31" x14ac:dyDescent="0.2">
      <c r="A20" s="19">
        <v>16</v>
      </c>
      <c r="B20" s="20" t="s">
        <v>57</v>
      </c>
      <c r="C20" s="11" t="s">
        <v>73</v>
      </c>
      <c r="D20" s="5"/>
      <c r="E20" s="18"/>
      <c r="F20" s="18"/>
      <c r="G20" s="17"/>
    </row>
    <row r="21" spans="1:7" ht="31" x14ac:dyDescent="0.2">
      <c r="A21" s="19">
        <v>17</v>
      </c>
      <c r="B21" s="20" t="s">
        <v>58</v>
      </c>
      <c r="C21" s="11" t="s">
        <v>73</v>
      </c>
      <c r="D21" s="16"/>
      <c r="E21" s="15"/>
      <c r="F21" s="18"/>
      <c r="G21" s="14"/>
    </row>
    <row r="22" spans="1:7" ht="31" x14ac:dyDescent="0.2">
      <c r="A22" s="19">
        <v>18</v>
      </c>
      <c r="B22" s="20" t="s">
        <v>59</v>
      </c>
      <c r="C22" s="11" t="s">
        <v>73</v>
      </c>
      <c r="D22" s="3"/>
      <c r="E22" s="9"/>
      <c r="F22" s="9"/>
      <c r="G22" s="2"/>
    </row>
    <row r="23" spans="1:7" ht="31" x14ac:dyDescent="0.2">
      <c r="A23" s="19">
        <v>19</v>
      </c>
      <c r="B23" s="20" t="s">
        <v>60</v>
      </c>
      <c r="C23" s="11" t="s">
        <v>73</v>
      </c>
      <c r="D23" s="3"/>
      <c r="E23" s="9"/>
      <c r="F23" s="9"/>
      <c r="G23" s="9"/>
    </row>
    <row r="24" spans="1:7" ht="31" x14ac:dyDescent="0.2">
      <c r="A24" s="19">
        <v>20</v>
      </c>
      <c r="B24" s="20" t="s">
        <v>61</v>
      </c>
      <c r="C24" s="11" t="s">
        <v>73</v>
      </c>
      <c r="D24" s="18"/>
      <c r="E24" s="18"/>
      <c r="F24" s="18"/>
      <c r="G24" s="17"/>
    </row>
    <row r="25" spans="1:7" ht="31" x14ac:dyDescent="0.2">
      <c r="A25" s="19">
        <v>21</v>
      </c>
      <c r="B25" s="20" t="s">
        <v>62</v>
      </c>
      <c r="C25" s="11" t="s">
        <v>73</v>
      </c>
      <c r="D25" s="18"/>
      <c r="E25" s="18"/>
      <c r="F25" s="18"/>
      <c r="G25" s="17"/>
    </row>
    <row r="26" spans="1:7" ht="31" x14ac:dyDescent="0.2">
      <c r="A26" s="19">
        <v>22</v>
      </c>
      <c r="B26" s="20" t="s">
        <v>63</v>
      </c>
      <c r="C26" s="11" t="s">
        <v>73</v>
      </c>
      <c r="D26" s="5"/>
      <c r="E26" s="18"/>
      <c r="F26" s="18"/>
      <c r="G26" s="17"/>
    </row>
    <row r="27" spans="1:7" ht="31" x14ac:dyDescent="0.2">
      <c r="A27" s="19">
        <v>23</v>
      </c>
      <c r="B27" s="20" t="s">
        <v>64</v>
      </c>
      <c r="C27" s="11" t="s">
        <v>73</v>
      </c>
      <c r="D27" s="16"/>
      <c r="E27" s="15"/>
      <c r="F27" s="18"/>
      <c r="G27" s="14"/>
    </row>
    <row r="28" spans="1:7" ht="31" x14ac:dyDescent="0.2">
      <c r="A28" s="19">
        <v>24</v>
      </c>
      <c r="B28" s="20" t="s">
        <v>65</v>
      </c>
      <c r="C28" s="11" t="s">
        <v>73</v>
      </c>
      <c r="D28" s="3"/>
      <c r="E28" s="9"/>
      <c r="F28" s="9"/>
      <c r="G28" s="2"/>
    </row>
    <row r="29" spans="1:7" ht="31" x14ac:dyDescent="0.2">
      <c r="A29" s="19">
        <v>25</v>
      </c>
      <c r="B29" s="20" t="s">
        <v>66</v>
      </c>
      <c r="C29" s="11" t="s">
        <v>73</v>
      </c>
      <c r="D29" s="3"/>
      <c r="E29" s="9"/>
      <c r="F29" s="9"/>
      <c r="G29" s="9"/>
    </row>
    <row r="30" spans="1:7" ht="31" x14ac:dyDescent="0.2">
      <c r="A30" s="19">
        <v>26</v>
      </c>
      <c r="B30" s="20" t="s">
        <v>67</v>
      </c>
      <c r="C30" s="11" t="s">
        <v>73</v>
      </c>
      <c r="D30" s="18"/>
      <c r="E30" s="18"/>
      <c r="F30" s="18"/>
      <c r="G30" s="17"/>
    </row>
    <row r="31" spans="1:7" ht="31" x14ac:dyDescent="0.2">
      <c r="A31" s="19">
        <v>27</v>
      </c>
      <c r="B31" s="20" t="s">
        <v>68</v>
      </c>
      <c r="C31" s="11" t="s">
        <v>73</v>
      </c>
      <c r="D31" s="5"/>
      <c r="E31" s="18"/>
      <c r="F31" s="18"/>
      <c r="G31" s="17"/>
    </row>
    <row r="32" spans="1:7" ht="31" x14ac:dyDescent="0.2">
      <c r="A32" s="19">
        <v>28</v>
      </c>
      <c r="B32" s="20" t="s">
        <v>69</v>
      </c>
      <c r="C32" s="11" t="s">
        <v>73</v>
      </c>
      <c r="D32" s="16"/>
      <c r="E32" s="15"/>
      <c r="F32" s="18"/>
      <c r="G32" s="14"/>
    </row>
    <row r="33" spans="1:7" ht="31" x14ac:dyDescent="0.2">
      <c r="A33" s="19">
        <v>29</v>
      </c>
      <c r="B33" s="20" t="s">
        <v>70</v>
      </c>
      <c r="C33" s="11" t="s">
        <v>73</v>
      </c>
      <c r="D33" s="3"/>
      <c r="E33" s="9"/>
      <c r="F33" s="9"/>
      <c r="G33" s="2"/>
    </row>
    <row r="34" spans="1:7" ht="31" x14ac:dyDescent="0.2">
      <c r="A34" s="19">
        <v>30</v>
      </c>
      <c r="B34" s="20" t="s">
        <v>71</v>
      </c>
      <c r="C34" s="11" t="s">
        <v>73</v>
      </c>
      <c r="D34" s="3"/>
      <c r="E34" s="9"/>
      <c r="F34" s="9"/>
      <c r="G34" s="9"/>
    </row>
    <row r="35" spans="1:7" ht="31" x14ac:dyDescent="0.2">
      <c r="A35" s="19">
        <v>31</v>
      </c>
      <c r="B35" s="44" t="s">
        <v>72</v>
      </c>
      <c r="C35" s="11" t="s">
        <v>73</v>
      </c>
      <c r="D35" s="18"/>
      <c r="E35" s="18"/>
      <c r="F35" s="18"/>
      <c r="G35" s="17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2024-03-13T03:40:55Z</dcterms:modified>
</cp:coreProperties>
</file>