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kulin/Desktop/007/GST/ИРПО/ОЭЧ 2024/СПО/"/>
    </mc:Choice>
  </mc:AlternateContent>
  <xr:revisionPtr revIDLastSave="0" documentId="13_ncr:1_{9AA9E5C0-341A-B540-AEF6-97331ED2F5A0}" xr6:coauthVersionLast="47" xr6:coauthVersionMax="47" xr10:uidLastSave="{00000000-0000-0000-0000-000000000000}"/>
  <bookViews>
    <workbookView xWindow="6760" yWindow="500" windowWidth="26840" windowHeight="18780" xr2:uid="{6AF6EA1B-667F-4E2B-A849-0E33F0763127}"/>
  </bookViews>
  <sheets>
    <sheet name="Информация о Чемпионате" sheetId="11" r:id="rId1"/>
    <sheet name="Общая инфраструктура" sheetId="8" r:id="rId2"/>
    <sheet name="Рабочее место конкурсантов" sheetId="1" r:id="rId3"/>
    <sheet name="Расходные материалы" sheetId="9" r:id="rId4"/>
    <sheet name="Личный инструмент участника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0" l="1"/>
  <c r="A3" i="10"/>
  <c r="C12" i="9"/>
  <c r="C9" i="9"/>
  <c r="C8" i="9"/>
  <c r="C7" i="9"/>
  <c r="C6" i="9"/>
  <c r="A5" i="9"/>
  <c r="A3" i="9"/>
  <c r="C12" i="1"/>
  <c r="C9" i="1"/>
  <c r="C8" i="1"/>
  <c r="C7" i="1"/>
  <c r="C6" i="1"/>
  <c r="A5" i="1"/>
  <c r="A3" i="1"/>
  <c r="C8" i="8"/>
  <c r="C9" i="8"/>
  <c r="C7" i="8"/>
  <c r="C6" i="8"/>
  <c r="C12" i="8"/>
  <c r="A3" i="8"/>
  <c r="A5" i="8"/>
  <c r="G82" i="8"/>
  <c r="G61" i="8"/>
  <c r="G60" i="8"/>
</calcChain>
</file>

<file path=xl/sharedStrings.xml><?xml version="1.0" encoding="utf-8"?>
<sst xmlns="http://schemas.openxmlformats.org/spreadsheetml/2006/main" count="512" uniqueCount="233">
  <si>
    <t>шт</t>
  </si>
  <si>
    <t>Охрана труда</t>
  </si>
  <si>
    <t>Кулер 19 л (холодная/горячая вода)</t>
  </si>
  <si>
    <t>Огнетушитель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</si>
  <si>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</si>
  <si>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</si>
  <si>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</si>
  <si>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</si>
  <si>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</si>
  <si>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</si>
  <si>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</si>
  <si>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</si>
  <si>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</si>
  <si>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</si>
  <si>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</si>
  <si>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</si>
  <si>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</si>
  <si>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</si>
  <si>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</si>
  <si>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</si>
  <si>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</si>
  <si>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</si>
  <si>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Складское помещение</t>
  </si>
  <si>
    <t>Общая зона конкурсной площадки (оборудование, инструмент, мебель, канцелярия)</t>
  </si>
  <si>
    <t>Стол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</si>
  <si>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</si>
  <si>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</si>
  <si>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(дополнительное оборудование, инструмент для выполнения модуля (по количеству рабочих мест)</t>
  </si>
  <si>
    <t>Личный инструмент конкурсанта</t>
  </si>
  <si>
    <t xml:space="preserve">Примечание </t>
  </si>
  <si>
    <t>Диагональ экрана не менее 27 дюймов; ОЗУ не менее 4 Гб; Процессор i3 и выше; ОС Windows 10 и новее. Или аналог.</t>
  </si>
  <si>
    <t>Комплект электронного тахеометра</t>
  </si>
  <si>
    <t>Комплект роботизированного тахеометра</t>
  </si>
  <si>
    <t>Штатив для тахеометра</t>
  </si>
  <si>
    <t>Штатив с пластиковым водонепроницаемым чехлом для площадки для полной защиты. Подходит для тахеометров с угловой точностью выше 5", для отражателей и GNSS антенн. Длина в собранном виде 107 см; выдвигается до 176 см; вес 5,6 кг.</t>
  </si>
  <si>
    <t>Веха телескопическая для электронного тахеометра</t>
  </si>
  <si>
    <t>Алюминиевая веха с защёлкивающимися фиксаторами для предотвращения проскальзывания вехи. Подходит для отражателей. Градуирована в см; минимальная длина
1,39 м; раздвигается до 2,0 м; вес 950 г.</t>
  </si>
  <si>
    <t>Отражатель однопризменный, пластиковая марка</t>
  </si>
  <si>
    <t>Круглая призма, закрепленная в красном пластиковом держателе. Точность центрирования 2.0 мм; дальность 2500 м.</t>
  </si>
  <si>
    <t>Комплект GNSS RTK-база или использование сети постояно действующих станций (ПДБС)</t>
  </si>
  <si>
    <t>Штатив для GNSS RTK-база</t>
  </si>
  <si>
    <t>Комплект GNSS RTK-ровер</t>
  </si>
  <si>
    <t>Полевой контроллер для GNSS RTK-ровера</t>
  </si>
  <si>
    <t>Тип инструмента: полевой контроллер. Дисплей контроллера: 5” (дюймов), WVGA, цветной, сенсорный. Время работы от одной литий-ионной батареи: 8 часов. Внутренняя память: 2 Гб. Запись данных: внутренняя память. Интерфейсы: RS232, Bluetooth, WLAN. Рабочая температура: от -30°C до + 60°C. Защита от пыли и влаги: IP68. Раскладка клавиатуры: QWERTY. Количество клавиш: 67. Разрешение цифровой камеры: 5 Мп. Обязательное наличие вспышки, цифрового компаса, акселерометра, датчика угла наклона, встроенного лазерного дальномера. Инженерное полевое программное обеспечение на русском языке.</t>
  </si>
  <si>
    <t>Веха телескопическая для GNSS RTK-ровера</t>
  </si>
  <si>
    <t>Алюминиевая веха с винтом, имеющим резьбу 5/8 дюйма. Защелкивающиеся фиксаторы на 1,80 м и 2,00 м. В комплекте с круглым уровнем. Минимальная длина 1,39 м. вес 950 г.</t>
  </si>
  <si>
    <t>Кронштейн для крепления полевого контроллера</t>
  </si>
  <si>
    <t>Аксессуар для крепления полевого контроллера в виде пластиковой платформы с фиксатором. Подходит для установки контроллера под любую руку.</t>
  </si>
  <si>
    <t>Кольцо для крепления полевого контролера на вехе</t>
  </si>
  <si>
    <t>Зажим на веху для крепления кронштейна полевого контроллера к любой телескопической вехе. Подходит для установки контроллера под любую руку.</t>
  </si>
  <si>
    <t>Комплект лазерного сканера</t>
  </si>
  <si>
    <t>Планшет для управления сканером</t>
  </si>
  <si>
    <t>Любая модификация планшетов версии PRO с установленной операционной системы 10.0 или выше</t>
  </si>
  <si>
    <t>Штатив для установки сканера</t>
  </si>
  <si>
    <t>Комплект высокоточного цифрового нивелира</t>
  </si>
  <si>
    <t>СКП измерения превышения на 1 км двойного хода составляет 0.3 мм. Широкоугольная цифровая камера с возможностью автофокусировки для автоматизации работы при проложении ходов. Внутренняя память 30 000 измерений. Защита от пыли и влаги: IP55. Полевое ПО для уравнивания хода на борту инструмента, не менее 10 методов нивелирования. Функция кодирование точек (до 500 кодов). Обмен данными с периферийными устройствами с помощью беспроводного канала связи.</t>
  </si>
  <si>
    <t>Штатив для нивелира</t>
  </si>
  <si>
    <t>Рейка для нивелира</t>
  </si>
  <si>
    <t>Четырёхсекционная двухсторонняя телескопическая рейка со штрих-кодовой и миллиметровой шкалами. Длина: от 1,2 м до 4,0 м, вес: 1,8 кг, коэффициент расширения: 24 ppm/°C.</t>
  </si>
  <si>
    <t>Башмак геодезический</t>
  </si>
  <si>
    <t>Геодезический башмак представляет собой металлическую пластину со стержнем, на который устанавливают рейки при выполнении нивелирования. Диаметр стержня по гребню резьбы: 12 мм, максимальная нагрузка: 50,9 кг.</t>
  </si>
  <si>
    <t xml:space="preserve">Выполнение геодезической съёмки с возможностью полевого кодирования точечных, линейных и площадных объектов с возможностью отображения последних двух в различных типах линий и цветах с визуализацией съёмки в 3D. Выполение процедуры выноса точек в натуру различными методами с возможностью автоматического выбора ближайшей точки разбивки, автоматического наведения инструмента на следующую точку для выноса с визуализацией рабочего процесса разбивки в 3D.  </t>
  </si>
  <si>
    <t>Выполнение геодезической съёмки с возможностью полевого кодирования точечных, линейных и площадных объектов и отображением последних двух в различных типах линий и цветах с визуализацией съёмки в 3D. Выполнение процедуры выноса точек в натуру различными методами с возможностью автоматического выбора ближайшей точки разбивки, созданием отчётной ведомости по результатам выноса точек в натуру, а также визуализацией рабочего процесса разбивки в 3D. Выполнение процедуры трансформации координат из системы координат WGS-84 в локальную систему координат различными методами, используя проектные данные и результаты RTK-съёмки, с возможностью контроля оценочных ошибок и исключения неверных данных из результатов калибровки. Возможность задания опорной плоскости с последующим отображением превышения измеряемых точек над этой плоскостью.</t>
  </si>
  <si>
    <t xml:space="preserve">Автоматизированное сканирование объектов правильных и неправильных геометрических форм в безотражательном режиме с возможностью задания областей сканирования различными методами, шагом сканирования по горизонтали и вертикали с визуализацией полученных результатов в 3D для детального анализа полученных измерений. </t>
  </si>
  <si>
    <t>Приложение используется для выполнения наиболее широко используемой операции, которую осуществляют геодезисты: создание планово-высотного обоснования, которое будет использоваться в качестве основы для всех других операций геодезической съёмки (топографическая съёмка, разбивка на местности точек, линий и т.д.). Уравнивание хода осуществляется на борту роботизированного тахеометра различными методами. Математический аппарат программы вычисляет невязки с возможностью их распределения их по станциям проложенного хода. Топографическая съёмка, полученная с этих станций хода, также будет скорректирована на борту тахеометра.</t>
  </si>
  <si>
    <t>Приложение используется для разделения площадного объекта различными методами: по линии, по размеру или в процентном соотношении. Впоследствии полученные точки могут быть вынесены в натуру или могут быть использованы для дальнейшей работы.</t>
  </si>
  <si>
    <t>Программный комплекс для обработки данных наземного лазерного сканирования</t>
  </si>
  <si>
    <t>Программа должна позволять сшивать (объединять) данные с нескольких точек стояния прибора в одно единое облако несколькими способам с возможностью проверки качества объединения облаков между собой, фильтрации шумов, фильтрации движущихся объектов, сегментирования точек одной поверхности в отдельный слой, автоматического формирования отчета о качестве объединения и экспорт облака точек в переходные форматы для передачи в САПР</t>
  </si>
  <si>
    <t>Приложение для управления наземным лазерным сканером с планшета</t>
  </si>
  <si>
    <t>Приложение позволяет осуществлять автоматический сбор облаков точек из лазерного сканера для предварительной обработки и анализа результатов непосредственно на объекте и для дальнейшего экспорта данных в офисное программное обеспечение</t>
  </si>
  <si>
    <t>Программное обеспечение</t>
  </si>
  <si>
    <t>Стол для принтера</t>
  </si>
  <si>
    <t>Электричество: подключения к сети 220 Вольт</t>
  </si>
  <si>
    <t>Площадь зоны: не менее 60 кв.м.</t>
  </si>
  <si>
    <t xml:space="preserve">Освещение: Допустимо верхнее искусственное освещение ( не менее 300 люкс) 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</si>
  <si>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</si>
  <si>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линолиум, керамическая плитка, ковралин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</si>
  <si>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</si>
  <si>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</si>
  <si>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Моноблок / ноутбук / ПК</t>
  </si>
  <si>
    <t>Аксессуары</t>
  </si>
  <si>
    <t>IT-оборудование</t>
  </si>
  <si>
    <t>Право на использование программного продукта "Съёмка и разбивка" для тахеометра</t>
  </si>
  <si>
    <t>Право на использование программного продукта "Съёмка и разбивка" для контроллера</t>
  </si>
  <si>
    <t>Право на использование программного продукта "Опорная плоскость и сканирование по сетке" для тахеометра</t>
  </si>
  <si>
    <t>Право на использование программного продукта "Проложение и уравнивание хода" для тахеометра</t>
  </si>
  <si>
    <t>Право на использование программного продукта "Разделение площади" для контроллера</t>
  </si>
  <si>
    <t>Лицензия</t>
  </si>
  <si>
    <t xml:space="preserve">Освещение: Допустимо верхнее искусственное освещение (не менее 300 люкс) </t>
  </si>
  <si>
    <t>Подведение/ отведение ГХВС (при необходимости): не требуется</t>
  </si>
  <si>
    <t>Площадь зоны: не менее 50 кв.м. + Дополнительная площадка на улице 2500 кв.м.</t>
  </si>
  <si>
    <r>
      <t xml:space="preserve">Электричество: </t>
    </r>
    <r>
      <rPr>
        <sz val="11"/>
        <rFont val="Times New Roman"/>
        <family val="1"/>
        <charset val="204"/>
      </rPr>
      <t>подключения к сети  по 220 Вольт</t>
    </r>
  </si>
  <si>
    <t>Покрытие пола: ковролин, линолеум или плитка - 50 м2 на всю зону</t>
  </si>
  <si>
    <t>Лазерное МФУ формата А4</t>
  </si>
  <si>
    <t>Wi-Fi роутер на полигон</t>
  </si>
  <si>
    <t>Моноблок, ноутбук или ПК (контроль времени в кабинете)</t>
  </si>
  <si>
    <t>Кабельная локальная сеть (с выходом в Интернет) объединяющая компьютеры для вывода текстовой или графической информации через принтер</t>
  </si>
  <si>
    <t>Комната Конкурсантов (10 конкурсантов/5команд)</t>
  </si>
  <si>
    <t>Площадь зоны: не менее 18 кв.м.</t>
  </si>
  <si>
    <t>Освещение: Допустимо верхнее искусственное освещение ( не менее 300 люкс)</t>
  </si>
  <si>
    <t>Электричество:  подключения к сети  по 220 Вольт</t>
  </si>
  <si>
    <t>Покрытие пола: ковролин, линолеум или плитка - 18 м2 на всю зону</t>
  </si>
  <si>
    <t>Вешалка с крючками</t>
  </si>
  <si>
    <t>Канцелярия</t>
  </si>
  <si>
    <t>Площадь зоны: не менее 24 кв.м.</t>
  </si>
  <si>
    <t>Покрытие пола: ковролин, линолеум или плитка - 24 м2 на всю зону</t>
  </si>
  <si>
    <t>Моноблок, ноутбук или ПК (проверка работ) с доступом к интернету</t>
  </si>
  <si>
    <t>Бумага 500 листов</t>
  </si>
  <si>
    <t>Бумага для офисной техники формата А4, 80 г/кв.м</t>
  </si>
  <si>
    <t>Ручка шариковая</t>
  </si>
  <si>
    <t xml:space="preserve">Степлер </t>
  </si>
  <si>
    <t xml:space="preserve">Маркер </t>
  </si>
  <si>
    <t>Ножницы</t>
  </si>
  <si>
    <t>Скотч</t>
  </si>
  <si>
    <t>Файл с перфорацией формата А4</t>
  </si>
  <si>
    <t>Симулятор полевого ПО для механических электронных тахеометров</t>
  </si>
  <si>
    <t>Симулятор полевого ПО для роботизированных электронных тахеометров</t>
  </si>
  <si>
    <t>Офисный пакет приложений</t>
  </si>
  <si>
    <t>Аптечка должна содержать:
жгут для остановки внутреннего или наружного кровотечения
стерильные бинты
обычные (не стерильные) бинты
набор для перевязки в непроницаемой упаковке
марлевые салфетки
лейкопластырь
устройство для искусственного дыхания
ножницы
салфетки
перчатки
покрывало
маску
булавку</t>
  </si>
  <si>
    <t>Вместимость корпуса, л: 4,9
Масса заряда, кг/л: 4 +/- 0,2
Рабочее давление, Мпа: 1,4 +/- 0,2
Продолжительность подачи ОТВ, сек: 10
Длина струи, м: 3
Огнетушащая способность по классу А: 2А
Огнетушащая способность по классу В: 55B
Масса, кг: 5,9
Габаритные размеры (диаметр, высота), мм: 130×420
Огнетушащее вещество: Порошок огнетушащий 40% АВС
Температура эксплуатации, °C: -40 до +50
Срок службы: 10 лет
Периодичность перезарядки: 1 раз в 5 лет</t>
  </si>
  <si>
    <t>смотреть КЗ</t>
  </si>
  <si>
    <t>Металлические колья с табличками</t>
  </si>
  <si>
    <t>Лента сигнальная</t>
  </si>
  <si>
    <t>Лента сигнальная для ограждения открытой площадки, из чередующихся полос красного и белого цветов</t>
  </si>
  <si>
    <t>м</t>
  </si>
  <si>
    <t>Элементы имитации ситуации местности на полигоне</t>
  </si>
  <si>
    <t>Стелаж для хранения оборудования и аксессуаров</t>
  </si>
  <si>
    <t>Критически важные характеристики отсутствуют</t>
  </si>
  <si>
    <t>Leica FlexField</t>
  </si>
  <si>
    <t xml:space="preserve">Leica Captivate </t>
  </si>
  <si>
    <t>Microsoft Office</t>
  </si>
  <si>
    <t>Инвентарь</t>
  </si>
  <si>
    <t>Колышки деревянные/металические</t>
  </si>
  <si>
    <t xml:space="preserve">шт ( на 1 команду) </t>
  </si>
  <si>
    <t>Micro-SIM карта (3FF) с положительным балансом, с подключенной услугой получения и передачи пакетных данных по GPRS-каналу и переходник с Micro-SIM на Mini-SIM карту (2FF)</t>
  </si>
  <si>
    <t>Micro-SIM карта</t>
  </si>
  <si>
    <t>Инструкция по нивелированию I, II, III и IV классов</t>
  </si>
  <si>
    <t>ГКИНП 03-010-02</t>
  </si>
  <si>
    <t>Используется для указания фактического значения плановых координат и высотных отметок разбивочных точек на местности на деревянных кольях, арматуре ил т.п.</t>
  </si>
  <si>
    <t>Маркер строительный</t>
  </si>
  <si>
    <t>Жилет сигнальный светоотражающий</t>
  </si>
  <si>
    <t>Головной убор не должен закрывать уши (Кепка)</t>
  </si>
  <si>
    <t>Головной убор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</si>
  <si>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</si>
  <si>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</si>
  <si>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</si>
  <si>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</si>
  <si>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</si>
  <si>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</si>
  <si>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</si>
  <si>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</si>
  <si>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Количество конкурсантов (команд)</t>
  </si>
  <si>
    <t>Количество рабочих мест</t>
  </si>
  <si>
    <t>Стол офисный (1400х600х750); Толщина столешниц опор и передней соединительной панели – ЛДСП 16 мм.; Кромка на столешницах – ПВХ 0,45 мм.; Кромка на опорах и передней соединительной панели – ПВХ 0,45 мм.; Вес – 28 кг.; Объем (м3) - 0,05.</t>
  </si>
  <si>
    <t>Материал – Ткань; Ширина – 53 см.; Глубина – 60 см.; Высота – 80 см.; Вес – 5,5 кг.; Высота спинки – 34 см.; Высота сиденья – 48 см.; Ширина сиденья – 47 см.; Глубина сиденья – 41 см.</t>
  </si>
  <si>
    <t>Запасной катридж для МФУ указаного в строке 24 данного ИЛ</t>
  </si>
  <si>
    <t>Wi-Fi роутер(2 LAN, 100 Мбит/с, 4 (802.11n), Wi-Fi 300 Мбит/с)</t>
  </si>
  <si>
    <t>Витая пара (FTP, 4, кат. 5e, одножильный, проводник - омедненный алюминий, 25 м, в помещении)</t>
  </si>
  <si>
    <t>Высота – 177см.; Длина – 63 см.; Ширина – 63 см.; Максимальная нагрузка – 35 кг.</t>
  </si>
  <si>
    <t>Корзина мусорная 8л.; высота 29; 24 см.; материал – пластик</t>
  </si>
  <si>
    <t>Шарикова ручка синего цвета</t>
  </si>
  <si>
    <t xml:space="preserve">Размер скоб - 24/6; Пробивная способность – 30 листов </t>
  </si>
  <si>
    <t>Папка-планшет с зажимом формата A4 пластиковая</t>
  </si>
  <si>
    <t>Маркер лаковый 2 мм белый</t>
  </si>
  <si>
    <t>Ножницы остроконечные; Длина ножниц - 16,9 см.</t>
  </si>
  <si>
    <t>Клейкая лента упаковочная;  50 мм x 100 м 50 мкм; прозрачная</t>
  </si>
  <si>
    <t>Файл-вкладыш А4 45 мкм.; прозрачный рифленый 100 штук в упаковке</t>
  </si>
  <si>
    <t>Корзина мусорная 8л.; высота 29; 24см; материал – пластик</t>
  </si>
  <si>
    <t>Стелаж для хранения оборудования и аксессуаров; Размер 700х2000х300мм.; Нагрузка на полки стеллажа от 120 до 185 кг.</t>
  </si>
  <si>
    <t>Колышки деревянные; Длина 20-25 см.; Диаметр 2 см.</t>
  </si>
  <si>
    <t xml:space="preserve">Облачный сервис/сервис по FTP-передаче данных </t>
  </si>
  <si>
    <t>Leica Exchangee/
Leica FTP-service</t>
  </si>
  <si>
    <t>В состав пакета входит ПО для работы с различными типами документов:
текстами, электронными таблицами, базами данных и др.
Пакет является сервером OLE-объектов, и его функции могут использоваться
другими приложениями. Поддерживает скрипты и макросы, написанные на VBA</t>
  </si>
  <si>
    <t>Программная система для обработки материалов инженерно-геодезических изысканий</t>
  </si>
  <si>
    <t>Позволяет импортировать и обрабатывать данные полевых измерений с тахеометров, создавать полноценные цифровые модели местности (ЦММ), выполнять расчёт объёмов земляных работ, трассировать линейные объекты, формировать модели землепользования, выводить различные графические материалы, чертежи топографических планов, продольных и поперечных профилей
и ведеомостей</t>
  </si>
  <si>
    <t>шт.</t>
  </si>
  <si>
    <t xml:space="preserve"> ТИМ КРЕДО ТОПОГАФИЯ</t>
  </si>
  <si>
    <t>Программный комплекс для обработки данных сканирования</t>
  </si>
  <si>
    <t>Позволяет выполнять обработку любых облаков точек, содавать ЦММ инженерного назначения, осуществлять твердотельное моделирование и создавать 3D-модели различных объектов</t>
  </si>
  <si>
    <t xml:space="preserve"> ТИМ КРЕДО
3D СКАН</t>
  </si>
  <si>
    <t xml:space="preserve">Освещение: допустимо верхнее искусственное освещение (не менее 200 люкс) </t>
  </si>
  <si>
    <t>Контур заземления для электропитания и сети слаботочных подключений (при необходимости): не требуется</t>
  </si>
  <si>
    <t>Подведение/отведение ГХВС (при необходимости): не требуется</t>
  </si>
  <si>
    <t>Площадь зоны: не менее 3 м²</t>
  </si>
  <si>
    <t xml:space="preserve">Интернет: подключение  ноутбуков к беспроводному Интернету (с возможностью подключения к проводному Интернету) 	</t>
  </si>
  <si>
    <t>Электричество: подключение к сети 220 В</t>
  </si>
  <si>
    <t>Покрытие пола: линолеум или плитка 3 м² на всю зону</t>
  </si>
  <si>
    <t>Облачный/FTP сервис, предназначенный для отправки и приёма различных данных
(каталогов координат точек, списков кодов, полевых проектов с измерениями и т.д.)
посредством использования беспроводного Интернета (Wi-Fi) на конкурсной площадке
и подключения к нему (сервису) полевого сенсора</t>
  </si>
  <si>
    <t>Планшет для бумаги с зажимом формата А4</t>
  </si>
  <si>
    <t>Предназначен для эмуляции выполнения геодезических измерений, т. е. комплекса программных, аппаратных средств и их сочетания, предназначенных для копирования (или эмулирования)
различных функций роботизированных тахеометров при производстве работ.
Программа симулятора устанавливается на ПК Главного эксперта</t>
  </si>
  <si>
    <t>Программная система для обработки материалов
инженерно-геодезических изысканий</t>
  </si>
  <si>
    <t>Позволяет импортировать и обрабатывать данные полевых измерений с тахеометров, создавать полноценные цифровые модели местности (ЦММ), выполнять расчёт объёмов земляных работ, трассировать линейные объекты, формировать модели землепользования, выводить различные графические материалы, чертежи топографических планов, продольных и поперечных профилей и ведеомостей</t>
  </si>
  <si>
    <t>Право на использование программного продукта "Вычисление объёмов по данным традиционных измерений в поле" для тахеометра</t>
  </si>
  <si>
    <t xml:space="preserve">Приложение используется для построения триангуляционных поверхностей различных объектов (насыпей: отвалов, котлованов и т.д.) с последующим вычислеием их объёмов несколькими методами с визуализацией результатов в 3D  </t>
  </si>
  <si>
    <t>Штатив с пластиковым водонепроницаемым чехлом для площадки для полной защиты. Подходит для тахеометров с угловой точностью выше 5", для отражателей и GNSS антенн. Длина в собранном виде 107 см; выдвигается до 176 см; вес 5,6 кг</t>
  </si>
  <si>
    <t xml:space="preserve">Диагональ экрана не менее 27 дюймов; ОЗУ не менее 4 Гб; Процессор i3 и выше; ОС </t>
  </si>
  <si>
    <t>Операционная система Windows 10 и новее/или аналог.</t>
  </si>
  <si>
    <t>Диагональ экрана не менее 27 дюймов; ОЗУ не менее 4 Гб; Процессор i3 и выше; ОС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</si>
  <si>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</si>
  <si>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</si>
  <si>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</si>
  <si>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</si>
  <si>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</si>
  <si>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</si>
  <si>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</si>
  <si>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r>
      <t>Максимальная дальность сканирования: не менее 45 м. Точность дальномера: не хуже 4 мм на расстоянии 10 м при альбедо не менее 78%. Скорость сканирования: не менее 360 000 тчк/с. Встроенная фотокамера для панорамной съёмки. Поле зрения: не менее: 360° по горизонтали/270° по вертикали.
Защита от пыли и влаги: не хуже IP54. Минимальный диапазон рабочих температур инструмента: не менее от +5</t>
    </r>
    <r>
      <rPr>
        <sz val="10"/>
        <color theme="1"/>
        <rFont val="Calibri"/>
        <family val="2"/>
        <charset val="204"/>
      </rPr>
      <t>°</t>
    </r>
    <r>
      <rPr>
        <sz val="10"/>
        <color theme="1"/>
        <rFont val="Times New Roman"/>
        <family val="1"/>
        <charset val="204"/>
      </rPr>
      <t xml:space="preserve"> до +40</t>
    </r>
    <r>
      <rPr>
        <sz val="10"/>
        <color theme="1"/>
        <rFont val="Calibri"/>
        <family val="2"/>
        <charset val="204"/>
      </rPr>
      <t>°</t>
    </r>
    <r>
      <rPr>
        <sz val="10"/>
        <color theme="1"/>
        <rFont val="Times New Roman"/>
        <family val="1"/>
        <charset val="204"/>
      </rPr>
      <t xml:space="preserve"> С. В комплекте: колпак для переноски, батарея питания</t>
    </r>
  </si>
  <si>
    <r>
      <t xml:space="preserve">Предназначен для эмуляции выполнения геодезических измерений, т. е. комплекса программных, аппаратных средств и их сочетания, предназначенных для копирования (или эмулирования)
различных функций механических тахеометров при производстве работ.
</t>
    </r>
    <r>
      <rPr>
        <b/>
        <sz val="10"/>
        <color theme="1"/>
        <rFont val="Times New Roman"/>
        <family val="1"/>
        <charset val="204"/>
      </rPr>
      <t>Программа симулятора устанавливается на ПК Главного эксперта</t>
    </r>
  </si>
  <si>
    <t>Аптечка</t>
  </si>
  <si>
    <t>Точность угловых измерений - 5 ". Угловые измерения (метод определения отсчёта) - абсолютный, непрерывный, диаметральный. Дальность измерения расстояний на отражатель до 10 000 м. Точность измерений на отражатель (режим точно) 1.0 мм + 1.5 ррм. Дальность безотражательных измерений - 500 м. Точность безотражательных измерений - 2 мм + 2 ррм на расстоянии до 500 м. Безотражательные измерения (время измерений) - 3 - 6 с. Рабочая температура от –20°C до + 50°C. Защита от пыли и влаги - IP66. Бесконечные наводящие винты, расположенные с двух сторон прибора. Запись и передача данных по Bluetooth, USB-флеш, USB-Mini USB, RS232. Время работы от одного аккумулятора до 30 часов. Лазерный центрир (5 уровней яркости). Автоматическое измерение высоты инструмента (встроенный дальномер, соосный с лазерным центриром). Полевое программное обеспечение на русском языке.</t>
  </si>
  <si>
    <t xml:space="preserve">Тип инструмента: роботизированный тахеометр. Точность угловых измерений: 1”. Точность линейных измерений на призму: 1 мм + 1.5 ppm. Точность линейных измерений на любую поверхность: 2 мм + 2 ppm на расстоянии до 1 000 м. Размер лазерного пятна (без отражателя) на 50 м: 8 мм х 20 мм. Дальность автоматического наведения на круглую призму: 1 000 м. Дальность захвата круглой призмы: 800 м. Угловая точность автоматического наведения: 1”. Время измерений при автоматическом наведении: 3-4 с. Дисплеи тахеометра (2 панели): 5” (дюймов), WVGA, цветные, сенсорные. Время работы от одной литий-ионной батареи: 6- 8 часов. Внутренняя память: 2 Гб. Запись данных: внутренняя память или съёмная SD-карта памяти. Интерфейсы: RS232, Bluetooth, WLAN. Рабочая температура: от -20°C до + 50°C. Защита от пыли и влаги: IP55. Тип центрира: лазерный с несколькими уровнями яркости. Инженерное полевое программное обеспечение на русском языке.	</t>
  </si>
  <si>
    <t>Тип инструмента: многочастотный GNSS-приёмник. 555 каналов, встроенные приемопередающие GSM/GPRS и радиомодемы. Формат передачи данных в режиме реального времени (RTK): Leica, Leica 4G, CMR, CMR+, RTCM 2.2, 2.3, 3.0, 3.1, 3.2, MSM. Защита от пыли и влаги - IP 68. Вес 1.20 кг Диапазон рабочих температур от -40 до + 65°С.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</si>
  <si>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</si>
  <si>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</si>
  <si>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</si>
  <si>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</si>
  <si>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</si>
  <si>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</si>
  <si>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</si>
  <si>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</si>
  <si>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</si>
  <si>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Геопространственные технологии</t>
  </si>
  <si>
    <t>Итоговый (межрегиональный) этап Чемпионата по профессиональному мастерству "Профессионалы"</t>
  </si>
  <si>
    <t xml:space="preserve"> Краевое государственное автономное профессиональное образовательное учреждение "Дальневосточный технический колледж"</t>
  </si>
  <si>
    <t xml:space="preserve"> 692519, Приморский край, г. Уссурийск, ул. Советская, д. 35</t>
  </si>
  <si>
    <t>30.05.2024-30.06.2024</t>
  </si>
  <si>
    <t>Никулин Антон Сергеевич</t>
  </si>
  <si>
    <t>efferos@mail.ru</t>
  </si>
  <si>
    <t>8-913-287-88-77</t>
  </si>
  <si>
    <t>Инфраструктурный лист для оснащения конкурсной площадки</t>
  </si>
  <si>
    <t>по компетенции</t>
  </si>
  <si>
    <t>Приморский край</t>
  </si>
  <si>
    <t xml:space="preserve">Рабочее место Конкурсанта </t>
  </si>
  <si>
    <t>26 (13)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</si>
</sst>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</font>
    <font>
      <b/>
      <sz val="16"/>
      <color theme="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0" fontId="12" fillId="5" borderId="20" xfId="0" applyFont="1" applyFill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3" fillId="0" borderId="0" xfId="1" applyFont="1"/>
    <xf numFmtId="0" fontId="2" fillId="0" borderId="0" xfId="1" applyFont="1" applyAlignment="1">
      <alignment vertical="top" wrapText="1"/>
    </xf>
    <xf numFmtId="0" fontId="5" fillId="0" borderId="0" xfId="1" applyFont="1" applyAlignment="1">
      <alignment vertical="top" wrapText="1"/>
    </xf>
    <xf numFmtId="0" fontId="6" fillId="0" borderId="0" xfId="1" applyFont="1" applyAlignment="1">
      <alignment vertical="top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9" fillId="0" borderId="15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9" fillId="0" borderId="15" xfId="1" applyFont="1" applyBorder="1" applyAlignment="1">
      <alignment horizontal="left" vertical="center" wrapText="1"/>
    </xf>
    <xf numFmtId="0" fontId="11" fillId="6" borderId="19" xfId="0" applyFont="1" applyFill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18" xfId="1" applyFont="1" applyBorder="1" applyAlignment="1">
      <alignment horizontal="left" vertical="center" wrapText="1"/>
    </xf>
    <xf numFmtId="0" fontId="10" fillId="5" borderId="20" xfId="0" applyFont="1" applyFill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2" fillId="5" borderId="19" xfId="0" applyFont="1" applyFill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0" fontId="19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21" fillId="0" borderId="19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center" vertical="center" wrapText="1"/>
    </xf>
    <xf numFmtId="0" fontId="22" fillId="0" borderId="0" xfId="1" applyFont="1"/>
    <xf numFmtId="0" fontId="24" fillId="0" borderId="2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4" fillId="0" borderId="6" xfId="1" applyFont="1" applyBorder="1" applyAlignment="1">
      <alignment horizontal="center" vertical="center" wrapText="1"/>
    </xf>
    <xf numFmtId="0" fontId="25" fillId="0" borderId="19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left" vertical="center" wrapText="1"/>
    </xf>
    <xf numFmtId="0" fontId="14" fillId="0" borderId="19" xfId="0" applyFont="1" applyBorder="1" applyAlignment="1">
      <alignment wrapText="1"/>
    </xf>
    <xf numFmtId="0" fontId="14" fillId="0" borderId="0" xfId="0" applyFont="1" applyAlignment="1">
      <alignment wrapText="1"/>
    </xf>
    <xf numFmtId="0" fontId="1" fillId="0" borderId="0" xfId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14" fillId="0" borderId="19" xfId="0" applyFont="1" applyBorder="1" applyAlignment="1">
      <alignment horizontal="left" vertical="center" wrapText="1"/>
    </xf>
    <xf numFmtId="0" fontId="6" fillId="0" borderId="0" xfId="1" applyFont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7" fillId="7" borderId="0" xfId="1" applyFont="1" applyFill="1" applyAlignment="1">
      <alignment horizontal="center"/>
    </xf>
    <xf numFmtId="0" fontId="7" fillId="8" borderId="0" xfId="1" applyFont="1" applyFill="1" applyAlignment="1">
      <alignment horizontal="center" vertical="center" wrapText="1"/>
    </xf>
    <xf numFmtId="0" fontId="26" fillId="8" borderId="0" xfId="1" applyFont="1" applyFill="1" applyAlignment="1">
      <alignment horizontal="center" vertical="center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4" fillId="3" borderId="17" xfId="1" applyFont="1" applyFill="1" applyBorder="1" applyAlignment="1">
      <alignment horizontal="center" vertical="center"/>
    </xf>
    <xf numFmtId="0" fontId="3" fillId="4" borderId="16" xfId="1" applyFont="1" applyFill="1" applyBorder="1" applyAlignment="1">
      <alignment horizontal="center"/>
    </xf>
    <xf numFmtId="0" fontId="3" fillId="4" borderId="5" xfId="1" applyFont="1" applyFill="1" applyBorder="1" applyAlignment="1">
      <alignment horizontal="center"/>
    </xf>
    <xf numFmtId="0" fontId="5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4" fillId="2" borderId="4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left" vertical="top" wrapText="1"/>
    </xf>
    <xf numFmtId="0" fontId="15" fillId="0" borderId="0" xfId="1" applyFont="1"/>
    <xf numFmtId="0" fontId="15" fillId="0" borderId="10" xfId="1" applyFont="1" applyBorder="1"/>
    <xf numFmtId="0" fontId="8" fillId="2" borderId="4" xfId="1" applyFont="1" applyFill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4" fillId="2" borderId="25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5" fillId="0" borderId="13" xfId="1" applyFont="1" applyBorder="1" applyAlignment="1">
      <alignment horizontal="left" vertical="top" wrapText="1"/>
    </xf>
    <xf numFmtId="0" fontId="5" fillId="0" borderId="12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4" fillId="2" borderId="3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27E0E3C0-32C0-4B6A-862D-C7FCAF85AA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fferos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CAD15-3C1C-9A44-8758-535957F45997}">
  <dimension ref="A1:H30"/>
  <sheetViews>
    <sheetView tabSelected="1" zoomScaleNormal="100" workbookViewId="0"/>
  </sheetViews>
  <sheetFormatPr baseColWidth="10" defaultColWidth="14.5" defaultRowHeight="15" customHeight="1" x14ac:dyDescent="0.2"/>
  <cols>
    <col min="1" max="1" width="50.6640625" style="10" customWidth="1"/>
    <col min="2" max="2" width="90.5" style="66" customWidth="1"/>
    <col min="3" max="8" width="8.83203125" style="1" customWidth="1"/>
    <col min="9" max="11" width="8.6640625" style="1" customWidth="1"/>
    <col min="12" max="16384" width="14.5" style="1"/>
  </cols>
  <sheetData>
    <row r="1" spans="1:8" ht="15" customHeight="1" x14ac:dyDescent="0.2">
      <c r="A1" s="11"/>
    </row>
    <row r="2" spans="1:8" ht="15" customHeight="1" x14ac:dyDescent="0.2">
      <c r="A2" s="15"/>
      <c r="B2" s="67"/>
      <c r="C2" s="11"/>
      <c r="D2" s="11"/>
      <c r="E2" s="11"/>
      <c r="F2" s="11"/>
      <c r="G2" s="11"/>
      <c r="H2" s="11"/>
    </row>
    <row r="3" spans="1:8" ht="18" customHeight="1" x14ac:dyDescent="0.2">
      <c r="A3" s="64" t="s">
        <v>143</v>
      </c>
      <c r="B3" s="68" t="s">
        <v>220</v>
      </c>
      <c r="C3" s="14"/>
      <c r="D3" s="14"/>
      <c r="E3" s="14"/>
      <c r="F3" s="14"/>
      <c r="G3" s="14"/>
      <c r="H3" s="14"/>
    </row>
    <row r="4" spans="1:8" ht="18" customHeight="1" x14ac:dyDescent="0.2">
      <c r="A4" s="64" t="s">
        <v>144</v>
      </c>
      <c r="B4" s="68" t="s">
        <v>221</v>
      </c>
      <c r="C4" s="14"/>
      <c r="D4" s="14"/>
      <c r="E4" s="14"/>
      <c r="F4" s="14"/>
      <c r="G4" s="14"/>
      <c r="H4" s="14"/>
    </row>
    <row r="5" spans="1:8" ht="18" customHeight="1" x14ac:dyDescent="0.2">
      <c r="A5" s="64" t="s">
        <v>145</v>
      </c>
      <c r="B5" s="68" t="s">
        <v>230</v>
      </c>
      <c r="C5" s="13"/>
      <c r="D5" s="13"/>
      <c r="E5" s="13"/>
      <c r="F5" s="13"/>
      <c r="G5" s="13"/>
      <c r="H5" s="13"/>
    </row>
    <row r="6" spans="1:8" ht="35" customHeight="1" x14ac:dyDescent="0.2">
      <c r="A6" s="64" t="s">
        <v>146</v>
      </c>
      <c r="B6" s="68" t="s">
        <v>222</v>
      </c>
      <c r="C6" s="13"/>
      <c r="D6" s="13"/>
      <c r="E6" s="13"/>
      <c r="F6" s="13"/>
      <c r="G6" s="13"/>
      <c r="H6" s="13"/>
    </row>
    <row r="7" spans="1:8" ht="18" customHeight="1" x14ac:dyDescent="0.2">
      <c r="A7" s="64" t="s">
        <v>147</v>
      </c>
      <c r="B7" s="68" t="s">
        <v>223</v>
      </c>
      <c r="C7" s="13"/>
      <c r="D7" s="13"/>
      <c r="E7" s="13"/>
      <c r="F7" s="13"/>
      <c r="G7" s="13"/>
      <c r="H7" s="13"/>
    </row>
    <row r="8" spans="1:8" ht="18" customHeight="1" x14ac:dyDescent="0.2">
      <c r="A8" s="64" t="s">
        <v>148</v>
      </c>
      <c r="B8" s="68" t="s">
        <v>224</v>
      </c>
      <c r="C8" s="13"/>
      <c r="D8" s="13"/>
      <c r="E8" s="13"/>
      <c r="F8" s="13"/>
      <c r="G8" s="13"/>
      <c r="H8" s="13"/>
    </row>
    <row r="9" spans="1:8" ht="18" customHeight="1" x14ac:dyDescent="0.2">
      <c r="A9" s="64" t="s">
        <v>149</v>
      </c>
      <c r="B9" s="68" t="s">
        <v>225</v>
      </c>
      <c r="C9" s="13"/>
      <c r="D9" s="13"/>
      <c r="E9" s="13"/>
      <c r="F9" s="13"/>
      <c r="G9" s="13"/>
      <c r="H9" s="13"/>
    </row>
    <row r="10" spans="1:8" ht="18" customHeight="1" x14ac:dyDescent="0.2">
      <c r="A10" s="64" t="s">
        <v>150</v>
      </c>
      <c r="B10" s="68" t="s">
        <v>226</v>
      </c>
      <c r="C10" s="13"/>
      <c r="D10" s="13"/>
      <c r="E10" s="13"/>
      <c r="F10" s="13"/>
      <c r="G10" s="13"/>
      <c r="H10" s="13"/>
    </row>
    <row r="11" spans="1:8" ht="18" customHeight="1" x14ac:dyDescent="0.2">
      <c r="A11" s="64" t="s">
        <v>211</v>
      </c>
      <c r="B11" s="68" t="s">
        <v>227</v>
      </c>
      <c r="C11" s="13"/>
      <c r="D11" s="13"/>
      <c r="E11" s="13"/>
      <c r="F11" s="13"/>
      <c r="G11" s="13"/>
      <c r="H11" s="13"/>
    </row>
    <row r="12" spans="1:8" ht="18" customHeight="1" x14ac:dyDescent="0.2">
      <c r="A12" s="64" t="s">
        <v>212</v>
      </c>
      <c r="B12" s="68"/>
      <c r="C12" s="13"/>
      <c r="D12" s="13"/>
      <c r="E12" s="13"/>
      <c r="F12" s="13"/>
      <c r="G12" s="13"/>
      <c r="H12" s="13"/>
    </row>
    <row r="13" spans="1:8" ht="18" customHeight="1" x14ac:dyDescent="0.2">
      <c r="A13" s="64" t="s">
        <v>213</v>
      </c>
      <c r="B13" s="68"/>
      <c r="C13" s="16"/>
      <c r="D13" s="16"/>
      <c r="E13" s="16"/>
      <c r="F13" s="16"/>
      <c r="G13" s="16"/>
      <c r="H13" s="16"/>
    </row>
    <row r="14" spans="1:8" ht="18" customHeight="1" x14ac:dyDescent="0.2">
      <c r="A14" s="64" t="s">
        <v>214</v>
      </c>
      <c r="B14" s="68"/>
      <c r="C14" s="13"/>
      <c r="D14" s="13"/>
      <c r="E14" s="13"/>
      <c r="F14" s="13"/>
      <c r="G14" s="13"/>
      <c r="H14" s="13"/>
    </row>
    <row r="15" spans="1:8" ht="18" customHeight="1" x14ac:dyDescent="0.2">
      <c r="A15" s="64" t="s">
        <v>151</v>
      </c>
      <c r="B15" s="68" t="s">
        <v>232</v>
      </c>
      <c r="C15" s="12"/>
      <c r="D15" s="12"/>
      <c r="E15" s="12"/>
      <c r="F15" s="12"/>
      <c r="G15" s="12"/>
      <c r="H15" s="12"/>
    </row>
    <row r="16" spans="1:8" ht="18" customHeight="1" x14ac:dyDescent="0.2">
      <c r="A16" s="64" t="s">
        <v>152</v>
      </c>
      <c r="B16" s="68">
        <v>5</v>
      </c>
      <c r="C16" s="12"/>
      <c r="D16" s="12"/>
      <c r="E16" s="12"/>
      <c r="F16" s="12"/>
      <c r="G16" s="12"/>
      <c r="H16" s="12"/>
    </row>
    <row r="17" spans="1:8" ht="19" x14ac:dyDescent="0.2">
      <c r="A17" s="64" t="s">
        <v>215</v>
      </c>
      <c r="B17" s="68">
        <v>16</v>
      </c>
      <c r="C17" s="12"/>
      <c r="D17" s="12"/>
      <c r="E17" s="12"/>
      <c r="F17" s="12"/>
      <c r="G17" s="12"/>
      <c r="H17" s="12"/>
    </row>
    <row r="18" spans="1:8" ht="18" customHeight="1" x14ac:dyDescent="0.2">
      <c r="A18" s="65"/>
    </row>
    <row r="19" spans="1:8" ht="18" customHeight="1" x14ac:dyDescent="0.2">
      <c r="A19" s="65"/>
    </row>
    <row r="20" spans="1:8" ht="18" customHeight="1" x14ac:dyDescent="0.2">
      <c r="A20" s="65" t="s">
        <v>216</v>
      </c>
    </row>
    <row r="21" spans="1:8" ht="18" customHeight="1" x14ac:dyDescent="0.2">
      <c r="A21" s="65" t="s">
        <v>217</v>
      </c>
    </row>
    <row r="22" spans="1:8" ht="18" customHeight="1" x14ac:dyDescent="0.2">
      <c r="A22" s="65" t="s">
        <v>218</v>
      </c>
    </row>
    <row r="23" spans="1:8" ht="18" customHeight="1" x14ac:dyDescent="0.2">
      <c r="A23" s="65" t="s">
        <v>219</v>
      </c>
    </row>
    <row r="24" spans="1:8" ht="18" customHeight="1" x14ac:dyDescent="0.2"/>
    <row r="25" spans="1:8" ht="18" customHeight="1" x14ac:dyDescent="0.2"/>
    <row r="26" spans="1:8" ht="18" customHeight="1" x14ac:dyDescent="0.2"/>
    <row r="27" spans="1:8" ht="18" customHeight="1" x14ac:dyDescent="0.2"/>
    <row r="28" spans="1:8" ht="18" customHeight="1" x14ac:dyDescent="0.2"/>
    <row r="29" spans="1:8" ht="18" customHeight="1" x14ac:dyDescent="0.2"/>
    <row r="30" spans="1:8" ht="18" customHeight="1" x14ac:dyDescent="0.2"/>
  </sheetData>
  <hyperlinks>
    <hyperlink ref="B10" r:id="rId1" xr:uid="{E9C974D2-927B-D448-A592-4FB01C7F8FC5}"/>
  </hyperlinks>
  <pageMargins left="0.7" right="0.7" top="0.75" bottom="0.75" header="0" footer="0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106BC-EC44-8E4E-A6F6-F0B2A10154D9}">
  <dimension ref="A1:J96"/>
  <sheetViews>
    <sheetView zoomScaleNormal="100" workbookViewId="0">
      <selection sqref="A1:H1"/>
    </sheetView>
  </sheetViews>
  <sheetFormatPr baseColWidth="10" defaultColWidth="14.5" defaultRowHeight="15" customHeight="1" x14ac:dyDescent="0.2"/>
  <cols>
    <col min="1" max="1" width="5.1640625" style="43" customWidth="1"/>
    <col min="2" max="2" width="52" style="1" customWidth="1"/>
    <col min="3" max="3" width="27.5" style="1" customWidth="1"/>
    <col min="4" max="4" width="22" style="1" customWidth="1"/>
    <col min="5" max="5" width="15.5" style="1" customWidth="1"/>
    <col min="6" max="6" width="19.6640625" style="1" bestFit="1" customWidth="1"/>
    <col min="7" max="7" width="14.5" style="1" customWidth="1"/>
    <col min="8" max="8" width="25" style="1" bestFit="1" customWidth="1"/>
    <col min="9" max="11" width="8.6640625" style="1" customWidth="1"/>
    <col min="12" max="16384" width="14.5" style="1"/>
  </cols>
  <sheetData>
    <row r="1" spans="1:10" x14ac:dyDescent="0.2">
      <c r="A1" s="70"/>
      <c r="B1" s="71"/>
      <c r="C1" s="71"/>
      <c r="D1" s="71"/>
      <c r="E1" s="71"/>
      <c r="F1" s="71"/>
      <c r="G1" s="71"/>
      <c r="H1" s="71"/>
    </row>
    <row r="2" spans="1:10" ht="20" x14ac:dyDescent="0.2">
      <c r="A2" s="72" t="s">
        <v>228</v>
      </c>
      <c r="B2" s="72"/>
      <c r="C2" s="72"/>
      <c r="D2" s="72"/>
      <c r="E2" s="72"/>
      <c r="F2" s="72"/>
      <c r="G2" s="72"/>
      <c r="H2" s="72"/>
    </row>
    <row r="3" spans="1:10" ht="20" x14ac:dyDescent="0.2">
      <c r="A3" s="73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73"/>
      <c r="C3" s="73"/>
      <c r="D3" s="73"/>
      <c r="E3" s="73"/>
      <c r="F3" s="73"/>
      <c r="G3" s="73"/>
      <c r="H3" s="73"/>
      <c r="I3" s="15"/>
      <c r="J3" s="15"/>
    </row>
    <row r="4" spans="1:10" ht="20" x14ac:dyDescent="0.2">
      <c r="A4" s="72" t="s">
        <v>229</v>
      </c>
      <c r="B4" s="72"/>
      <c r="C4" s="72"/>
      <c r="D4" s="72"/>
      <c r="E4" s="72"/>
      <c r="F4" s="72"/>
      <c r="G4" s="72"/>
      <c r="H4" s="72"/>
    </row>
    <row r="5" spans="1:10" ht="20" x14ac:dyDescent="0.2">
      <c r="A5" s="74" t="str">
        <f>'Информация о Чемпионате'!B3</f>
        <v>Геопространственные технологии</v>
      </c>
      <c r="B5" s="74"/>
      <c r="C5" s="74"/>
      <c r="D5" s="74"/>
      <c r="E5" s="74"/>
      <c r="F5" s="74"/>
      <c r="G5" s="74"/>
      <c r="H5" s="74"/>
    </row>
    <row r="6" spans="1:10" ht="16" x14ac:dyDescent="0.2">
      <c r="A6" s="69" t="s">
        <v>198</v>
      </c>
      <c r="B6" s="69"/>
      <c r="C6" s="69" t="str">
        <f>'Информация о Чемпионате'!B7</f>
        <v xml:space="preserve"> 692519, Приморский край, г. Уссурийск, ул. Советская, д. 35</v>
      </c>
      <c r="D6" s="69"/>
      <c r="E6" s="69"/>
      <c r="F6" s="69"/>
      <c r="G6" s="69"/>
      <c r="H6" s="69"/>
    </row>
    <row r="7" spans="1:10" ht="16" customHeight="1" x14ac:dyDescent="0.2">
      <c r="A7" s="69" t="s">
        <v>199</v>
      </c>
      <c r="B7" s="69"/>
      <c r="C7" s="69" t="str">
        <f>'Информация о Чемпионате'!B9</f>
        <v>Никулин Антон Сергеевич</v>
      </c>
      <c r="D7" s="69"/>
      <c r="E7" s="69"/>
      <c r="F7" s="69"/>
      <c r="G7" s="69"/>
      <c r="H7" s="69"/>
    </row>
    <row r="8" spans="1:10" ht="16" x14ac:dyDescent="0.2">
      <c r="A8" s="69" t="s">
        <v>200</v>
      </c>
      <c r="B8" s="69"/>
      <c r="C8" s="69">
        <f>'Информация о Чемпионате'!B14</f>
        <v>0</v>
      </c>
      <c r="D8" s="69"/>
      <c r="E8" s="69"/>
      <c r="F8" s="69"/>
      <c r="G8" s="69"/>
      <c r="H8" s="69"/>
    </row>
    <row r="9" spans="1:10" ht="16" x14ac:dyDescent="0.2">
      <c r="A9" s="69" t="s">
        <v>201</v>
      </c>
      <c r="B9" s="69"/>
      <c r="C9" s="69">
        <f>'Информация о Чемпионате'!B17</f>
        <v>16</v>
      </c>
      <c r="D9" s="69"/>
      <c r="E9" s="69"/>
      <c r="F9" s="69"/>
      <c r="G9" s="69"/>
      <c r="H9" s="69"/>
    </row>
    <row r="10" spans="1:10" ht="16" x14ac:dyDescent="0.2">
      <c r="A10" s="69" t="s">
        <v>202</v>
      </c>
      <c r="B10" s="69"/>
      <c r="C10" s="69">
        <v>5</v>
      </c>
      <c r="D10" s="69"/>
      <c r="E10" s="69"/>
      <c r="F10" s="69"/>
      <c r="G10" s="69"/>
      <c r="H10" s="69"/>
    </row>
    <row r="11" spans="1:10" ht="16" x14ac:dyDescent="0.2">
      <c r="A11" s="69" t="s">
        <v>203</v>
      </c>
      <c r="B11" s="69"/>
      <c r="C11" s="69">
        <v>5</v>
      </c>
      <c r="D11" s="69"/>
      <c r="E11" s="69"/>
      <c r="F11" s="69"/>
      <c r="G11" s="69"/>
      <c r="H11" s="69"/>
    </row>
    <row r="12" spans="1:10" ht="16" x14ac:dyDescent="0.2">
      <c r="A12" s="69" t="s">
        <v>204</v>
      </c>
      <c r="B12" s="69"/>
      <c r="C12" s="69" t="str">
        <f>'Информация о Чемпионате'!B8</f>
        <v>30.05.2024-30.06.2024</v>
      </c>
      <c r="D12" s="69"/>
      <c r="E12" s="69"/>
      <c r="F12" s="69"/>
      <c r="G12" s="69"/>
      <c r="H12" s="69"/>
    </row>
    <row r="13" spans="1:10" ht="21" thickBot="1" x14ac:dyDescent="0.25">
      <c r="A13" s="78" t="s">
        <v>23</v>
      </c>
      <c r="B13" s="79"/>
      <c r="C13" s="79"/>
      <c r="D13" s="79"/>
      <c r="E13" s="79"/>
      <c r="F13" s="79"/>
      <c r="G13" s="79"/>
      <c r="H13" s="80"/>
    </row>
    <row r="14" spans="1:10" x14ac:dyDescent="0.2">
      <c r="A14" s="81" t="s">
        <v>17</v>
      </c>
      <c r="B14" s="82"/>
      <c r="C14" s="82"/>
      <c r="D14" s="82"/>
      <c r="E14" s="82"/>
      <c r="F14" s="82"/>
      <c r="G14" s="82"/>
      <c r="H14" s="83"/>
    </row>
    <row r="15" spans="1:10" x14ac:dyDescent="0.2">
      <c r="A15" s="75" t="s">
        <v>90</v>
      </c>
      <c r="B15" s="76"/>
      <c r="C15" s="76"/>
      <c r="D15" s="76"/>
      <c r="E15" s="76"/>
      <c r="F15" s="76"/>
      <c r="G15" s="76"/>
      <c r="H15" s="77"/>
    </row>
    <row r="16" spans="1:10" x14ac:dyDescent="0.2">
      <c r="A16" s="75" t="s">
        <v>74</v>
      </c>
      <c r="B16" s="76"/>
      <c r="C16" s="76"/>
      <c r="D16" s="76"/>
      <c r="E16" s="76"/>
      <c r="F16" s="76"/>
      <c r="G16" s="76"/>
      <c r="H16" s="77"/>
    </row>
    <row r="17" spans="1:8" x14ac:dyDescent="0.2">
      <c r="A17" s="75" t="s">
        <v>16</v>
      </c>
      <c r="B17" s="76"/>
      <c r="C17" s="76"/>
      <c r="D17" s="76"/>
      <c r="E17" s="76"/>
      <c r="F17" s="76"/>
      <c r="G17" s="76"/>
      <c r="H17" s="77"/>
    </row>
    <row r="18" spans="1:8" x14ac:dyDescent="0.2">
      <c r="A18" s="75" t="s">
        <v>91</v>
      </c>
      <c r="B18" s="76"/>
      <c r="C18" s="76"/>
      <c r="D18" s="76"/>
      <c r="E18" s="76"/>
      <c r="F18" s="76"/>
      <c r="G18" s="76"/>
      <c r="H18" s="77"/>
    </row>
    <row r="19" spans="1:8" x14ac:dyDescent="0.2">
      <c r="A19" s="75" t="s">
        <v>75</v>
      </c>
      <c r="B19" s="76"/>
      <c r="C19" s="76"/>
      <c r="D19" s="76"/>
      <c r="E19" s="76"/>
      <c r="F19" s="76"/>
      <c r="G19" s="76"/>
      <c r="H19" s="77"/>
    </row>
    <row r="20" spans="1:8" x14ac:dyDescent="0.2">
      <c r="A20" s="75" t="s">
        <v>92</v>
      </c>
      <c r="B20" s="76"/>
      <c r="C20" s="76"/>
      <c r="D20" s="76"/>
      <c r="E20" s="76"/>
      <c r="F20" s="76"/>
      <c r="G20" s="76"/>
      <c r="H20" s="77"/>
    </row>
    <row r="21" spans="1:8" x14ac:dyDescent="0.2">
      <c r="A21" s="75" t="s">
        <v>77</v>
      </c>
      <c r="B21" s="76"/>
      <c r="C21" s="76"/>
      <c r="D21" s="76"/>
      <c r="E21" s="76"/>
      <c r="F21" s="76"/>
      <c r="G21" s="76"/>
      <c r="H21" s="77"/>
    </row>
    <row r="22" spans="1:8" ht="16" thickBot="1" x14ac:dyDescent="0.25">
      <c r="A22" s="84" t="s">
        <v>78</v>
      </c>
      <c r="B22" s="85"/>
      <c r="C22" s="85"/>
      <c r="D22" s="85"/>
      <c r="E22" s="85"/>
      <c r="F22" s="85"/>
      <c r="G22" s="85"/>
      <c r="H22" s="86"/>
    </row>
    <row r="23" spans="1:8" s="18" customFormat="1" ht="60" x14ac:dyDescent="0.2">
      <c r="A23" s="39" t="s">
        <v>10</v>
      </c>
      <c r="B23" s="3" t="s">
        <v>9</v>
      </c>
      <c r="C23" s="3" t="s">
        <v>8</v>
      </c>
      <c r="D23" s="4" t="s">
        <v>7</v>
      </c>
      <c r="E23" s="4" t="s">
        <v>6</v>
      </c>
      <c r="F23" s="4" t="s">
        <v>5</v>
      </c>
      <c r="G23" s="4" t="s">
        <v>4</v>
      </c>
      <c r="H23" s="4" t="s">
        <v>21</v>
      </c>
    </row>
    <row r="24" spans="1:8" s="21" customFormat="1" ht="112" x14ac:dyDescent="0.2">
      <c r="A24" s="40">
        <v>1</v>
      </c>
      <c r="B24" s="25" t="s">
        <v>71</v>
      </c>
      <c r="C24" s="25" t="s">
        <v>153</v>
      </c>
      <c r="D24" s="20" t="s">
        <v>12</v>
      </c>
      <c r="E24" s="20">
        <v>1</v>
      </c>
      <c r="F24" s="20" t="s">
        <v>0</v>
      </c>
      <c r="G24" s="20">
        <v>1</v>
      </c>
      <c r="H24" s="20"/>
    </row>
    <row r="25" spans="1:8" s="21" customFormat="1" ht="28" x14ac:dyDescent="0.2">
      <c r="A25" s="40">
        <v>2</v>
      </c>
      <c r="B25" s="25" t="s">
        <v>93</v>
      </c>
      <c r="C25" s="25" t="s">
        <v>155</v>
      </c>
      <c r="D25" s="20" t="s">
        <v>81</v>
      </c>
      <c r="E25" s="20">
        <v>1</v>
      </c>
      <c r="F25" s="20" t="s">
        <v>0</v>
      </c>
      <c r="G25" s="20">
        <v>1</v>
      </c>
      <c r="H25" s="20"/>
    </row>
    <row r="26" spans="1:8" s="21" customFormat="1" ht="84" x14ac:dyDescent="0.2">
      <c r="A26" s="40">
        <v>3</v>
      </c>
      <c r="B26" s="25" t="s">
        <v>19</v>
      </c>
      <c r="C26" s="25" t="s">
        <v>154</v>
      </c>
      <c r="D26" s="20" t="s">
        <v>12</v>
      </c>
      <c r="E26" s="20">
        <v>1</v>
      </c>
      <c r="F26" s="20" t="s">
        <v>0</v>
      </c>
      <c r="G26" s="20">
        <v>6</v>
      </c>
      <c r="H26" s="20"/>
    </row>
    <row r="27" spans="1:8" s="21" customFormat="1" ht="28" x14ac:dyDescent="0.2">
      <c r="A27" s="40">
        <v>4</v>
      </c>
      <c r="B27" s="25" t="s">
        <v>94</v>
      </c>
      <c r="C27" s="25" t="s">
        <v>156</v>
      </c>
      <c r="D27" s="20" t="s">
        <v>81</v>
      </c>
      <c r="E27" s="20">
        <v>1</v>
      </c>
      <c r="F27" s="20" t="s">
        <v>0</v>
      </c>
      <c r="G27" s="20">
        <v>1</v>
      </c>
      <c r="H27" s="20"/>
    </row>
    <row r="28" spans="1:8" s="21" customFormat="1" ht="42" x14ac:dyDescent="0.2">
      <c r="A28" s="40">
        <v>5</v>
      </c>
      <c r="B28" s="25" t="s">
        <v>95</v>
      </c>
      <c r="C28" s="25" t="s">
        <v>197</v>
      </c>
      <c r="D28" s="20" t="s">
        <v>81</v>
      </c>
      <c r="E28" s="20">
        <v>1</v>
      </c>
      <c r="F28" s="20" t="s">
        <v>0</v>
      </c>
      <c r="G28" s="20">
        <v>1</v>
      </c>
      <c r="H28" s="20" t="s">
        <v>196</v>
      </c>
    </row>
    <row r="29" spans="1:8" s="21" customFormat="1" ht="56" x14ac:dyDescent="0.2">
      <c r="A29" s="40">
        <v>6</v>
      </c>
      <c r="B29" s="25" t="s">
        <v>96</v>
      </c>
      <c r="C29" s="25" t="s">
        <v>157</v>
      </c>
      <c r="D29" s="20" t="s">
        <v>18</v>
      </c>
      <c r="E29" s="20">
        <v>1</v>
      </c>
      <c r="F29" s="20" t="s">
        <v>0</v>
      </c>
      <c r="G29" s="20">
        <v>1</v>
      </c>
      <c r="H29" s="20"/>
    </row>
    <row r="30" spans="1:8" s="21" customFormat="1" ht="56" x14ac:dyDescent="0.2">
      <c r="A30" s="40">
        <v>7</v>
      </c>
      <c r="B30" s="25" t="s">
        <v>122</v>
      </c>
      <c r="C30" s="25" t="s">
        <v>123</v>
      </c>
      <c r="D30" s="20" t="s">
        <v>14</v>
      </c>
      <c r="E30" s="20">
        <v>1</v>
      </c>
      <c r="F30" s="20" t="s">
        <v>124</v>
      </c>
      <c r="G30" s="20">
        <v>200</v>
      </c>
      <c r="H30" s="20"/>
    </row>
    <row r="31" spans="1:8" s="18" customFormat="1" ht="16" thickBot="1" x14ac:dyDescent="0.25">
      <c r="A31" s="87" t="s">
        <v>97</v>
      </c>
      <c r="B31" s="88"/>
      <c r="C31" s="88"/>
      <c r="D31" s="88"/>
      <c r="E31" s="88"/>
      <c r="F31" s="88"/>
      <c r="G31" s="88"/>
      <c r="H31" s="88"/>
    </row>
    <row r="32" spans="1:8" x14ac:dyDescent="0.2">
      <c r="A32" s="81" t="s">
        <v>17</v>
      </c>
      <c r="B32" s="82"/>
      <c r="C32" s="82"/>
      <c r="D32" s="82"/>
      <c r="E32" s="82"/>
      <c r="F32" s="82"/>
      <c r="G32" s="82"/>
      <c r="H32" s="83"/>
    </row>
    <row r="33" spans="1:8" x14ac:dyDescent="0.2">
      <c r="A33" s="75" t="s">
        <v>98</v>
      </c>
      <c r="B33" s="76"/>
      <c r="C33" s="76"/>
      <c r="D33" s="76"/>
      <c r="E33" s="76"/>
      <c r="F33" s="76"/>
      <c r="G33" s="76"/>
      <c r="H33" s="77"/>
    </row>
    <row r="34" spans="1:8" x14ac:dyDescent="0.2">
      <c r="A34" s="75" t="s">
        <v>99</v>
      </c>
      <c r="B34" s="76"/>
      <c r="C34" s="76"/>
      <c r="D34" s="76"/>
      <c r="E34" s="76"/>
      <c r="F34" s="76"/>
      <c r="G34" s="76"/>
      <c r="H34" s="77"/>
    </row>
    <row r="35" spans="1:8" x14ac:dyDescent="0.2">
      <c r="A35" s="75" t="s">
        <v>16</v>
      </c>
      <c r="B35" s="76"/>
      <c r="C35" s="76"/>
      <c r="D35" s="76"/>
      <c r="E35" s="76"/>
      <c r="F35" s="76"/>
      <c r="G35" s="76"/>
      <c r="H35" s="77"/>
    </row>
    <row r="36" spans="1:8" x14ac:dyDescent="0.2">
      <c r="A36" s="75" t="s">
        <v>100</v>
      </c>
      <c r="B36" s="76"/>
      <c r="C36" s="76"/>
      <c r="D36" s="76"/>
      <c r="E36" s="76"/>
      <c r="F36" s="76"/>
      <c r="G36" s="76"/>
      <c r="H36" s="77"/>
    </row>
    <row r="37" spans="1:8" x14ac:dyDescent="0.2">
      <c r="A37" s="75" t="s">
        <v>75</v>
      </c>
      <c r="B37" s="76"/>
      <c r="C37" s="76"/>
      <c r="D37" s="76"/>
      <c r="E37" s="76"/>
      <c r="F37" s="76"/>
      <c r="G37" s="76"/>
      <c r="H37" s="77"/>
    </row>
    <row r="38" spans="1:8" x14ac:dyDescent="0.2">
      <c r="A38" s="75" t="s">
        <v>101</v>
      </c>
      <c r="B38" s="76"/>
      <c r="C38" s="76"/>
      <c r="D38" s="76"/>
      <c r="E38" s="76"/>
      <c r="F38" s="76"/>
      <c r="G38" s="76"/>
      <c r="H38" s="77"/>
    </row>
    <row r="39" spans="1:8" x14ac:dyDescent="0.2">
      <c r="A39" s="75" t="s">
        <v>77</v>
      </c>
      <c r="B39" s="76"/>
      <c r="C39" s="76"/>
      <c r="D39" s="76"/>
      <c r="E39" s="76"/>
      <c r="F39" s="76"/>
      <c r="G39" s="76"/>
      <c r="H39" s="77"/>
    </row>
    <row r="40" spans="1:8" ht="16" thickBot="1" x14ac:dyDescent="0.25">
      <c r="A40" s="84" t="s">
        <v>78</v>
      </c>
      <c r="B40" s="85"/>
      <c r="C40" s="85"/>
      <c r="D40" s="85"/>
      <c r="E40" s="85"/>
      <c r="F40" s="85"/>
      <c r="G40" s="85"/>
      <c r="H40" s="86"/>
    </row>
    <row r="41" spans="1:8" s="18" customFormat="1" ht="60" x14ac:dyDescent="0.2">
      <c r="A41" s="42" t="s">
        <v>10</v>
      </c>
      <c r="B41" s="2" t="s">
        <v>9</v>
      </c>
      <c r="C41" s="3" t="s">
        <v>8</v>
      </c>
      <c r="D41" s="2" t="s">
        <v>7</v>
      </c>
      <c r="E41" s="2" t="s">
        <v>6</v>
      </c>
      <c r="F41" s="2" t="s">
        <v>5</v>
      </c>
      <c r="G41" s="2" t="s">
        <v>4</v>
      </c>
      <c r="H41" s="2" t="s">
        <v>21</v>
      </c>
    </row>
    <row r="42" spans="1:8" s="21" customFormat="1" ht="42" x14ac:dyDescent="0.2">
      <c r="A42" s="44">
        <v>1</v>
      </c>
      <c r="B42" s="25" t="s">
        <v>102</v>
      </c>
      <c r="C42" s="25" t="s">
        <v>158</v>
      </c>
      <c r="D42" s="45" t="s">
        <v>12</v>
      </c>
      <c r="E42" s="45">
        <v>1</v>
      </c>
      <c r="F42" s="45" t="s">
        <v>0</v>
      </c>
      <c r="G42" s="20">
        <v>1</v>
      </c>
      <c r="H42" s="20"/>
    </row>
    <row r="43" spans="1:8" s="21" customFormat="1" ht="112" x14ac:dyDescent="0.2">
      <c r="A43" s="44">
        <v>2</v>
      </c>
      <c r="B43" s="25" t="s">
        <v>24</v>
      </c>
      <c r="C43" s="25" t="s">
        <v>153</v>
      </c>
      <c r="D43" s="45" t="s">
        <v>12</v>
      </c>
      <c r="E43" s="45">
        <v>1</v>
      </c>
      <c r="F43" s="45" t="s">
        <v>0</v>
      </c>
      <c r="G43" s="20">
        <v>5</v>
      </c>
      <c r="H43" s="20"/>
    </row>
    <row r="44" spans="1:8" s="21" customFormat="1" ht="84" x14ac:dyDescent="0.2">
      <c r="A44" s="44">
        <v>3</v>
      </c>
      <c r="B44" s="25" t="s">
        <v>19</v>
      </c>
      <c r="C44" s="25" t="s">
        <v>154</v>
      </c>
      <c r="D44" s="45" t="s">
        <v>12</v>
      </c>
      <c r="E44" s="45">
        <v>1</v>
      </c>
      <c r="F44" s="45" t="s">
        <v>0</v>
      </c>
      <c r="G44" s="20">
        <v>10</v>
      </c>
      <c r="H44" s="20"/>
    </row>
    <row r="45" spans="1:8" s="21" customFormat="1" ht="28" x14ac:dyDescent="0.2">
      <c r="A45" s="44">
        <v>4</v>
      </c>
      <c r="B45" s="25" t="s">
        <v>25</v>
      </c>
      <c r="C45" s="25" t="s">
        <v>159</v>
      </c>
      <c r="D45" s="20" t="s">
        <v>131</v>
      </c>
      <c r="E45" s="20">
        <v>1</v>
      </c>
      <c r="F45" s="20" t="s">
        <v>0</v>
      </c>
      <c r="G45" s="20">
        <v>1</v>
      </c>
      <c r="H45" s="20"/>
    </row>
    <row r="46" spans="1:8" s="18" customFormat="1" ht="16" thickBot="1" x14ac:dyDescent="0.25">
      <c r="A46" s="87" t="s">
        <v>26</v>
      </c>
      <c r="B46" s="88"/>
      <c r="C46" s="88"/>
      <c r="D46" s="88"/>
      <c r="E46" s="88"/>
      <c r="F46" s="88"/>
      <c r="G46" s="88"/>
      <c r="H46" s="88"/>
    </row>
    <row r="47" spans="1:8" x14ac:dyDescent="0.2">
      <c r="A47" s="81" t="s">
        <v>17</v>
      </c>
      <c r="B47" s="82"/>
      <c r="C47" s="82"/>
      <c r="D47" s="82"/>
      <c r="E47" s="82"/>
      <c r="F47" s="82"/>
      <c r="G47" s="82"/>
      <c r="H47" s="83"/>
    </row>
    <row r="48" spans="1:8" x14ac:dyDescent="0.2">
      <c r="A48" s="75" t="s">
        <v>104</v>
      </c>
      <c r="B48" s="76"/>
      <c r="C48" s="76"/>
      <c r="D48" s="76"/>
      <c r="E48" s="76"/>
      <c r="F48" s="76"/>
      <c r="G48" s="76"/>
      <c r="H48" s="77"/>
    </row>
    <row r="49" spans="1:8" x14ac:dyDescent="0.2">
      <c r="A49" s="75" t="s">
        <v>99</v>
      </c>
      <c r="B49" s="76"/>
      <c r="C49" s="76"/>
      <c r="D49" s="76"/>
      <c r="E49" s="76"/>
      <c r="F49" s="76"/>
      <c r="G49" s="76"/>
      <c r="H49" s="77"/>
    </row>
    <row r="50" spans="1:8" x14ac:dyDescent="0.2">
      <c r="A50" s="75" t="s">
        <v>16</v>
      </c>
      <c r="B50" s="76"/>
      <c r="C50" s="76"/>
      <c r="D50" s="76"/>
      <c r="E50" s="76"/>
      <c r="F50" s="76"/>
      <c r="G50" s="76"/>
      <c r="H50" s="77"/>
    </row>
    <row r="51" spans="1:8" x14ac:dyDescent="0.2">
      <c r="A51" s="75" t="s">
        <v>100</v>
      </c>
      <c r="B51" s="76"/>
      <c r="C51" s="76"/>
      <c r="D51" s="76"/>
      <c r="E51" s="76"/>
      <c r="F51" s="76"/>
      <c r="G51" s="76"/>
      <c r="H51" s="77"/>
    </row>
    <row r="52" spans="1:8" x14ac:dyDescent="0.2">
      <c r="A52" s="75" t="s">
        <v>75</v>
      </c>
      <c r="B52" s="76"/>
      <c r="C52" s="76"/>
      <c r="D52" s="76"/>
      <c r="E52" s="76"/>
      <c r="F52" s="76"/>
      <c r="G52" s="76"/>
      <c r="H52" s="77"/>
    </row>
    <row r="53" spans="1:8" x14ac:dyDescent="0.2">
      <c r="A53" s="75" t="s">
        <v>105</v>
      </c>
      <c r="B53" s="76"/>
      <c r="C53" s="76"/>
      <c r="D53" s="76"/>
      <c r="E53" s="76"/>
      <c r="F53" s="76"/>
      <c r="G53" s="76"/>
      <c r="H53" s="77"/>
    </row>
    <row r="54" spans="1:8" x14ac:dyDescent="0.2">
      <c r="A54" s="75" t="s">
        <v>77</v>
      </c>
      <c r="B54" s="76"/>
      <c r="C54" s="76"/>
      <c r="D54" s="76"/>
      <c r="E54" s="76"/>
      <c r="F54" s="76"/>
      <c r="G54" s="76"/>
      <c r="H54" s="77"/>
    </row>
    <row r="55" spans="1:8" ht="16" thickBot="1" x14ac:dyDescent="0.25">
      <c r="A55" s="84" t="s">
        <v>78</v>
      </c>
      <c r="B55" s="85"/>
      <c r="C55" s="85"/>
      <c r="D55" s="85"/>
      <c r="E55" s="85"/>
      <c r="F55" s="85"/>
      <c r="G55" s="85"/>
      <c r="H55" s="86"/>
    </row>
    <row r="56" spans="1:8" s="18" customFormat="1" ht="60" x14ac:dyDescent="0.2">
      <c r="A56" s="42" t="s">
        <v>10</v>
      </c>
      <c r="B56" s="2" t="s">
        <v>9</v>
      </c>
      <c r="C56" s="3" t="s">
        <v>8</v>
      </c>
      <c r="D56" s="2" t="s">
        <v>7</v>
      </c>
      <c r="E56" s="2" t="s">
        <v>6</v>
      </c>
      <c r="F56" s="2" t="s">
        <v>5</v>
      </c>
      <c r="G56" s="2" t="s">
        <v>4</v>
      </c>
      <c r="H56" s="2" t="s">
        <v>21</v>
      </c>
    </row>
    <row r="57" spans="1:8" s="21" customFormat="1" ht="42" x14ac:dyDescent="0.2">
      <c r="A57" s="44">
        <v>1</v>
      </c>
      <c r="B57" s="48" t="s">
        <v>106</v>
      </c>
      <c r="C57" s="25" t="s">
        <v>197</v>
      </c>
      <c r="D57" s="45" t="s">
        <v>81</v>
      </c>
      <c r="E57" s="45">
        <v>2</v>
      </c>
      <c r="F57" s="45" t="s">
        <v>0</v>
      </c>
      <c r="G57" s="20">
        <v>2</v>
      </c>
      <c r="H57" s="20" t="s">
        <v>196</v>
      </c>
    </row>
    <row r="58" spans="1:8" s="21" customFormat="1" ht="28" x14ac:dyDescent="0.2">
      <c r="A58" s="44">
        <v>2</v>
      </c>
      <c r="B58" s="25" t="s">
        <v>93</v>
      </c>
      <c r="C58" s="25" t="s">
        <v>155</v>
      </c>
      <c r="D58" s="20" t="s">
        <v>81</v>
      </c>
      <c r="E58" s="20">
        <v>1</v>
      </c>
      <c r="F58" s="20" t="s">
        <v>0</v>
      </c>
      <c r="G58" s="20">
        <v>1</v>
      </c>
      <c r="H58" s="20"/>
    </row>
    <row r="59" spans="1:8" s="21" customFormat="1" ht="154" x14ac:dyDescent="0.2">
      <c r="A59" s="44">
        <v>3</v>
      </c>
      <c r="B59" s="25" t="s">
        <v>170</v>
      </c>
      <c r="C59" s="49" t="s">
        <v>187</v>
      </c>
      <c r="D59" s="20" t="s">
        <v>81</v>
      </c>
      <c r="E59" s="20">
        <v>1</v>
      </c>
      <c r="F59" s="20" t="s">
        <v>0</v>
      </c>
      <c r="G59" s="20">
        <v>1</v>
      </c>
      <c r="H59" s="20" t="s">
        <v>171</v>
      </c>
    </row>
    <row r="60" spans="1:8" s="21" customFormat="1" ht="28" x14ac:dyDescent="0.2">
      <c r="A60" s="44">
        <v>4</v>
      </c>
      <c r="B60" s="25" t="s">
        <v>15</v>
      </c>
      <c r="C60" s="25" t="s">
        <v>155</v>
      </c>
      <c r="D60" s="20" t="s">
        <v>14</v>
      </c>
      <c r="E60" s="20">
        <v>1</v>
      </c>
      <c r="F60" s="20" t="s">
        <v>0</v>
      </c>
      <c r="G60" s="20">
        <f>E60</f>
        <v>1</v>
      </c>
      <c r="H60" s="20"/>
    </row>
    <row r="61" spans="1:8" s="21" customFormat="1" ht="28" x14ac:dyDescent="0.2">
      <c r="A61" s="44">
        <v>5</v>
      </c>
      <c r="B61" s="25" t="s">
        <v>107</v>
      </c>
      <c r="C61" s="25" t="s">
        <v>108</v>
      </c>
      <c r="D61" s="20" t="s">
        <v>103</v>
      </c>
      <c r="E61" s="20">
        <v>1</v>
      </c>
      <c r="F61" s="20" t="s">
        <v>0</v>
      </c>
      <c r="G61" s="20">
        <f>E61</f>
        <v>1</v>
      </c>
      <c r="H61" s="20"/>
    </row>
    <row r="62" spans="1:8" s="21" customFormat="1" ht="14" x14ac:dyDescent="0.2">
      <c r="A62" s="44">
        <v>6</v>
      </c>
      <c r="B62" s="25" t="s">
        <v>109</v>
      </c>
      <c r="C62" s="25" t="s">
        <v>160</v>
      </c>
      <c r="D62" s="20" t="s">
        <v>103</v>
      </c>
      <c r="E62" s="20">
        <v>6</v>
      </c>
      <c r="F62" s="20" t="s">
        <v>0</v>
      </c>
      <c r="G62" s="20">
        <v>6</v>
      </c>
      <c r="H62" s="20"/>
    </row>
    <row r="63" spans="1:8" s="21" customFormat="1" ht="28" x14ac:dyDescent="0.2">
      <c r="A63" s="44">
        <v>7</v>
      </c>
      <c r="B63" s="25" t="s">
        <v>110</v>
      </c>
      <c r="C63" s="25" t="s">
        <v>161</v>
      </c>
      <c r="D63" s="20" t="s">
        <v>103</v>
      </c>
      <c r="E63" s="20">
        <v>1</v>
      </c>
      <c r="F63" s="20" t="s">
        <v>0</v>
      </c>
      <c r="G63" s="20">
        <v>1</v>
      </c>
      <c r="H63" s="20"/>
    </row>
    <row r="64" spans="1:8" s="21" customFormat="1" ht="28" x14ac:dyDescent="0.2">
      <c r="A64" s="44">
        <v>8</v>
      </c>
      <c r="B64" s="49" t="s">
        <v>188</v>
      </c>
      <c r="C64" s="25" t="s">
        <v>162</v>
      </c>
      <c r="D64" s="20" t="s">
        <v>103</v>
      </c>
      <c r="E64" s="20">
        <v>10</v>
      </c>
      <c r="F64" s="20" t="s">
        <v>0</v>
      </c>
      <c r="G64" s="20">
        <v>10</v>
      </c>
      <c r="H64" s="20"/>
    </row>
    <row r="65" spans="1:8" s="21" customFormat="1" ht="14" x14ac:dyDescent="0.2">
      <c r="A65" s="44">
        <v>9</v>
      </c>
      <c r="B65" s="25" t="s">
        <v>111</v>
      </c>
      <c r="C65" s="25" t="s">
        <v>163</v>
      </c>
      <c r="D65" s="20" t="s">
        <v>103</v>
      </c>
      <c r="E65" s="20">
        <v>1</v>
      </c>
      <c r="F65" s="20" t="s">
        <v>0</v>
      </c>
      <c r="G65" s="20">
        <v>1</v>
      </c>
      <c r="H65" s="20"/>
    </row>
    <row r="66" spans="1:8" s="21" customFormat="1" ht="28" x14ac:dyDescent="0.2">
      <c r="A66" s="44">
        <v>10</v>
      </c>
      <c r="B66" s="25" t="s">
        <v>112</v>
      </c>
      <c r="C66" s="25" t="s">
        <v>164</v>
      </c>
      <c r="D66" s="20" t="s">
        <v>103</v>
      </c>
      <c r="E66" s="20">
        <v>1</v>
      </c>
      <c r="F66" s="20" t="s">
        <v>0</v>
      </c>
      <c r="G66" s="20">
        <v>1</v>
      </c>
      <c r="H66" s="20"/>
    </row>
    <row r="67" spans="1:8" s="21" customFormat="1" ht="28" x14ac:dyDescent="0.2">
      <c r="A67" s="44">
        <v>11</v>
      </c>
      <c r="B67" s="25" t="s">
        <v>113</v>
      </c>
      <c r="C67" s="25" t="s">
        <v>165</v>
      </c>
      <c r="D67" s="20" t="s">
        <v>103</v>
      </c>
      <c r="E67" s="20">
        <v>1</v>
      </c>
      <c r="F67" s="20" t="s">
        <v>0</v>
      </c>
      <c r="G67" s="20">
        <v>1</v>
      </c>
      <c r="H67" s="20"/>
    </row>
    <row r="68" spans="1:8" s="21" customFormat="1" ht="42" x14ac:dyDescent="0.2">
      <c r="A68" s="44">
        <v>12</v>
      </c>
      <c r="B68" s="25" t="s">
        <v>114</v>
      </c>
      <c r="C68" s="25" t="s">
        <v>166</v>
      </c>
      <c r="D68" s="20" t="s">
        <v>103</v>
      </c>
      <c r="E68" s="20">
        <v>100</v>
      </c>
      <c r="F68" s="20" t="s">
        <v>0</v>
      </c>
      <c r="G68" s="20">
        <v>100</v>
      </c>
      <c r="H68" s="20"/>
    </row>
    <row r="69" spans="1:8" s="21" customFormat="1" ht="182" x14ac:dyDescent="0.2">
      <c r="A69" s="44">
        <v>13</v>
      </c>
      <c r="B69" s="25" t="s">
        <v>115</v>
      </c>
      <c r="C69" s="50" t="s">
        <v>206</v>
      </c>
      <c r="D69" s="45" t="s">
        <v>70</v>
      </c>
      <c r="E69" s="20">
        <v>1</v>
      </c>
      <c r="F69" s="20" t="s">
        <v>0</v>
      </c>
      <c r="G69" s="20">
        <v>1</v>
      </c>
      <c r="H69" s="20" t="s">
        <v>128</v>
      </c>
    </row>
    <row r="70" spans="1:8" s="21" customFormat="1" ht="182" x14ac:dyDescent="0.2">
      <c r="A70" s="44">
        <v>14</v>
      </c>
      <c r="B70" s="25" t="s">
        <v>116</v>
      </c>
      <c r="C70" s="49" t="s">
        <v>189</v>
      </c>
      <c r="D70" s="45" t="s">
        <v>70</v>
      </c>
      <c r="E70" s="20">
        <v>1</v>
      </c>
      <c r="F70" s="20" t="s">
        <v>0</v>
      </c>
      <c r="G70" s="20">
        <v>1</v>
      </c>
      <c r="H70" s="20" t="s">
        <v>129</v>
      </c>
    </row>
    <row r="71" spans="1:8" s="21" customFormat="1" ht="154" x14ac:dyDescent="0.2">
      <c r="A71" s="44">
        <v>15</v>
      </c>
      <c r="B71" s="25" t="s">
        <v>117</v>
      </c>
      <c r="C71" s="50" t="s">
        <v>172</v>
      </c>
      <c r="D71" s="45" t="s">
        <v>87</v>
      </c>
      <c r="E71" s="20">
        <v>1</v>
      </c>
      <c r="F71" s="20" t="s">
        <v>0</v>
      </c>
      <c r="G71" s="20">
        <v>1</v>
      </c>
      <c r="H71" s="20" t="s">
        <v>130</v>
      </c>
    </row>
    <row r="72" spans="1:8" s="21" customFormat="1" ht="196" x14ac:dyDescent="0.2">
      <c r="A72" s="46">
        <v>16</v>
      </c>
      <c r="B72" s="49" t="s">
        <v>173</v>
      </c>
      <c r="C72" s="49" t="s">
        <v>174</v>
      </c>
      <c r="D72" s="47" t="s">
        <v>87</v>
      </c>
      <c r="E72" s="23">
        <v>1</v>
      </c>
      <c r="F72" s="23" t="s">
        <v>175</v>
      </c>
      <c r="G72" s="23">
        <v>1</v>
      </c>
      <c r="H72" s="23" t="s">
        <v>176</v>
      </c>
    </row>
    <row r="73" spans="1:8" s="21" customFormat="1" ht="84" x14ac:dyDescent="0.2">
      <c r="A73" s="46">
        <v>17</v>
      </c>
      <c r="B73" s="49" t="s">
        <v>177</v>
      </c>
      <c r="C73" s="49" t="s">
        <v>178</v>
      </c>
      <c r="D73" s="47" t="s">
        <v>87</v>
      </c>
      <c r="E73" s="23">
        <v>1</v>
      </c>
      <c r="F73" s="23" t="s">
        <v>175</v>
      </c>
      <c r="G73" s="23">
        <v>1</v>
      </c>
      <c r="H73" s="23" t="s">
        <v>179</v>
      </c>
    </row>
    <row r="74" spans="1:8" s="21" customFormat="1" ht="112" x14ac:dyDescent="0.2">
      <c r="A74" s="46">
        <v>18</v>
      </c>
      <c r="B74" s="25" t="s">
        <v>13</v>
      </c>
      <c r="C74" s="25" t="s">
        <v>153</v>
      </c>
      <c r="D74" s="20" t="s">
        <v>12</v>
      </c>
      <c r="E74" s="20">
        <v>1</v>
      </c>
      <c r="F74" s="20" t="s">
        <v>0</v>
      </c>
      <c r="G74" s="20">
        <v>3</v>
      </c>
      <c r="H74" s="20"/>
    </row>
    <row r="75" spans="1:8" s="21" customFormat="1" ht="84" x14ac:dyDescent="0.2">
      <c r="A75" s="46">
        <v>19</v>
      </c>
      <c r="B75" s="25" t="s">
        <v>19</v>
      </c>
      <c r="C75" s="25" t="s">
        <v>154</v>
      </c>
      <c r="D75" s="45" t="s">
        <v>12</v>
      </c>
      <c r="E75" s="45">
        <v>1</v>
      </c>
      <c r="F75" s="45" t="s">
        <v>0</v>
      </c>
      <c r="G75" s="20">
        <v>7</v>
      </c>
      <c r="H75" s="20"/>
    </row>
    <row r="76" spans="1:8" s="21" customFormat="1" ht="42" x14ac:dyDescent="0.2">
      <c r="A76" s="46">
        <v>20</v>
      </c>
      <c r="B76" s="25" t="s">
        <v>102</v>
      </c>
      <c r="C76" s="25" t="s">
        <v>158</v>
      </c>
      <c r="D76" s="45" t="s">
        <v>18</v>
      </c>
      <c r="E76" s="45">
        <v>1</v>
      </c>
      <c r="F76" s="45" t="s">
        <v>0</v>
      </c>
      <c r="G76" s="20">
        <v>1</v>
      </c>
      <c r="H76" s="20"/>
    </row>
    <row r="77" spans="1:8" s="21" customFormat="1" ht="28" x14ac:dyDescent="0.2">
      <c r="A77" s="46">
        <v>21</v>
      </c>
      <c r="B77" s="25" t="s">
        <v>25</v>
      </c>
      <c r="C77" s="25" t="s">
        <v>167</v>
      </c>
      <c r="D77" s="20" t="s">
        <v>103</v>
      </c>
      <c r="E77" s="45">
        <v>1</v>
      </c>
      <c r="F77" s="45" t="s">
        <v>0</v>
      </c>
      <c r="G77" s="20">
        <v>1</v>
      </c>
      <c r="H77" s="20"/>
    </row>
    <row r="78" spans="1:8" s="18" customFormat="1" x14ac:dyDescent="0.2">
      <c r="A78" s="87" t="s">
        <v>11</v>
      </c>
      <c r="B78" s="88"/>
      <c r="C78" s="88"/>
      <c r="D78" s="88"/>
      <c r="E78" s="88"/>
      <c r="F78" s="88"/>
      <c r="G78" s="88"/>
      <c r="H78" s="88"/>
    </row>
    <row r="79" spans="1:8" s="18" customFormat="1" ht="60" x14ac:dyDescent="0.2">
      <c r="A79" s="42" t="s">
        <v>10</v>
      </c>
      <c r="B79" s="2" t="s">
        <v>9</v>
      </c>
      <c r="C79" s="2" t="s">
        <v>8</v>
      </c>
      <c r="D79" s="2" t="s">
        <v>7</v>
      </c>
      <c r="E79" s="2" t="s">
        <v>6</v>
      </c>
      <c r="F79" s="2" t="s">
        <v>5</v>
      </c>
      <c r="G79" s="2" t="s">
        <v>4</v>
      </c>
      <c r="H79" s="2" t="s">
        <v>21</v>
      </c>
    </row>
    <row r="80" spans="1:8" s="21" customFormat="1" ht="238" x14ac:dyDescent="0.2">
      <c r="A80" s="44">
        <v>1</v>
      </c>
      <c r="B80" s="48" t="s">
        <v>207</v>
      </c>
      <c r="C80" s="25" t="s">
        <v>118</v>
      </c>
      <c r="D80" s="20" t="s">
        <v>1</v>
      </c>
      <c r="E80" s="45">
        <v>1</v>
      </c>
      <c r="F80" s="45" t="s">
        <v>0</v>
      </c>
      <c r="G80" s="20">
        <v>1</v>
      </c>
      <c r="H80" s="51"/>
    </row>
    <row r="81" spans="1:8" s="21" customFormat="1" ht="280" x14ac:dyDescent="0.2">
      <c r="A81" s="40">
        <v>2</v>
      </c>
      <c r="B81" s="25" t="s">
        <v>3</v>
      </c>
      <c r="C81" s="25" t="s">
        <v>119</v>
      </c>
      <c r="D81" s="20" t="s">
        <v>1</v>
      </c>
      <c r="E81" s="20">
        <v>1</v>
      </c>
      <c r="F81" s="20" t="s">
        <v>0</v>
      </c>
      <c r="G81" s="52">
        <v>1</v>
      </c>
      <c r="H81" s="19"/>
    </row>
    <row r="82" spans="1:8" s="21" customFormat="1" ht="28" x14ac:dyDescent="0.2">
      <c r="A82" s="40">
        <v>3</v>
      </c>
      <c r="B82" s="25" t="s">
        <v>2</v>
      </c>
      <c r="C82" s="25" t="s">
        <v>127</v>
      </c>
      <c r="D82" s="20" t="s">
        <v>1</v>
      </c>
      <c r="E82" s="20">
        <v>1</v>
      </c>
      <c r="F82" s="20" t="s">
        <v>0</v>
      </c>
      <c r="G82" s="20">
        <f>E82</f>
        <v>1</v>
      </c>
      <c r="H82" s="45"/>
    </row>
    <row r="83" spans="1:8" s="18" customFormat="1" ht="16" thickBot="1" x14ac:dyDescent="0.25">
      <c r="A83" s="92" t="s">
        <v>22</v>
      </c>
      <c r="B83" s="93"/>
      <c r="C83" s="93"/>
      <c r="D83" s="93"/>
      <c r="E83" s="93"/>
      <c r="F83" s="93"/>
      <c r="G83" s="93"/>
      <c r="H83" s="93"/>
    </row>
    <row r="84" spans="1:8" x14ac:dyDescent="0.2">
      <c r="A84" s="81" t="s">
        <v>17</v>
      </c>
      <c r="B84" s="82"/>
      <c r="C84" s="82"/>
      <c r="D84" s="82"/>
      <c r="E84" s="82"/>
      <c r="F84" s="82"/>
      <c r="G84" s="82"/>
      <c r="H84" s="83"/>
    </row>
    <row r="85" spans="1:8" x14ac:dyDescent="0.2">
      <c r="A85" s="89" t="s">
        <v>183</v>
      </c>
      <c r="B85" s="90"/>
      <c r="C85" s="90"/>
      <c r="D85" s="90"/>
      <c r="E85" s="90"/>
      <c r="F85" s="90"/>
      <c r="G85" s="90"/>
      <c r="H85" s="91"/>
    </row>
    <row r="86" spans="1:8" x14ac:dyDescent="0.2">
      <c r="A86" s="89" t="s">
        <v>180</v>
      </c>
      <c r="B86" s="90"/>
      <c r="C86" s="90"/>
      <c r="D86" s="90"/>
      <c r="E86" s="90"/>
      <c r="F86" s="90"/>
      <c r="G86" s="90"/>
      <c r="H86" s="91"/>
    </row>
    <row r="87" spans="1:8" x14ac:dyDescent="0.2">
      <c r="A87" s="89" t="s">
        <v>184</v>
      </c>
      <c r="B87" s="90"/>
      <c r="C87" s="90"/>
      <c r="D87" s="90"/>
      <c r="E87" s="90"/>
      <c r="F87" s="90"/>
      <c r="G87" s="90"/>
      <c r="H87" s="91"/>
    </row>
    <row r="88" spans="1:8" x14ac:dyDescent="0.2">
      <c r="A88" s="89" t="s">
        <v>185</v>
      </c>
      <c r="B88" s="90"/>
      <c r="C88" s="90"/>
      <c r="D88" s="90"/>
      <c r="E88" s="90"/>
      <c r="F88" s="90"/>
      <c r="G88" s="90"/>
      <c r="H88" s="91"/>
    </row>
    <row r="89" spans="1:8" x14ac:dyDescent="0.2">
      <c r="A89" s="89" t="s">
        <v>181</v>
      </c>
      <c r="B89" s="90"/>
      <c r="C89" s="90"/>
      <c r="D89" s="90"/>
      <c r="E89" s="90"/>
      <c r="F89" s="90"/>
      <c r="G89" s="90"/>
      <c r="H89" s="91"/>
    </row>
    <row r="90" spans="1:8" x14ac:dyDescent="0.2">
      <c r="A90" s="89" t="s">
        <v>186</v>
      </c>
      <c r="B90" s="90"/>
      <c r="C90" s="90"/>
      <c r="D90" s="90"/>
      <c r="E90" s="90"/>
      <c r="F90" s="90"/>
      <c r="G90" s="90"/>
      <c r="H90" s="91"/>
    </row>
    <row r="91" spans="1:8" x14ac:dyDescent="0.2">
      <c r="A91" s="89" t="s">
        <v>182</v>
      </c>
      <c r="B91" s="90"/>
      <c r="C91" s="90"/>
      <c r="D91" s="90"/>
      <c r="E91" s="90"/>
      <c r="F91" s="90"/>
      <c r="G91" s="90"/>
      <c r="H91" s="91"/>
    </row>
    <row r="92" spans="1:8" x14ac:dyDescent="0.2">
      <c r="A92" s="89" t="s">
        <v>78</v>
      </c>
      <c r="B92" s="90"/>
      <c r="C92" s="90"/>
      <c r="D92" s="90"/>
      <c r="E92" s="90"/>
      <c r="F92" s="90"/>
      <c r="G92" s="90"/>
      <c r="H92" s="91"/>
    </row>
    <row r="93" spans="1:8" s="18" customFormat="1" ht="60" x14ac:dyDescent="0.2">
      <c r="A93" s="53" t="s">
        <v>10</v>
      </c>
      <c r="B93" s="9" t="s">
        <v>9</v>
      </c>
      <c r="C93" s="9" t="s">
        <v>8</v>
      </c>
      <c r="D93" s="9" t="s">
        <v>7</v>
      </c>
      <c r="E93" s="9" t="s">
        <v>6</v>
      </c>
      <c r="F93" s="9" t="s">
        <v>5</v>
      </c>
      <c r="G93" s="9" t="s">
        <v>4</v>
      </c>
      <c r="H93" s="9" t="s">
        <v>21</v>
      </c>
    </row>
    <row r="94" spans="1:8" s="21" customFormat="1" ht="112" x14ac:dyDescent="0.2">
      <c r="A94" s="54">
        <v>1</v>
      </c>
      <c r="B94" s="24" t="s">
        <v>13</v>
      </c>
      <c r="C94" s="24" t="s">
        <v>153</v>
      </c>
      <c r="D94" s="19" t="s">
        <v>12</v>
      </c>
      <c r="E94" s="19">
        <v>2</v>
      </c>
      <c r="F94" s="19" t="s">
        <v>0</v>
      </c>
      <c r="G94" s="19">
        <v>2</v>
      </c>
      <c r="H94" s="19"/>
    </row>
    <row r="95" spans="1:8" s="21" customFormat="1" ht="14" x14ac:dyDescent="0.2">
      <c r="A95" s="54">
        <v>2</v>
      </c>
      <c r="B95" s="24" t="s">
        <v>125</v>
      </c>
      <c r="C95" s="24" t="s">
        <v>121</v>
      </c>
      <c r="D95" s="19" t="s">
        <v>14</v>
      </c>
      <c r="E95" s="19" t="s">
        <v>120</v>
      </c>
      <c r="F95" s="19" t="s">
        <v>0</v>
      </c>
      <c r="G95" s="19" t="s">
        <v>120</v>
      </c>
      <c r="H95" s="19"/>
    </row>
    <row r="96" spans="1:8" s="21" customFormat="1" ht="56" x14ac:dyDescent="0.2">
      <c r="A96" s="54">
        <v>3</v>
      </c>
      <c r="B96" s="24" t="s">
        <v>126</v>
      </c>
      <c r="C96" s="24" t="s">
        <v>168</v>
      </c>
      <c r="D96" s="19" t="s">
        <v>12</v>
      </c>
      <c r="E96" s="19">
        <v>4</v>
      </c>
      <c r="F96" s="19" t="s">
        <v>0</v>
      </c>
      <c r="G96" s="19">
        <v>4</v>
      </c>
      <c r="H96" s="19"/>
    </row>
  </sheetData>
  <mergeCells count="60">
    <mergeCell ref="A10:B10"/>
    <mergeCell ref="C10:H10"/>
    <mergeCell ref="A12:B12"/>
    <mergeCell ref="C12:H12"/>
    <mergeCell ref="A8:B8"/>
    <mergeCell ref="A9:B9"/>
    <mergeCell ref="C9:H9"/>
    <mergeCell ref="C8:H8"/>
    <mergeCell ref="A92:H92"/>
    <mergeCell ref="A55:H55"/>
    <mergeCell ref="A78:H78"/>
    <mergeCell ref="A83:H83"/>
    <mergeCell ref="A84:H84"/>
    <mergeCell ref="A85:H85"/>
    <mergeCell ref="A86:H86"/>
    <mergeCell ref="A87:H87"/>
    <mergeCell ref="A88:H88"/>
    <mergeCell ref="A89:H89"/>
    <mergeCell ref="A90:H90"/>
    <mergeCell ref="A91:H91"/>
    <mergeCell ref="A54:H54"/>
    <mergeCell ref="A38:H38"/>
    <mergeCell ref="A39:H39"/>
    <mergeCell ref="A40:H40"/>
    <mergeCell ref="A46:H46"/>
    <mergeCell ref="A47:H47"/>
    <mergeCell ref="A48:H48"/>
    <mergeCell ref="A49:H49"/>
    <mergeCell ref="A50:H50"/>
    <mergeCell ref="A51:H51"/>
    <mergeCell ref="A52:H52"/>
    <mergeCell ref="A53:H53"/>
    <mergeCell ref="A37:H37"/>
    <mergeCell ref="A18:H18"/>
    <mergeCell ref="A19:H19"/>
    <mergeCell ref="A20:H20"/>
    <mergeCell ref="A21:H21"/>
    <mergeCell ref="A22:H22"/>
    <mergeCell ref="A31:H31"/>
    <mergeCell ref="A32:H32"/>
    <mergeCell ref="A33:H33"/>
    <mergeCell ref="A34:H34"/>
    <mergeCell ref="A35:H35"/>
    <mergeCell ref="A36:H36"/>
    <mergeCell ref="A17:H17"/>
    <mergeCell ref="A11:B11"/>
    <mergeCell ref="C11:H11"/>
    <mergeCell ref="A13:H13"/>
    <mergeCell ref="A14:H14"/>
    <mergeCell ref="A15:H15"/>
    <mergeCell ref="A16:H16"/>
    <mergeCell ref="A7:B7"/>
    <mergeCell ref="A1:H1"/>
    <mergeCell ref="A2:H2"/>
    <mergeCell ref="A3:H3"/>
    <mergeCell ref="A6:B6"/>
    <mergeCell ref="C6:H6"/>
    <mergeCell ref="A4:H4"/>
    <mergeCell ref="A5:H5"/>
    <mergeCell ref="C7:H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3EC7A-5AF6-44EF-B653-E120B8238C64}">
  <dimension ref="A1:J62"/>
  <sheetViews>
    <sheetView zoomScaleNormal="100" workbookViewId="0">
      <selection sqref="A1:H1"/>
    </sheetView>
  </sheetViews>
  <sheetFormatPr baseColWidth="10" defaultColWidth="14.5" defaultRowHeight="15" x14ac:dyDescent="0.2"/>
  <cols>
    <col min="1" max="1" width="5.1640625" style="41" customWidth="1"/>
    <col min="2" max="2" width="46.83203125" style="1" customWidth="1"/>
    <col min="3" max="3" width="39" style="1" customWidth="1"/>
    <col min="4" max="4" width="22" style="1" customWidth="1"/>
    <col min="5" max="5" width="15.5" style="1" customWidth="1"/>
    <col min="6" max="6" width="19.6640625" style="1" customWidth="1"/>
    <col min="7" max="7" width="14.5" style="1" customWidth="1"/>
    <col min="8" max="8" width="25" style="17" bestFit="1" customWidth="1"/>
    <col min="9" max="11" width="8.6640625" style="1" customWidth="1"/>
    <col min="12" max="16384" width="14.5" style="1"/>
  </cols>
  <sheetData>
    <row r="1" spans="1:10" x14ac:dyDescent="0.2">
      <c r="A1" s="70"/>
      <c r="B1" s="71"/>
      <c r="C1" s="71"/>
      <c r="D1" s="71"/>
      <c r="E1" s="71"/>
      <c r="F1" s="71"/>
      <c r="G1" s="71"/>
      <c r="H1" s="71"/>
    </row>
    <row r="2" spans="1:10" ht="20" x14ac:dyDescent="0.2">
      <c r="A2" s="72" t="s">
        <v>228</v>
      </c>
      <c r="B2" s="72"/>
      <c r="C2" s="72"/>
      <c r="D2" s="72"/>
      <c r="E2" s="72"/>
      <c r="F2" s="72"/>
      <c r="G2" s="72"/>
      <c r="H2" s="72"/>
    </row>
    <row r="3" spans="1:10" ht="20" x14ac:dyDescent="0.2">
      <c r="A3" s="73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73"/>
      <c r="C3" s="73"/>
      <c r="D3" s="73"/>
      <c r="E3" s="73"/>
      <c r="F3" s="73"/>
      <c r="G3" s="73"/>
      <c r="H3" s="73"/>
      <c r="I3" s="15"/>
      <c r="J3" s="15"/>
    </row>
    <row r="4" spans="1:10" ht="20" x14ac:dyDescent="0.2">
      <c r="A4" s="72" t="s">
        <v>229</v>
      </c>
      <c r="B4" s="72"/>
      <c r="C4" s="72"/>
      <c r="D4" s="72"/>
      <c r="E4" s="72"/>
      <c r="F4" s="72"/>
      <c r="G4" s="72"/>
      <c r="H4" s="72"/>
    </row>
    <row r="5" spans="1:10" ht="20" x14ac:dyDescent="0.2">
      <c r="A5" s="74" t="str">
        <f>'Информация о Чемпионате'!B3</f>
        <v>Геопространственные технологии</v>
      </c>
      <c r="B5" s="74"/>
      <c r="C5" s="74"/>
      <c r="D5" s="74"/>
      <c r="E5" s="74"/>
      <c r="F5" s="74"/>
      <c r="G5" s="74"/>
      <c r="H5" s="74"/>
    </row>
    <row r="6" spans="1:10" ht="16" x14ac:dyDescent="0.2">
      <c r="A6" s="69" t="s">
        <v>198</v>
      </c>
      <c r="B6" s="69"/>
      <c r="C6" s="69" t="str">
        <f>'Информация о Чемпионате'!B7</f>
        <v xml:space="preserve"> 692519, Приморский край, г. Уссурийск, ул. Советская, д. 35</v>
      </c>
      <c r="D6" s="69"/>
      <c r="E6" s="69"/>
      <c r="F6" s="69"/>
      <c r="G6" s="69"/>
      <c r="H6" s="69"/>
    </row>
    <row r="7" spans="1:10" ht="16" x14ac:dyDescent="0.2">
      <c r="A7" s="69" t="s">
        <v>199</v>
      </c>
      <c r="B7" s="69"/>
      <c r="C7" s="69" t="str">
        <f>'Информация о Чемпионате'!B9</f>
        <v>Никулин Антон Сергеевич</v>
      </c>
      <c r="D7" s="69"/>
      <c r="E7" s="69"/>
      <c r="F7" s="69"/>
      <c r="G7" s="69"/>
      <c r="H7" s="69"/>
    </row>
    <row r="8" spans="1:10" ht="16" x14ac:dyDescent="0.2">
      <c r="A8" s="69" t="s">
        <v>200</v>
      </c>
      <c r="B8" s="69"/>
      <c r="C8" s="69">
        <f>'Информация о Чемпионате'!B14</f>
        <v>0</v>
      </c>
      <c r="D8" s="69"/>
      <c r="E8" s="69"/>
      <c r="F8" s="69"/>
      <c r="G8" s="69"/>
      <c r="H8" s="69"/>
    </row>
    <row r="9" spans="1:10" ht="16" x14ac:dyDescent="0.2">
      <c r="A9" s="69" t="s">
        <v>201</v>
      </c>
      <c r="B9" s="69"/>
      <c r="C9" s="69">
        <f>'Информация о Чемпионате'!B17</f>
        <v>16</v>
      </c>
      <c r="D9" s="69"/>
      <c r="E9" s="69"/>
      <c r="F9" s="69"/>
      <c r="G9" s="69"/>
      <c r="H9" s="69"/>
    </row>
    <row r="10" spans="1:10" ht="16" x14ac:dyDescent="0.2">
      <c r="A10" s="69" t="s">
        <v>202</v>
      </c>
      <c r="B10" s="69"/>
      <c r="C10" s="69">
        <v>5</v>
      </c>
      <c r="D10" s="69"/>
      <c r="E10" s="69"/>
      <c r="F10" s="69"/>
      <c r="G10" s="69"/>
      <c r="H10" s="69"/>
    </row>
    <row r="11" spans="1:10" ht="16" x14ac:dyDescent="0.2">
      <c r="A11" s="69" t="s">
        <v>203</v>
      </c>
      <c r="B11" s="69"/>
      <c r="C11" s="69">
        <v>5</v>
      </c>
      <c r="D11" s="69"/>
      <c r="E11" s="69"/>
      <c r="F11" s="69"/>
      <c r="G11" s="69"/>
      <c r="H11" s="69"/>
    </row>
    <row r="12" spans="1:10" ht="16" x14ac:dyDescent="0.2">
      <c r="A12" s="69" t="s">
        <v>204</v>
      </c>
      <c r="B12" s="69"/>
      <c r="C12" s="69" t="str">
        <f>'Информация о Чемпионате'!B8</f>
        <v>30.05.2024-30.06.2024</v>
      </c>
      <c r="D12" s="69"/>
      <c r="E12" s="69"/>
      <c r="F12" s="69"/>
      <c r="G12" s="69"/>
      <c r="H12" s="69"/>
    </row>
    <row r="13" spans="1:10" ht="21" thickBot="1" x14ac:dyDescent="0.25">
      <c r="A13" s="96" t="s">
        <v>27</v>
      </c>
      <c r="B13" s="97"/>
      <c r="C13" s="97"/>
      <c r="D13" s="97"/>
      <c r="E13" s="97"/>
      <c r="F13" s="97"/>
      <c r="G13" s="97"/>
      <c r="H13" s="97"/>
    </row>
    <row r="14" spans="1:10" x14ac:dyDescent="0.2">
      <c r="A14" s="81" t="s">
        <v>17</v>
      </c>
      <c r="B14" s="98"/>
      <c r="C14" s="98"/>
      <c r="D14" s="98"/>
      <c r="E14" s="98"/>
      <c r="F14" s="98"/>
      <c r="G14" s="98"/>
      <c r="H14" s="99"/>
    </row>
    <row r="15" spans="1:10" x14ac:dyDescent="0.2">
      <c r="A15" s="75" t="s">
        <v>73</v>
      </c>
      <c r="B15" s="94"/>
      <c r="C15" s="94"/>
      <c r="D15" s="94"/>
      <c r="E15" s="94"/>
      <c r="F15" s="94"/>
      <c r="G15" s="94"/>
      <c r="H15" s="95"/>
    </row>
    <row r="16" spans="1:10" x14ac:dyDescent="0.2">
      <c r="A16" s="75" t="s">
        <v>88</v>
      </c>
      <c r="B16" s="94"/>
      <c r="C16" s="94"/>
      <c r="D16" s="94"/>
      <c r="E16" s="94"/>
      <c r="F16" s="94"/>
      <c r="G16" s="94"/>
      <c r="H16" s="95"/>
    </row>
    <row r="17" spans="1:8" x14ac:dyDescent="0.2">
      <c r="A17" s="75" t="s">
        <v>16</v>
      </c>
      <c r="B17" s="94"/>
      <c r="C17" s="94"/>
      <c r="D17" s="94"/>
      <c r="E17" s="94"/>
      <c r="F17" s="94"/>
      <c r="G17" s="94"/>
      <c r="H17" s="95"/>
    </row>
    <row r="18" spans="1:8" x14ac:dyDescent="0.2">
      <c r="A18" s="75" t="s">
        <v>72</v>
      </c>
      <c r="B18" s="94"/>
      <c r="C18" s="94"/>
      <c r="D18" s="94"/>
      <c r="E18" s="94"/>
      <c r="F18" s="94"/>
      <c r="G18" s="94"/>
      <c r="H18" s="95"/>
    </row>
    <row r="19" spans="1:8" x14ac:dyDescent="0.2">
      <c r="A19" s="75" t="s">
        <v>75</v>
      </c>
      <c r="B19" s="94"/>
      <c r="C19" s="94"/>
      <c r="D19" s="94"/>
      <c r="E19" s="94"/>
      <c r="F19" s="94"/>
      <c r="G19" s="94"/>
      <c r="H19" s="95"/>
    </row>
    <row r="20" spans="1:8" x14ac:dyDescent="0.2">
      <c r="A20" s="75" t="s">
        <v>76</v>
      </c>
      <c r="B20" s="94"/>
      <c r="C20" s="94"/>
      <c r="D20" s="94"/>
      <c r="E20" s="94"/>
      <c r="F20" s="94"/>
      <c r="G20" s="94"/>
      <c r="H20" s="95"/>
    </row>
    <row r="21" spans="1:8" x14ac:dyDescent="0.2">
      <c r="A21" s="75" t="s">
        <v>89</v>
      </c>
      <c r="B21" s="94"/>
      <c r="C21" s="94"/>
      <c r="D21" s="94"/>
      <c r="E21" s="94"/>
      <c r="F21" s="94"/>
      <c r="G21" s="94"/>
      <c r="H21" s="95"/>
    </row>
    <row r="22" spans="1:8" ht="16" thickBot="1" x14ac:dyDescent="0.25">
      <c r="A22" s="84" t="s">
        <v>78</v>
      </c>
      <c r="B22" s="100"/>
      <c r="C22" s="100"/>
      <c r="D22" s="100"/>
      <c r="E22" s="100"/>
      <c r="F22" s="100"/>
      <c r="G22" s="100"/>
      <c r="H22" s="101"/>
    </row>
    <row r="23" spans="1:8" s="18" customFormat="1" ht="60" x14ac:dyDescent="0.2">
      <c r="A23" s="39" t="s">
        <v>10</v>
      </c>
      <c r="B23" s="3" t="s">
        <v>9</v>
      </c>
      <c r="C23" s="3" t="s">
        <v>8</v>
      </c>
      <c r="D23" s="4" t="s">
        <v>7</v>
      </c>
      <c r="E23" s="4" t="s">
        <v>6</v>
      </c>
      <c r="F23" s="4" t="s">
        <v>5</v>
      </c>
      <c r="G23" s="4" t="s">
        <v>4</v>
      </c>
      <c r="H23" s="4" t="s">
        <v>21</v>
      </c>
    </row>
    <row r="24" spans="1:8" s="21" customFormat="1" ht="28" x14ac:dyDescent="0.2">
      <c r="A24" s="40">
        <v>1</v>
      </c>
      <c r="B24" s="5" t="s">
        <v>79</v>
      </c>
      <c r="C24" s="5" t="s">
        <v>195</v>
      </c>
      <c r="D24" s="20" t="s">
        <v>81</v>
      </c>
      <c r="E24" s="20">
        <v>5</v>
      </c>
      <c r="F24" s="20" t="s">
        <v>0</v>
      </c>
      <c r="G24" s="20">
        <v>5</v>
      </c>
      <c r="H24" s="20"/>
    </row>
    <row r="25" spans="1:8" s="21" customFormat="1" ht="56" x14ac:dyDescent="0.2">
      <c r="A25" s="40">
        <v>2</v>
      </c>
      <c r="B25" s="24" t="s">
        <v>19</v>
      </c>
      <c r="C25" s="25" t="s">
        <v>154</v>
      </c>
      <c r="D25" s="20" t="s">
        <v>12</v>
      </c>
      <c r="E25" s="20">
        <v>10</v>
      </c>
      <c r="F25" s="20" t="s">
        <v>0</v>
      </c>
      <c r="G25" s="20">
        <v>10</v>
      </c>
      <c r="H25" s="20"/>
    </row>
    <row r="26" spans="1:8" s="21" customFormat="1" ht="84" x14ac:dyDescent="0.2">
      <c r="A26" s="40">
        <v>3</v>
      </c>
      <c r="B26" s="24" t="s">
        <v>24</v>
      </c>
      <c r="C26" s="25" t="s">
        <v>153</v>
      </c>
      <c r="D26" s="20" t="s">
        <v>12</v>
      </c>
      <c r="E26" s="20">
        <v>5</v>
      </c>
      <c r="F26" s="20" t="s">
        <v>0</v>
      </c>
      <c r="G26" s="20">
        <v>5</v>
      </c>
      <c r="H26" s="20"/>
    </row>
    <row r="27" spans="1:8" s="21" customFormat="1" ht="280" x14ac:dyDescent="0.2">
      <c r="A27" s="40">
        <v>4</v>
      </c>
      <c r="B27" s="26" t="s">
        <v>31</v>
      </c>
      <c r="C27" s="6" t="s">
        <v>208</v>
      </c>
      <c r="D27" s="20" t="s">
        <v>18</v>
      </c>
      <c r="E27" s="20">
        <v>5</v>
      </c>
      <c r="F27" s="20" t="s">
        <v>0</v>
      </c>
      <c r="G27" s="20">
        <v>5</v>
      </c>
      <c r="H27" s="20"/>
    </row>
    <row r="28" spans="1:8" s="21" customFormat="1" ht="70" x14ac:dyDescent="0.2">
      <c r="A28" s="40">
        <v>5</v>
      </c>
      <c r="B28" s="5" t="s">
        <v>33</v>
      </c>
      <c r="C28" s="7" t="s">
        <v>34</v>
      </c>
      <c r="D28" s="20" t="s">
        <v>80</v>
      </c>
      <c r="E28" s="20">
        <v>5</v>
      </c>
      <c r="F28" s="20" t="s">
        <v>0</v>
      </c>
      <c r="G28" s="20">
        <v>5</v>
      </c>
      <c r="H28" s="20"/>
    </row>
    <row r="29" spans="1:8" s="21" customFormat="1" ht="70" x14ac:dyDescent="0.2">
      <c r="A29" s="40">
        <v>6</v>
      </c>
      <c r="B29" s="27" t="s">
        <v>35</v>
      </c>
      <c r="C29" s="8" t="s">
        <v>36</v>
      </c>
      <c r="D29" s="20" t="s">
        <v>80</v>
      </c>
      <c r="E29" s="20">
        <v>5</v>
      </c>
      <c r="F29" s="20" t="s">
        <v>0</v>
      </c>
      <c r="G29" s="20">
        <v>5</v>
      </c>
      <c r="H29" s="20"/>
    </row>
    <row r="30" spans="1:8" s="21" customFormat="1" ht="42" x14ac:dyDescent="0.2">
      <c r="A30" s="40">
        <v>7</v>
      </c>
      <c r="B30" s="5" t="s">
        <v>37</v>
      </c>
      <c r="C30" s="7" t="s">
        <v>38</v>
      </c>
      <c r="D30" s="20" t="s">
        <v>80</v>
      </c>
      <c r="E30" s="20">
        <v>5</v>
      </c>
      <c r="F30" s="20" t="s">
        <v>0</v>
      </c>
      <c r="G30" s="20">
        <v>5</v>
      </c>
      <c r="H30" s="20"/>
    </row>
    <row r="31" spans="1:8" s="21" customFormat="1" ht="126" x14ac:dyDescent="0.2">
      <c r="A31" s="40">
        <v>8</v>
      </c>
      <c r="B31" s="28" t="s">
        <v>190</v>
      </c>
      <c r="C31" s="28" t="s">
        <v>191</v>
      </c>
      <c r="D31" s="22" t="s">
        <v>70</v>
      </c>
      <c r="E31" s="22">
        <v>5</v>
      </c>
      <c r="F31" s="22" t="s">
        <v>87</v>
      </c>
      <c r="G31" s="22">
        <v>5</v>
      </c>
      <c r="H31" s="22"/>
    </row>
    <row r="32" spans="1:8" s="21" customFormat="1" ht="42" x14ac:dyDescent="0.2">
      <c r="A32" s="40">
        <v>9</v>
      </c>
      <c r="B32" s="5" t="s">
        <v>79</v>
      </c>
      <c r="C32" s="5" t="s">
        <v>30</v>
      </c>
      <c r="D32" s="20" t="s">
        <v>81</v>
      </c>
      <c r="E32" s="20">
        <v>5</v>
      </c>
      <c r="F32" s="20" t="s">
        <v>0</v>
      </c>
      <c r="G32" s="20">
        <v>5</v>
      </c>
      <c r="H32" s="20"/>
    </row>
    <row r="33" spans="1:8" s="21" customFormat="1" ht="56" x14ac:dyDescent="0.2">
      <c r="A33" s="40">
        <v>10</v>
      </c>
      <c r="B33" s="24" t="s">
        <v>19</v>
      </c>
      <c r="C33" s="25" t="s">
        <v>154</v>
      </c>
      <c r="D33" s="20" t="s">
        <v>12</v>
      </c>
      <c r="E33" s="20">
        <v>10</v>
      </c>
      <c r="F33" s="20" t="s">
        <v>0</v>
      </c>
      <c r="G33" s="20">
        <v>10</v>
      </c>
      <c r="H33" s="20"/>
    </row>
    <row r="34" spans="1:8" s="21" customFormat="1" ht="84" x14ac:dyDescent="0.2">
      <c r="A34" s="40">
        <v>11</v>
      </c>
      <c r="B34" s="24" t="s">
        <v>24</v>
      </c>
      <c r="C34" s="25" t="s">
        <v>153</v>
      </c>
      <c r="D34" s="20" t="s">
        <v>12</v>
      </c>
      <c r="E34" s="20">
        <v>5</v>
      </c>
      <c r="F34" s="20" t="s">
        <v>0</v>
      </c>
      <c r="G34" s="20">
        <v>5</v>
      </c>
      <c r="H34" s="20"/>
    </row>
    <row r="35" spans="1:8" s="21" customFormat="1" ht="293" x14ac:dyDescent="0.2">
      <c r="A35" s="40">
        <v>12</v>
      </c>
      <c r="B35" s="26" t="s">
        <v>32</v>
      </c>
      <c r="C35" s="6" t="s">
        <v>209</v>
      </c>
      <c r="D35" s="20" t="s">
        <v>18</v>
      </c>
      <c r="E35" s="20">
        <v>5</v>
      </c>
      <c r="F35" s="20" t="s">
        <v>0</v>
      </c>
      <c r="G35" s="20">
        <v>5</v>
      </c>
      <c r="H35" s="20"/>
    </row>
    <row r="36" spans="1:8" s="21" customFormat="1" ht="70" x14ac:dyDescent="0.2">
      <c r="A36" s="40">
        <v>13</v>
      </c>
      <c r="B36" s="5" t="s">
        <v>33</v>
      </c>
      <c r="C36" s="7" t="s">
        <v>34</v>
      </c>
      <c r="D36" s="20" t="s">
        <v>80</v>
      </c>
      <c r="E36" s="20">
        <v>5</v>
      </c>
      <c r="F36" s="20" t="s">
        <v>0</v>
      </c>
      <c r="G36" s="20">
        <v>5</v>
      </c>
      <c r="H36" s="20"/>
    </row>
    <row r="37" spans="1:8" s="21" customFormat="1" ht="70" x14ac:dyDescent="0.2">
      <c r="A37" s="40">
        <v>14</v>
      </c>
      <c r="B37" s="27" t="s">
        <v>35</v>
      </c>
      <c r="C37" s="8" t="s">
        <v>36</v>
      </c>
      <c r="D37" s="20" t="s">
        <v>80</v>
      </c>
      <c r="E37" s="20">
        <v>5</v>
      </c>
      <c r="F37" s="20" t="s">
        <v>0</v>
      </c>
      <c r="G37" s="20">
        <v>5</v>
      </c>
      <c r="H37" s="20"/>
    </row>
    <row r="38" spans="1:8" s="21" customFormat="1" ht="42" x14ac:dyDescent="0.2">
      <c r="A38" s="40">
        <v>15</v>
      </c>
      <c r="B38" s="5" t="s">
        <v>37</v>
      </c>
      <c r="C38" s="7" t="s">
        <v>38</v>
      </c>
      <c r="D38" s="20" t="s">
        <v>80</v>
      </c>
      <c r="E38" s="20">
        <v>5</v>
      </c>
      <c r="F38" s="20" t="s">
        <v>0</v>
      </c>
      <c r="G38" s="20">
        <v>5</v>
      </c>
      <c r="H38" s="20"/>
    </row>
    <row r="39" spans="1:8" s="21" customFormat="1" ht="154" x14ac:dyDescent="0.2">
      <c r="A39" s="40">
        <v>16</v>
      </c>
      <c r="B39" s="29" t="s">
        <v>82</v>
      </c>
      <c r="C39" s="30" t="s">
        <v>61</v>
      </c>
      <c r="D39" s="20" t="s">
        <v>70</v>
      </c>
      <c r="E39" s="20">
        <v>5</v>
      </c>
      <c r="F39" s="20" t="s">
        <v>87</v>
      </c>
      <c r="G39" s="20">
        <v>5</v>
      </c>
      <c r="H39" s="20"/>
    </row>
    <row r="40" spans="1:8" s="21" customFormat="1" ht="112" x14ac:dyDescent="0.2">
      <c r="A40" s="40">
        <v>17</v>
      </c>
      <c r="B40" s="31" t="s">
        <v>84</v>
      </c>
      <c r="C40" s="30" t="s">
        <v>63</v>
      </c>
      <c r="D40" s="20" t="s">
        <v>70</v>
      </c>
      <c r="E40" s="20">
        <v>5</v>
      </c>
      <c r="F40" s="20" t="s">
        <v>87</v>
      </c>
      <c r="G40" s="20">
        <v>5</v>
      </c>
      <c r="H40" s="20"/>
    </row>
    <row r="41" spans="1:8" s="21" customFormat="1" ht="210" x14ac:dyDescent="0.2">
      <c r="A41" s="40">
        <v>18</v>
      </c>
      <c r="B41" s="31" t="s">
        <v>85</v>
      </c>
      <c r="C41" s="30" t="s">
        <v>64</v>
      </c>
      <c r="D41" s="20" t="s">
        <v>70</v>
      </c>
      <c r="E41" s="20">
        <v>5</v>
      </c>
      <c r="F41" s="20" t="s">
        <v>87</v>
      </c>
      <c r="G41" s="20">
        <v>5</v>
      </c>
      <c r="H41" s="20"/>
    </row>
    <row r="42" spans="1:8" s="21" customFormat="1" ht="84" x14ac:dyDescent="0.2">
      <c r="A42" s="40">
        <v>19</v>
      </c>
      <c r="B42" s="32" t="s">
        <v>192</v>
      </c>
      <c r="C42" s="33" t="s">
        <v>193</v>
      </c>
      <c r="D42" s="23" t="s">
        <v>70</v>
      </c>
      <c r="E42" s="23">
        <v>5</v>
      </c>
      <c r="F42" s="23" t="s">
        <v>87</v>
      </c>
      <c r="G42" s="23">
        <v>5</v>
      </c>
      <c r="H42" s="23"/>
    </row>
    <row r="43" spans="1:8" s="21" customFormat="1" ht="126" x14ac:dyDescent="0.2">
      <c r="A43" s="40">
        <v>20</v>
      </c>
      <c r="B43" s="34" t="s">
        <v>190</v>
      </c>
      <c r="C43" s="28" t="s">
        <v>191</v>
      </c>
      <c r="D43" s="22" t="s">
        <v>70</v>
      </c>
      <c r="E43" s="22">
        <v>5</v>
      </c>
      <c r="F43" s="22" t="s">
        <v>87</v>
      </c>
      <c r="G43" s="22">
        <v>5</v>
      </c>
      <c r="H43" s="22"/>
    </row>
    <row r="44" spans="1:8" s="21" customFormat="1" ht="98" x14ac:dyDescent="0.2">
      <c r="A44" s="40">
        <v>21</v>
      </c>
      <c r="B44" s="28" t="s">
        <v>170</v>
      </c>
      <c r="C44" s="28" t="s">
        <v>187</v>
      </c>
      <c r="D44" s="22" t="s">
        <v>70</v>
      </c>
      <c r="E44" s="22">
        <v>1</v>
      </c>
      <c r="F44" s="22" t="s">
        <v>87</v>
      </c>
      <c r="G44" s="22">
        <v>1</v>
      </c>
      <c r="H44" s="22"/>
    </row>
    <row r="45" spans="1:8" s="21" customFormat="1" ht="112" x14ac:dyDescent="0.2">
      <c r="A45" s="40">
        <v>22</v>
      </c>
      <c r="B45" s="26" t="s">
        <v>39</v>
      </c>
      <c r="C45" s="35" t="s">
        <v>210</v>
      </c>
      <c r="D45" s="20" t="s">
        <v>18</v>
      </c>
      <c r="E45" s="20">
        <v>1</v>
      </c>
      <c r="F45" s="20" t="s">
        <v>0</v>
      </c>
      <c r="G45" s="20">
        <v>1</v>
      </c>
      <c r="H45" s="20"/>
    </row>
    <row r="46" spans="1:8" s="21" customFormat="1" ht="70" x14ac:dyDescent="0.2">
      <c r="A46" s="40">
        <v>23</v>
      </c>
      <c r="B46" s="5" t="s">
        <v>40</v>
      </c>
      <c r="C46" s="7" t="s">
        <v>34</v>
      </c>
      <c r="D46" s="20" t="s">
        <v>80</v>
      </c>
      <c r="E46" s="20">
        <v>1</v>
      </c>
      <c r="F46" s="20" t="s">
        <v>0</v>
      </c>
      <c r="G46" s="20">
        <v>1</v>
      </c>
      <c r="H46" s="20"/>
    </row>
    <row r="47" spans="1:8" s="21" customFormat="1" ht="112" x14ac:dyDescent="0.2">
      <c r="A47" s="40">
        <v>24</v>
      </c>
      <c r="B47" s="26" t="s">
        <v>41</v>
      </c>
      <c r="C47" s="35" t="s">
        <v>210</v>
      </c>
      <c r="D47" s="20" t="s">
        <v>80</v>
      </c>
      <c r="E47" s="20">
        <v>5</v>
      </c>
      <c r="F47" s="20" t="s">
        <v>0</v>
      </c>
      <c r="G47" s="20">
        <v>5</v>
      </c>
      <c r="H47" s="20"/>
    </row>
    <row r="48" spans="1:8" s="21" customFormat="1" ht="196" x14ac:dyDescent="0.2">
      <c r="A48" s="40">
        <v>25</v>
      </c>
      <c r="B48" s="36" t="s">
        <v>42</v>
      </c>
      <c r="C48" s="37" t="s">
        <v>43</v>
      </c>
      <c r="D48" s="20" t="s">
        <v>18</v>
      </c>
      <c r="E48" s="20">
        <v>5</v>
      </c>
      <c r="F48" s="20" t="s">
        <v>0</v>
      </c>
      <c r="G48" s="20">
        <v>5</v>
      </c>
      <c r="H48" s="20"/>
    </row>
    <row r="49" spans="1:8" s="21" customFormat="1" ht="56" x14ac:dyDescent="0.2">
      <c r="A49" s="40">
        <v>26</v>
      </c>
      <c r="B49" s="5" t="s">
        <v>44</v>
      </c>
      <c r="C49" s="7" t="s">
        <v>45</v>
      </c>
      <c r="D49" s="20" t="s">
        <v>80</v>
      </c>
      <c r="E49" s="20">
        <v>5</v>
      </c>
      <c r="F49" s="20" t="s">
        <v>0</v>
      </c>
      <c r="G49" s="20">
        <v>5</v>
      </c>
      <c r="H49" s="20"/>
    </row>
    <row r="50" spans="1:8" s="21" customFormat="1" ht="56" x14ac:dyDescent="0.2">
      <c r="A50" s="40">
        <v>27</v>
      </c>
      <c r="B50" s="31" t="s">
        <v>46</v>
      </c>
      <c r="C50" s="7" t="s">
        <v>47</v>
      </c>
      <c r="D50" s="20" t="s">
        <v>80</v>
      </c>
      <c r="E50" s="20">
        <v>5</v>
      </c>
      <c r="F50" s="20" t="s">
        <v>0</v>
      </c>
      <c r="G50" s="20">
        <v>5</v>
      </c>
      <c r="H50" s="20"/>
    </row>
    <row r="51" spans="1:8" s="21" customFormat="1" ht="56" x14ac:dyDescent="0.2">
      <c r="A51" s="40">
        <v>28</v>
      </c>
      <c r="B51" s="31" t="s">
        <v>48</v>
      </c>
      <c r="C51" s="7" t="s">
        <v>49</v>
      </c>
      <c r="D51" s="20" t="s">
        <v>80</v>
      </c>
      <c r="E51" s="20">
        <v>5</v>
      </c>
      <c r="F51" s="20" t="s">
        <v>0</v>
      </c>
      <c r="G51" s="20">
        <v>5</v>
      </c>
      <c r="H51" s="20"/>
    </row>
    <row r="52" spans="1:8" s="21" customFormat="1" ht="280" x14ac:dyDescent="0.2">
      <c r="A52" s="40">
        <v>29</v>
      </c>
      <c r="B52" s="31" t="s">
        <v>83</v>
      </c>
      <c r="C52" s="30" t="s">
        <v>62</v>
      </c>
      <c r="D52" s="20" t="s">
        <v>70</v>
      </c>
      <c r="E52" s="20">
        <v>5</v>
      </c>
      <c r="F52" s="20" t="s">
        <v>87</v>
      </c>
      <c r="G52" s="20">
        <v>5</v>
      </c>
      <c r="H52" s="20"/>
    </row>
    <row r="53" spans="1:8" s="21" customFormat="1" ht="84" x14ac:dyDescent="0.2">
      <c r="A53" s="40">
        <v>30</v>
      </c>
      <c r="B53" s="31" t="s">
        <v>86</v>
      </c>
      <c r="C53" s="30" t="s">
        <v>65</v>
      </c>
      <c r="D53" s="20" t="s">
        <v>70</v>
      </c>
      <c r="E53" s="20">
        <v>5</v>
      </c>
      <c r="F53" s="20" t="s">
        <v>87</v>
      </c>
      <c r="G53" s="20">
        <v>5</v>
      </c>
      <c r="H53" s="20"/>
    </row>
    <row r="54" spans="1:8" s="21" customFormat="1" ht="155" x14ac:dyDescent="0.2">
      <c r="A54" s="40">
        <v>31</v>
      </c>
      <c r="B54" s="31" t="s">
        <v>50</v>
      </c>
      <c r="C54" s="7" t="s">
        <v>205</v>
      </c>
      <c r="D54" s="20" t="s">
        <v>18</v>
      </c>
      <c r="E54" s="20">
        <v>5</v>
      </c>
      <c r="F54" s="20" t="s">
        <v>0</v>
      </c>
      <c r="G54" s="20">
        <v>5</v>
      </c>
      <c r="H54" s="23"/>
    </row>
    <row r="55" spans="1:8" s="21" customFormat="1" ht="42" x14ac:dyDescent="0.2">
      <c r="A55" s="40">
        <v>32</v>
      </c>
      <c r="B55" s="31" t="s">
        <v>51</v>
      </c>
      <c r="C55" s="30" t="s">
        <v>52</v>
      </c>
      <c r="D55" s="20" t="s">
        <v>18</v>
      </c>
      <c r="E55" s="20">
        <v>5</v>
      </c>
      <c r="F55" s="20" t="s">
        <v>0</v>
      </c>
      <c r="G55" s="20">
        <v>5</v>
      </c>
      <c r="H55" s="23"/>
    </row>
    <row r="56" spans="1:8" s="21" customFormat="1" ht="14" x14ac:dyDescent="0.2">
      <c r="A56" s="40">
        <v>33</v>
      </c>
      <c r="B56" s="31" t="s">
        <v>53</v>
      </c>
      <c r="C56" s="7" t="s">
        <v>127</v>
      </c>
      <c r="D56" s="20" t="s">
        <v>80</v>
      </c>
      <c r="E56" s="20">
        <v>5</v>
      </c>
      <c r="F56" s="20" t="s">
        <v>0</v>
      </c>
      <c r="G56" s="20">
        <v>5</v>
      </c>
      <c r="H56" s="23"/>
    </row>
    <row r="57" spans="1:8" s="21" customFormat="1" ht="140" x14ac:dyDescent="0.2">
      <c r="A57" s="40">
        <v>34</v>
      </c>
      <c r="B57" s="38" t="s">
        <v>66</v>
      </c>
      <c r="C57" s="6" t="s">
        <v>67</v>
      </c>
      <c r="D57" s="20" t="s">
        <v>70</v>
      </c>
      <c r="E57" s="20">
        <v>5</v>
      </c>
      <c r="F57" s="20" t="s">
        <v>87</v>
      </c>
      <c r="G57" s="20">
        <v>5</v>
      </c>
      <c r="H57" s="23"/>
    </row>
    <row r="58" spans="1:8" s="21" customFormat="1" ht="84" x14ac:dyDescent="0.2">
      <c r="A58" s="40">
        <v>35</v>
      </c>
      <c r="B58" s="31" t="s">
        <v>68</v>
      </c>
      <c r="C58" s="30" t="s">
        <v>69</v>
      </c>
      <c r="D58" s="20" t="s">
        <v>70</v>
      </c>
      <c r="E58" s="20">
        <v>5</v>
      </c>
      <c r="F58" s="20" t="s">
        <v>87</v>
      </c>
      <c r="G58" s="20">
        <v>5</v>
      </c>
      <c r="H58" s="22"/>
    </row>
    <row r="59" spans="1:8" s="21" customFormat="1" ht="154" x14ac:dyDescent="0.2">
      <c r="A59" s="40">
        <v>36</v>
      </c>
      <c r="B59" s="31" t="s">
        <v>54</v>
      </c>
      <c r="C59" s="30" t="s">
        <v>55</v>
      </c>
      <c r="D59" s="20" t="s">
        <v>18</v>
      </c>
      <c r="E59" s="20">
        <v>5</v>
      </c>
      <c r="F59" s="20" t="s">
        <v>0</v>
      </c>
      <c r="G59" s="20">
        <v>5</v>
      </c>
      <c r="H59" s="20"/>
    </row>
    <row r="60" spans="1:8" s="21" customFormat="1" ht="70" x14ac:dyDescent="0.2">
      <c r="A60" s="40">
        <v>37</v>
      </c>
      <c r="B60" s="31" t="s">
        <v>56</v>
      </c>
      <c r="C60" s="33" t="s">
        <v>194</v>
      </c>
      <c r="D60" s="20" t="s">
        <v>80</v>
      </c>
      <c r="E60" s="20">
        <v>5</v>
      </c>
      <c r="F60" s="20" t="s">
        <v>0</v>
      </c>
      <c r="G60" s="20">
        <v>5</v>
      </c>
      <c r="H60" s="20"/>
    </row>
    <row r="61" spans="1:8" s="21" customFormat="1" ht="56" x14ac:dyDescent="0.2">
      <c r="A61" s="40">
        <v>38</v>
      </c>
      <c r="B61" s="31" t="s">
        <v>57</v>
      </c>
      <c r="C61" s="30" t="s">
        <v>58</v>
      </c>
      <c r="D61" s="20" t="s">
        <v>80</v>
      </c>
      <c r="E61" s="20">
        <v>5</v>
      </c>
      <c r="F61" s="20" t="s">
        <v>0</v>
      </c>
      <c r="G61" s="20">
        <v>5</v>
      </c>
      <c r="H61" s="20"/>
    </row>
    <row r="62" spans="1:8" s="21" customFormat="1" ht="70" x14ac:dyDescent="0.2">
      <c r="A62" s="40">
        <v>39</v>
      </c>
      <c r="B62" s="31" t="s">
        <v>59</v>
      </c>
      <c r="C62" s="30" t="s">
        <v>60</v>
      </c>
      <c r="D62" s="20" t="s">
        <v>80</v>
      </c>
      <c r="E62" s="20">
        <v>10</v>
      </c>
      <c r="F62" s="20" t="s">
        <v>0</v>
      </c>
      <c r="G62" s="20">
        <v>10</v>
      </c>
      <c r="H62" s="20"/>
    </row>
  </sheetData>
  <mergeCells count="29">
    <mergeCell ref="A22:H22"/>
    <mergeCell ref="A1:H1"/>
    <mergeCell ref="A2:H2"/>
    <mergeCell ref="A3:H3"/>
    <mergeCell ref="A6:B6"/>
    <mergeCell ref="C6:H6"/>
    <mergeCell ref="A7:B7"/>
    <mergeCell ref="A11:B11"/>
    <mergeCell ref="A21:H21"/>
    <mergeCell ref="A8:B8"/>
    <mergeCell ref="A9:B9"/>
    <mergeCell ref="C9:H9"/>
    <mergeCell ref="A10:B10"/>
    <mergeCell ref="C10:H10"/>
    <mergeCell ref="A18:H18"/>
    <mergeCell ref="A19:H19"/>
    <mergeCell ref="A20:H20"/>
    <mergeCell ref="A17:H17"/>
    <mergeCell ref="A15:H15"/>
    <mergeCell ref="A12:B12"/>
    <mergeCell ref="C12:H12"/>
    <mergeCell ref="A16:H16"/>
    <mergeCell ref="A13:H13"/>
    <mergeCell ref="A14:H14"/>
    <mergeCell ref="A4:H4"/>
    <mergeCell ref="A5:H5"/>
    <mergeCell ref="C7:H7"/>
    <mergeCell ref="C8:H8"/>
    <mergeCell ref="C11:H11"/>
  </mergeCells>
  <phoneticPr fontId="13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F6CA2-47B5-884D-A771-08AB2B46ED8C}">
  <dimension ref="A1:J15"/>
  <sheetViews>
    <sheetView zoomScaleNormal="100" workbookViewId="0">
      <selection activeCell="A14" sqref="A14"/>
    </sheetView>
  </sheetViews>
  <sheetFormatPr baseColWidth="10" defaultColWidth="14.5" defaultRowHeight="15" customHeight="1" x14ac:dyDescent="0.2"/>
  <cols>
    <col min="1" max="1" width="5.1640625" style="58" customWidth="1"/>
    <col min="2" max="2" width="52" style="1" customWidth="1"/>
    <col min="3" max="3" width="27.5" style="1" customWidth="1"/>
    <col min="4" max="4" width="22" style="1" customWidth="1"/>
    <col min="5" max="5" width="15.5" style="1" customWidth="1"/>
    <col min="6" max="6" width="19.6640625" style="1" bestFit="1" customWidth="1"/>
    <col min="7" max="7" width="14.5" style="1" customWidth="1"/>
    <col min="8" max="8" width="25" style="1" bestFit="1" customWidth="1"/>
    <col min="9" max="11" width="8.6640625" style="1" customWidth="1"/>
    <col min="12" max="16384" width="14.5" style="1"/>
  </cols>
  <sheetData>
    <row r="1" spans="1:10" x14ac:dyDescent="0.2">
      <c r="A1" s="70" t="s">
        <v>20</v>
      </c>
      <c r="B1" s="71"/>
      <c r="C1" s="71"/>
      <c r="D1" s="71"/>
      <c r="E1" s="71"/>
      <c r="F1" s="71"/>
      <c r="G1" s="71"/>
      <c r="H1" s="71"/>
    </row>
    <row r="2" spans="1:10" ht="20" x14ac:dyDescent="0.2">
      <c r="A2" s="72" t="s">
        <v>228</v>
      </c>
      <c r="B2" s="72"/>
      <c r="C2" s="72"/>
      <c r="D2" s="72"/>
      <c r="E2" s="72"/>
      <c r="F2" s="72"/>
      <c r="G2" s="72"/>
      <c r="H2" s="72"/>
    </row>
    <row r="3" spans="1:10" ht="20" x14ac:dyDescent="0.2">
      <c r="A3" s="73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73"/>
      <c r="C3" s="73"/>
      <c r="D3" s="73"/>
      <c r="E3" s="73"/>
      <c r="F3" s="73"/>
      <c r="G3" s="73"/>
      <c r="H3" s="73"/>
      <c r="I3" s="15"/>
      <c r="J3" s="15"/>
    </row>
    <row r="4" spans="1:10" ht="20" x14ac:dyDescent="0.2">
      <c r="A4" s="72" t="s">
        <v>229</v>
      </c>
      <c r="B4" s="72"/>
      <c r="C4" s="72"/>
      <c r="D4" s="72"/>
      <c r="E4" s="72"/>
      <c r="F4" s="72"/>
      <c r="G4" s="72"/>
      <c r="H4" s="72"/>
    </row>
    <row r="5" spans="1:10" ht="20" x14ac:dyDescent="0.2">
      <c r="A5" s="74" t="str">
        <f>'Информация о Чемпионате'!B3</f>
        <v>Геопространственные технологии</v>
      </c>
      <c r="B5" s="74"/>
      <c r="C5" s="74"/>
      <c r="D5" s="74"/>
      <c r="E5" s="74"/>
      <c r="F5" s="74"/>
      <c r="G5" s="74"/>
      <c r="H5" s="74"/>
    </row>
    <row r="6" spans="1:10" ht="16" x14ac:dyDescent="0.2">
      <c r="A6" s="69" t="s">
        <v>198</v>
      </c>
      <c r="B6" s="69"/>
      <c r="C6" s="69" t="str">
        <f>'Информация о Чемпионате'!B7</f>
        <v xml:space="preserve"> 692519, Приморский край, г. Уссурийск, ул. Советская, д. 35</v>
      </c>
      <c r="D6" s="69"/>
      <c r="E6" s="69"/>
      <c r="F6" s="69"/>
      <c r="G6" s="69"/>
      <c r="H6" s="69"/>
    </row>
    <row r="7" spans="1:10" ht="16" x14ac:dyDescent="0.2">
      <c r="A7" s="69" t="s">
        <v>199</v>
      </c>
      <c r="B7" s="69"/>
      <c r="C7" s="69" t="str">
        <f>'Информация о Чемпионате'!B9</f>
        <v>Никулин Антон Сергеевич</v>
      </c>
      <c r="D7" s="69"/>
      <c r="E7" s="69"/>
      <c r="F7" s="69"/>
      <c r="G7" s="69"/>
      <c r="H7" s="69"/>
    </row>
    <row r="8" spans="1:10" ht="16" x14ac:dyDescent="0.2">
      <c r="A8" s="69" t="s">
        <v>200</v>
      </c>
      <c r="B8" s="69"/>
      <c r="C8" s="69">
        <f>'Информация о Чемпионате'!B14</f>
        <v>0</v>
      </c>
      <c r="D8" s="69"/>
      <c r="E8" s="69"/>
      <c r="F8" s="69"/>
      <c r="G8" s="69"/>
      <c r="H8" s="69"/>
    </row>
    <row r="9" spans="1:10" ht="16" x14ac:dyDescent="0.2">
      <c r="A9" s="69" t="s">
        <v>201</v>
      </c>
      <c r="B9" s="69"/>
      <c r="C9" s="69">
        <f>'Информация о Чемпионате'!B17</f>
        <v>16</v>
      </c>
      <c r="D9" s="69"/>
      <c r="E9" s="69"/>
      <c r="F9" s="69"/>
      <c r="G9" s="69"/>
      <c r="H9" s="69"/>
    </row>
    <row r="10" spans="1:10" ht="16" x14ac:dyDescent="0.2">
      <c r="A10" s="69" t="s">
        <v>202</v>
      </c>
      <c r="B10" s="69"/>
      <c r="C10" s="69">
        <v>5</v>
      </c>
      <c r="D10" s="69"/>
      <c r="E10" s="69"/>
      <c r="F10" s="69"/>
      <c r="G10" s="69"/>
      <c r="H10" s="69"/>
    </row>
    <row r="11" spans="1:10" ht="16" x14ac:dyDescent="0.2">
      <c r="A11" s="69" t="s">
        <v>203</v>
      </c>
      <c r="B11" s="69"/>
      <c r="C11" s="69">
        <v>5</v>
      </c>
      <c r="D11" s="69"/>
      <c r="E11" s="69"/>
      <c r="F11" s="69"/>
      <c r="G11" s="69"/>
      <c r="H11" s="69"/>
    </row>
    <row r="12" spans="1:10" ht="16" x14ac:dyDescent="0.2">
      <c r="A12" s="69" t="s">
        <v>204</v>
      </c>
      <c r="B12" s="69"/>
      <c r="C12" s="69" t="str">
        <f>'Информация о Чемпионате'!B8</f>
        <v>30.05.2024-30.06.2024</v>
      </c>
      <c r="D12" s="69"/>
      <c r="E12" s="69"/>
      <c r="F12" s="69"/>
      <c r="G12" s="69"/>
      <c r="H12" s="69"/>
    </row>
    <row r="13" spans="1:10" ht="20" x14ac:dyDescent="0.2">
      <c r="A13" s="102" t="s">
        <v>231</v>
      </c>
      <c r="B13" s="103"/>
      <c r="C13" s="103"/>
      <c r="D13" s="103"/>
      <c r="E13" s="103"/>
      <c r="F13" s="103"/>
      <c r="G13" s="103"/>
      <c r="H13" s="103"/>
    </row>
    <row r="14" spans="1:10" s="18" customFormat="1" ht="60" x14ac:dyDescent="0.2">
      <c r="A14" s="42" t="s">
        <v>10</v>
      </c>
      <c r="B14" s="2" t="s">
        <v>9</v>
      </c>
      <c r="C14" s="3" t="s">
        <v>8</v>
      </c>
      <c r="D14" s="2" t="s">
        <v>7</v>
      </c>
      <c r="E14" s="2" t="s">
        <v>6</v>
      </c>
      <c r="F14" s="2" t="s">
        <v>5</v>
      </c>
      <c r="G14" s="2" t="s">
        <v>4</v>
      </c>
      <c r="H14" s="2" t="s">
        <v>21</v>
      </c>
    </row>
    <row r="15" spans="1:10" s="21" customFormat="1" ht="28" x14ac:dyDescent="0.2">
      <c r="A15" s="44">
        <v>1</v>
      </c>
      <c r="B15" s="56" t="s">
        <v>132</v>
      </c>
      <c r="C15" s="24" t="s">
        <v>169</v>
      </c>
      <c r="D15" s="55" t="s">
        <v>14</v>
      </c>
      <c r="E15" s="45">
        <v>20</v>
      </c>
      <c r="F15" s="45" t="s">
        <v>133</v>
      </c>
      <c r="G15" s="20">
        <v>300</v>
      </c>
      <c r="H15" s="20"/>
    </row>
  </sheetData>
  <mergeCells count="20">
    <mergeCell ref="A9:B9"/>
    <mergeCell ref="C9:H9"/>
    <mergeCell ref="C8:H8"/>
    <mergeCell ref="A13:H13"/>
    <mergeCell ref="A11:B11"/>
    <mergeCell ref="C11:H11"/>
    <mergeCell ref="A10:B10"/>
    <mergeCell ref="C10:H10"/>
    <mergeCell ref="A12:B12"/>
    <mergeCell ref="C12:H12"/>
    <mergeCell ref="A6:B6"/>
    <mergeCell ref="C6:H6"/>
    <mergeCell ref="A7:B7"/>
    <mergeCell ref="C7:H7"/>
    <mergeCell ref="A8:B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954A-8CE8-A540-9B00-5A2EF2A8BFC2}">
  <dimension ref="A1:I12"/>
  <sheetViews>
    <sheetView zoomScaleNormal="100" workbookViewId="0">
      <selection sqref="A1:G1"/>
    </sheetView>
  </sheetViews>
  <sheetFormatPr baseColWidth="10" defaultColWidth="14.5" defaultRowHeight="15" customHeight="1" x14ac:dyDescent="0.2"/>
  <cols>
    <col min="1" max="1" width="5.1640625" style="58" customWidth="1"/>
    <col min="2" max="2" width="52" style="1" customWidth="1"/>
    <col min="3" max="3" width="27.5" style="1" customWidth="1"/>
    <col min="4" max="4" width="22" style="1" customWidth="1"/>
    <col min="5" max="5" width="15.5" style="1" customWidth="1"/>
    <col min="6" max="6" width="19.6640625" style="1" bestFit="1" customWidth="1"/>
    <col min="7" max="7" width="14.5" style="1" customWidth="1"/>
    <col min="8" max="9" width="8.6640625" style="1" customWidth="1"/>
    <col min="10" max="16384" width="14.5" style="1"/>
  </cols>
  <sheetData>
    <row r="1" spans="1:9" x14ac:dyDescent="0.2">
      <c r="A1" s="70"/>
      <c r="B1" s="71"/>
      <c r="C1" s="71"/>
      <c r="D1" s="71"/>
      <c r="E1" s="71"/>
      <c r="F1" s="71"/>
      <c r="G1" s="71"/>
    </row>
    <row r="2" spans="1:9" ht="20" x14ac:dyDescent="0.2">
      <c r="A2" s="72" t="s">
        <v>228</v>
      </c>
      <c r="B2" s="72"/>
      <c r="C2" s="72"/>
      <c r="D2" s="72"/>
      <c r="E2" s="72"/>
      <c r="F2" s="72"/>
      <c r="G2" s="72"/>
    </row>
    <row r="3" spans="1:9" ht="20" x14ac:dyDescent="0.2">
      <c r="A3" s="73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73"/>
      <c r="C3" s="73"/>
      <c r="D3" s="73"/>
      <c r="E3" s="73"/>
      <c r="F3" s="73"/>
      <c r="G3" s="73"/>
      <c r="H3" s="15"/>
      <c r="I3" s="15"/>
    </row>
    <row r="4" spans="1:9" ht="20" x14ac:dyDescent="0.2">
      <c r="A4" s="72" t="s">
        <v>229</v>
      </c>
      <c r="B4" s="72"/>
      <c r="C4" s="72"/>
      <c r="D4" s="72"/>
      <c r="E4" s="72"/>
      <c r="F4" s="72"/>
      <c r="G4" s="72"/>
    </row>
    <row r="5" spans="1:9" ht="20" x14ac:dyDescent="0.2">
      <c r="A5" s="74" t="str">
        <f>'Информация о Чемпионате'!B3</f>
        <v>Геопространственные технологии</v>
      </c>
      <c r="B5" s="74"/>
      <c r="C5" s="74"/>
      <c r="D5" s="74"/>
      <c r="E5" s="74"/>
      <c r="F5" s="74"/>
      <c r="G5" s="74"/>
    </row>
    <row r="6" spans="1:9" ht="20" x14ac:dyDescent="0.2">
      <c r="A6" s="102" t="s">
        <v>28</v>
      </c>
      <c r="B6" s="104"/>
      <c r="C6" s="104"/>
      <c r="D6" s="104"/>
      <c r="E6" s="104"/>
      <c r="F6" s="104"/>
      <c r="G6" s="104"/>
    </row>
    <row r="7" spans="1:9" s="18" customFormat="1" ht="30" x14ac:dyDescent="0.2">
      <c r="A7" s="42" t="s">
        <v>10</v>
      </c>
      <c r="B7" s="2" t="s">
        <v>9</v>
      </c>
      <c r="C7" s="3" t="s">
        <v>8</v>
      </c>
      <c r="D7" s="2" t="s">
        <v>7</v>
      </c>
      <c r="E7" s="2" t="s">
        <v>6</v>
      </c>
      <c r="F7" s="2" t="s">
        <v>5</v>
      </c>
      <c r="G7" s="2" t="s">
        <v>29</v>
      </c>
    </row>
    <row r="8" spans="1:9" s="21" customFormat="1" ht="28" x14ac:dyDescent="0.2">
      <c r="A8" s="44">
        <v>1</v>
      </c>
      <c r="B8" s="25" t="s">
        <v>142</v>
      </c>
      <c r="C8" s="25" t="s">
        <v>141</v>
      </c>
      <c r="D8" s="59"/>
      <c r="E8" s="45">
        <v>2</v>
      </c>
      <c r="F8" s="45" t="s">
        <v>0</v>
      </c>
      <c r="G8" s="60"/>
    </row>
    <row r="9" spans="1:9" s="21" customFormat="1" ht="28" x14ac:dyDescent="0.2">
      <c r="A9" s="44">
        <v>2</v>
      </c>
      <c r="B9" s="25" t="s">
        <v>140</v>
      </c>
      <c r="C9" s="25" t="s">
        <v>140</v>
      </c>
      <c r="D9" s="59"/>
      <c r="E9" s="45">
        <v>2</v>
      </c>
      <c r="F9" s="45" t="s">
        <v>0</v>
      </c>
      <c r="G9" s="60"/>
    </row>
    <row r="10" spans="1:9" s="21" customFormat="1" ht="84" x14ac:dyDescent="0.2">
      <c r="A10" s="44">
        <v>3</v>
      </c>
      <c r="B10" s="25" t="s">
        <v>139</v>
      </c>
      <c r="C10" s="25" t="s">
        <v>138</v>
      </c>
      <c r="D10" s="59"/>
      <c r="E10" s="45">
        <v>1</v>
      </c>
      <c r="F10" s="45" t="s">
        <v>0</v>
      </c>
      <c r="G10" s="60"/>
    </row>
    <row r="11" spans="1:9" s="21" customFormat="1" ht="28" x14ac:dyDescent="0.2">
      <c r="A11" s="44">
        <v>4</v>
      </c>
      <c r="B11" s="63" t="s">
        <v>137</v>
      </c>
      <c r="C11" s="25" t="s">
        <v>136</v>
      </c>
      <c r="D11" s="61"/>
      <c r="E11" s="57">
        <v>1</v>
      </c>
      <c r="F11" s="45" t="s">
        <v>0</v>
      </c>
      <c r="G11" s="62"/>
    </row>
    <row r="12" spans="1:9" s="21" customFormat="1" ht="84" x14ac:dyDescent="0.2">
      <c r="A12" s="44">
        <v>5</v>
      </c>
      <c r="B12" s="25" t="s">
        <v>135</v>
      </c>
      <c r="C12" s="25" t="s">
        <v>134</v>
      </c>
      <c r="D12" s="20"/>
      <c r="E12" s="20">
        <v>1</v>
      </c>
      <c r="F12" s="45" t="s">
        <v>0</v>
      </c>
      <c r="G12" s="62"/>
    </row>
  </sheetData>
  <mergeCells count="6">
    <mergeCell ref="A5:G5"/>
    <mergeCell ref="A2:G2"/>
    <mergeCell ref="A6:G6"/>
    <mergeCell ref="A1:G1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Никулин Антон Сергеевич</dc:creator>
  <cp:lastModifiedBy>Anton Nikulin</cp:lastModifiedBy>
  <dcterms:created xsi:type="dcterms:W3CDTF">2023-01-11T12:24:27Z</dcterms:created>
  <dcterms:modified xsi:type="dcterms:W3CDTF">2024-04-27T13:41:28Z</dcterms:modified>
</cp:coreProperties>
</file>