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ОС 2024\документы на Межрегион 2024  И(М)ЭЧ\"/>
    </mc:Choice>
  </mc:AlternateContent>
  <xr:revisionPtr revIDLastSave="0" documentId="13_ncr:1_{607B06B7-BAF4-4A42-AF32-B26E942603E0}" xr6:coauthVersionLast="37" xr6:coauthVersionMax="37" xr10:uidLastSave="{00000000-0000-0000-0000-000000000000}"/>
  <bookViews>
    <workbookView xWindow="0" yWindow="0" windowWidth="28800" windowHeight="10728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2" i="1"/>
  <c r="G131" i="4" l="1"/>
  <c r="G130" i="4"/>
  <c r="G124" i="1" l="1"/>
  <c r="G51" i="1"/>
  <c r="G77" i="1"/>
  <c r="G76" i="1"/>
  <c r="G138" i="4"/>
  <c r="G137" i="4"/>
  <c r="G136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<sst xmlns="http://schemas.openxmlformats.org/spreadsheetml/2006/main" count="898" uniqueCount="281">
  <si>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</si>
  <si>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</si>
  <si>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</si>
  <si>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</si>
  <si>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</si>
  <si>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</si>
  <si>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</si>
  <si>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</si>
  <si>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</si>
  <si>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</si>
  <si>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</si>
  <si>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</si>
  <si>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</si>
  <si>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</si>
  <si>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</si>
  <si>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</si>
  <si>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</si>
  <si>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</si>
  <si>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</si>
  <si>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</si>
  <si>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</si>
  <si>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</si>
  <si>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</si>
  <si>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</si>
  <si>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</si>
  <si>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</si>
  <si>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</si>
  <si>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</si>
  <si>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</si>
  <si>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</si>
  <si>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</si>
  <si>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</si>
  <si>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</si>
  <si>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</si>
  <si>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</si>
  <si>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</si>
  <si>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</si>
  <si>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</si>
  <si>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</si>
  <si>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</si>
  <si>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</si>
  <si>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</si>
  <si>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</si>
  <si>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</si>
  <si>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</si>
  <si>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</si>
  <si>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</si>
  <si>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</si>
  <si>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Москва</t>
  </si>
  <si>
    <t>ФГАОУ ВО РУТ (МИИТ) Московский колледж транспорта</t>
  </si>
  <si>
    <t>г. Москва, Кучин переулок, д 14 c1</t>
  </si>
  <si>
    <t>olga.yushina2011@yandex.ru</t>
  </si>
  <si>
    <t xml:space="preserve"> +7916-849-85-54</t>
  </si>
  <si>
    <t xml:space="preserve">Юшина Ольга Геннадиевна </t>
  </si>
  <si>
    <t>14 - 17 мая 2024</t>
  </si>
  <si>
    <t>Назаров Владислав Викторович</t>
  </si>
  <si>
    <t xml:space="preserve"> vnazarov@mkgt.ru</t>
  </si>
  <si>
    <t xml:space="preserve"> +7 903 715-79-02</t>
  </si>
  <si>
    <t>Площадь зоны: 60 кв.м.</t>
  </si>
  <si>
    <t xml:space="preserve">Освещение: верхнее искусственное освещение </t>
  </si>
  <si>
    <t>Интернет: подключение не требуется</t>
  </si>
  <si>
    <t xml:space="preserve">Электричество: подключение к сети 220 Вольт 	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</si>
  <si>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</si>
  <si>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</si>
  <si>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</si>
  <si>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Общая зона конкурсной площадки (оборудование, инструмент, мебель) Площадка 1 (аудитория 1111)</t>
  </si>
  <si>
    <t>Общая зона конкурсной площадки (оборудование, инструмент, мебель) Площадка 2 (аудитория 4310)</t>
  </si>
  <si>
    <t>Офисный стол</t>
  </si>
  <si>
    <t>размеры по длине и ширине  120*60 см</t>
  </si>
  <si>
    <t xml:space="preserve">Мебель </t>
  </si>
  <si>
    <t xml:space="preserve">Стул </t>
  </si>
  <si>
    <t>офисные стулья на ножках, расчитанные на вес не менее 100 кг, размеры сиденья 50х50 см</t>
  </si>
  <si>
    <t>Шкаф</t>
  </si>
  <si>
    <t>Офисный, материал - дсп, открытый, размеры по длине и ширине  800*60 мм</t>
  </si>
  <si>
    <t>не требуется</t>
  </si>
  <si>
    <t>шт</t>
  </si>
  <si>
    <t>Закрытого типа, для верхней одежды, материал - дсп, размеры по длине и ширине  800*60 мм</t>
  </si>
  <si>
    <t>Мусорная корзина</t>
  </si>
  <si>
    <t>черная, пластиковая, 9 л</t>
  </si>
  <si>
    <t>Мебель</t>
  </si>
  <si>
    <t>Оборудование IT</t>
  </si>
  <si>
    <t xml:space="preserve">Персональный компьютер (моноблок) </t>
  </si>
  <si>
    <t>Имитационный тренажер ДСП/ДНЦ с автоматизированной системой АОС-Д - сервер (ДНЦ -1 шт.) Системный блок «iRU» Intel Core i3-10100@3</t>
  </si>
  <si>
    <t>Мышь для компьютера</t>
  </si>
  <si>
    <t>Мышь проводная, microXperts</t>
  </si>
  <si>
    <t>Клавиатура</t>
  </si>
  <si>
    <t>Клавиатура проводная microXperts</t>
  </si>
  <si>
    <t>МФУ</t>
  </si>
  <si>
    <t xml:space="preserve">Лазерное, USB 2.0, сетевой </t>
  </si>
  <si>
    <t>Блоки источников бесперебойного питания</t>
  </si>
  <si>
    <t>CyberPower</t>
  </si>
  <si>
    <t xml:space="preserve">Оборудование </t>
  </si>
  <si>
    <t>Сетевой фильтр, 6 розеток</t>
  </si>
  <si>
    <t>Pilot Pro на 6 розеток</t>
  </si>
  <si>
    <t xml:space="preserve">шт </t>
  </si>
  <si>
    <t>стулья ученические на ножках, расчитанные на вес не менее 100 кг, размеры сиденья 50х50 см</t>
  </si>
  <si>
    <t xml:space="preserve">Стол </t>
  </si>
  <si>
    <t>стол преподавательский</t>
  </si>
  <si>
    <t>офисные стулья на колесиках, расчитанные на вес не менее 100 кг, размеры сиденья 50х50 см</t>
  </si>
  <si>
    <t>Офисный, материал - дсп, размеры по длине и ширине  800*60 мм</t>
  </si>
  <si>
    <t xml:space="preserve">Раковина </t>
  </si>
  <si>
    <t>Раковина кафель, белая</t>
  </si>
  <si>
    <t>шт.</t>
  </si>
  <si>
    <t>Комната Конкурсантов (оборудование, инструмент, мебель) (по количеству конкурсантов) (аудитория 1306)</t>
  </si>
  <si>
    <t>Площадь зоны: 40 кв.м.</t>
  </si>
  <si>
    <t>Интернет : не требуется</t>
  </si>
  <si>
    <t xml:space="preserve">Электричество: 220 Вольт подключения к сети </t>
  </si>
  <si>
    <t>Стол</t>
  </si>
  <si>
    <t>размеры по длине и ширине 100х50 см</t>
  </si>
  <si>
    <t>Стул</t>
  </si>
  <si>
    <t>стул ученический на железных ножках</t>
  </si>
  <si>
    <t>Розетка</t>
  </si>
  <si>
    <t>Pilot, 6 розеток</t>
  </si>
  <si>
    <t xml:space="preserve">Огнетушитель </t>
  </si>
  <si>
    <t>ОП-5(з) — переносной огнетушитель закачного типа с массой заряда огнетушащего вещества (ОТВ) 5 кг.</t>
  </si>
  <si>
    <t>Комната Экспертов (включая комнату Главного эксперта) (оборудование, инструмент, мебель) (по количеству экспертов) (аудитория 1311)</t>
  </si>
  <si>
    <t>Освещение: верхнее искусственное освещение</t>
  </si>
  <si>
    <t xml:space="preserve">Интернет : Подключение компьютера к проводному интернету 	</t>
  </si>
  <si>
    <t>Электричество: 220 Вольт подключения к сети</t>
  </si>
  <si>
    <t xml:space="preserve">Персональный компьютер </t>
  </si>
  <si>
    <t>AMD FX - 6300, 8GB ОЗУ, ПО Windows 10 x64, Microsoft Office 2019</t>
  </si>
  <si>
    <t>Sven, проводная</t>
  </si>
  <si>
    <t>Проводная, Genius</t>
  </si>
  <si>
    <t>Монитор</t>
  </si>
  <si>
    <t>DeII, диагональ 17,3"</t>
  </si>
  <si>
    <t xml:space="preserve">Мультимедийный проектор  </t>
  </si>
  <si>
    <t>Sanyo, разрешение 1280x800</t>
  </si>
  <si>
    <t xml:space="preserve">Экран для проектора </t>
  </si>
  <si>
    <t>размеры по высоте и ширине 2500х2000 мм</t>
  </si>
  <si>
    <t>Сетевой фильтр</t>
  </si>
  <si>
    <t>Оборудование</t>
  </si>
  <si>
    <t xml:space="preserve"> МФУ </t>
  </si>
  <si>
    <t xml:space="preserve">офисный стул на колесиках </t>
  </si>
  <si>
    <t>Парты ученические, размеры по длине и ширине 110*60 см</t>
  </si>
  <si>
    <t xml:space="preserve">офисные стулья на ножках </t>
  </si>
  <si>
    <t xml:space="preserve">Запираемый шкафчик </t>
  </si>
  <si>
    <t xml:space="preserve">Запираемый шкаф на ключ,с дверями, ДСП, размеры 800х1800 </t>
  </si>
  <si>
    <t>пластиковая, плетенная</t>
  </si>
  <si>
    <t>Бумага А4</t>
  </si>
  <si>
    <t>пачка 500 листов</t>
  </si>
  <si>
    <t>Расходные материалы</t>
  </si>
  <si>
    <t>Степлер со скобами</t>
  </si>
  <si>
    <t>пачка 100 шт</t>
  </si>
  <si>
    <t>USB накопитель</t>
  </si>
  <si>
    <t>Аптечка</t>
  </si>
  <si>
    <t>первой медицинской помощи</t>
  </si>
  <si>
    <t>Охрана труда</t>
  </si>
  <si>
    <t>Огнетушитель</t>
  </si>
  <si>
    <t xml:space="preserve">Кулер 19 л </t>
  </si>
  <si>
    <t>холодная/горячая вода</t>
  </si>
  <si>
    <t>Персональный компьютер</t>
  </si>
  <si>
    <t xml:space="preserve">Aero cool, Intel Core i5 9400 2.9 ГГц, DDR4 16 (2*8Гб) 2666 МГц, HDD 1000 Гб 7200rpm, NVIDIA GeForce GT  710/730/1030 4096Мб, корпус, блок питания 500W Bronze+, сетевая карта </t>
  </si>
  <si>
    <t xml:space="preserve">шт ( на 1 раб.место) </t>
  </si>
  <si>
    <t>Проводная, Logitech</t>
  </si>
  <si>
    <t>Philips, диагональ 24”</t>
  </si>
  <si>
    <t xml:space="preserve">Графический редактор Paint </t>
  </si>
  <si>
    <t>ПО</t>
  </si>
  <si>
    <t>Графический редактор для построения схем и диаграмм</t>
  </si>
  <si>
    <t>Microsoft Visio 2019</t>
  </si>
  <si>
    <t xml:space="preserve">Калькулятор </t>
  </si>
  <si>
    <t>встроеный, на компьютере</t>
  </si>
  <si>
    <t>Размеры по длине и ширине 110*60 мм</t>
  </si>
  <si>
    <t>офисные стулья на колесиках, расчитанные на вес не менее 100 кг, размеры сиденья  50х50 см</t>
  </si>
  <si>
    <t xml:space="preserve">Площадь зоны: 80 кв.м. </t>
  </si>
  <si>
    <t>Интернет: подключение  не требуется</t>
  </si>
  <si>
    <t>Первой медицинской помощи</t>
  </si>
  <si>
    <t>Углекислотный ОУ-1</t>
  </si>
  <si>
    <t>Кулер</t>
  </si>
  <si>
    <t>19 л (холодная/горячая вода)</t>
  </si>
  <si>
    <t>Моноблок «iRU Office P271» Intel Core i5-11400@2,6Ghz, ОЗУ 8Gb, SSD SATA 256Gb; Intel UHD Graphics 730,  моноблок диагональ 27”</t>
  </si>
  <si>
    <t>Моноблок «iRU Office P271» Intel Core i5-10400@2,9Ghz, ОЗУ 8Gb, SSD SATA 256Gb; Intel UHD Graphics 630,  моноблок диагональ 27”</t>
  </si>
  <si>
    <t>Персональный компьютер (моноблок)</t>
  </si>
  <si>
    <t>Системный блок «iRU» Intel Core i3-10100@3,6Ghz, ОЗУ 8Gb, SSD SATA 128Gb; Intel UHD Graphics 630,  монитор диагональ 27”  2 шт - Валдай IM27VL1</t>
  </si>
  <si>
    <t xml:space="preserve">Операционная система </t>
  </si>
  <si>
    <t>Microsoft Windows 11</t>
  </si>
  <si>
    <t xml:space="preserve">Графический редактор </t>
  </si>
  <si>
    <t>Microsoft Visio</t>
  </si>
  <si>
    <t xml:space="preserve">Имитационный тренажер ДСП/ДНЦ с автоматизированной системой АОС-Д </t>
  </si>
  <si>
    <t xml:space="preserve">на количество рабочих мест участников (ДСП) и сервер (ДНЦ -1 шт.) </t>
  </si>
  <si>
    <t xml:space="preserve">Программа для записи переговоров               </t>
  </si>
  <si>
    <t>Встроенное в Имитационный тренажер ДСП/ДНЦ</t>
  </si>
  <si>
    <t>на компьютере</t>
  </si>
  <si>
    <t xml:space="preserve">Гарнитура для записи переговоров </t>
  </si>
  <si>
    <t>проводные наушники с микрофоном, тип - накладные, диаметр головок излучателей - 27 мм, частотный диапазон 20 Гц-20 кГц, тип крепления - оголовье</t>
  </si>
  <si>
    <t xml:space="preserve">Штемпель станции </t>
  </si>
  <si>
    <t>Инструмент</t>
  </si>
  <si>
    <t>Размеры по длине и ширине 110*65 см</t>
  </si>
  <si>
    <t>офисные стулья на на колесиках, рассчитанные на вес не менее 100 кг, размеры сиденья 50х50 см</t>
  </si>
  <si>
    <t>Перегородки между рабочими местами участников.</t>
  </si>
  <si>
    <t>Перегодки между рабочими местами, пластик</t>
  </si>
  <si>
    <t>шт. (между РМ)</t>
  </si>
  <si>
    <t>Самонаборный штамп автоматический</t>
  </si>
  <si>
    <t>Площадь зоны: учебный железнодорожный полигон</t>
  </si>
  <si>
    <t xml:space="preserve">Освещение: Естесственное освещение </t>
  </si>
  <si>
    <t>Интернет: не требуется</t>
  </si>
  <si>
    <t>Электричество: не требуется</t>
  </si>
  <si>
    <t xml:space="preserve">Железнодорожный стрелочный перевод   </t>
  </si>
  <si>
    <t>Одиночный обыкновенный стрелочный перевод,  расположенный на учебном полигоне</t>
  </si>
  <si>
    <t xml:space="preserve">полигон </t>
  </si>
  <si>
    <t>комплект</t>
  </si>
  <si>
    <t>Шаблон КОР</t>
  </si>
  <si>
    <t>Шаблон универсальный КОР (мод. 00316)</t>
  </si>
  <si>
    <t>Щуп</t>
  </si>
  <si>
    <t>Щуп на 2 мм и 4 мм</t>
  </si>
  <si>
    <t>Шаблон путеизмерительный</t>
  </si>
  <si>
    <t>Шаблон путеизмерительный ЦУП-1-01</t>
  </si>
  <si>
    <t>Штангенциркуль</t>
  </si>
  <si>
    <t>Штангенциркуль путевой ПШВ "Путеец"</t>
  </si>
  <si>
    <t>Молоток</t>
  </si>
  <si>
    <t>Молоток путевой</t>
  </si>
  <si>
    <t>Курбель</t>
  </si>
  <si>
    <t>рукоятка для приведения в движение неисправного электропривода вручную</t>
  </si>
  <si>
    <t>Охрана труда и техника безопасности (дополнительно)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</si>
  <si>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</si>
  <si>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</si>
  <si>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выдется при выходе на полигон</t>
  </si>
  <si>
    <t>Перчатки</t>
  </si>
  <si>
    <t xml:space="preserve">Перчатки трикотажные,точечное ПВХ покрытие или перчатки комбинированные </t>
  </si>
  <si>
    <t>пара</t>
  </si>
  <si>
    <t>Рабочее место Конкурсанта (дополнительное оборудование, инструмент для выполнения модуля (по количеству рабочих мест) 
Полигон (1 рабочее место)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</si>
  <si>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</si>
  <si>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</si>
  <si>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2 комплекта 
на 1 участника</t>
  </si>
  <si>
    <t>Журналы имеют титульный лист и 3 листа в развернутом виде, прошиты и пронумерованы, форма  установленная ОАО "РЖД"</t>
  </si>
  <si>
    <t>ДУ - 46</t>
  </si>
  <si>
    <t>Ручка шариковая</t>
  </si>
  <si>
    <t>для принтера</t>
  </si>
  <si>
    <t>Папка для хранения бумаг формата А4</t>
  </si>
  <si>
    <t>закрывающаяся, с арочным механизмом</t>
  </si>
  <si>
    <t xml:space="preserve">шт. </t>
  </si>
  <si>
    <t>24/6</t>
  </si>
  <si>
    <t>Скрепки канцелярские</t>
  </si>
  <si>
    <t>упак.</t>
  </si>
  <si>
    <t>Файлы А4</t>
  </si>
  <si>
    <t>Ножницы</t>
  </si>
  <si>
    <t>Нож канцелярский</t>
  </si>
  <si>
    <t>Сигнальная лента</t>
  </si>
  <si>
    <t>Запасной картридж для МФУ</t>
  </si>
  <si>
    <t>ручка шариковая, синие чернила</t>
  </si>
  <si>
    <t>с памятью от 16 Gb</t>
  </si>
  <si>
    <t>скрепки металлические</t>
  </si>
  <si>
    <t>для бумаги</t>
  </si>
  <si>
    <t>канцелярский, для бумаги</t>
  </si>
  <si>
    <t xml:space="preserve">сигнальная лента для разметки </t>
  </si>
  <si>
    <t>для лазерного МФУ</t>
  </si>
  <si>
    <t>Таймер</t>
  </si>
  <si>
    <t>обратного отсчета времени</t>
  </si>
  <si>
    <t>Телевизор</t>
  </si>
  <si>
    <t xml:space="preserve">размеры по высоте и ширине не менее 1500х2000 мм 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</si>
  <si>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</si>
  <si>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</si>
  <si>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</si>
  <si>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</si>
  <si>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</si>
  <si>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</si>
  <si>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</si>
  <si>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</si>
  <si>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настенный , жидкокристалический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</si>
  <si>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</si>
  <si>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диагональ  55 дюймов, жидкокристалические</t>
  </si>
  <si>
    <t>Управление перевозочным процессом на железнодорожном транспорте</t>
  </si>
  <si>
    <t>Общая зона конкурсной площадки (оборудование, инструмент, мебель) Площадка 3 (аудитория 2409)</t>
  </si>
  <si>
    <t>Рабочее место Конкурсанта (основное оборудование, вспомогательное оборудование, инструмент (по количеству рабочих мест)) 1111</t>
  </si>
  <si>
    <t>Рабочее место Конкурсанта (основное оборудование, вспомогательное оборудование, инструмент (по количеству рабочих мест)) 4310</t>
  </si>
  <si>
    <t>Рабочее место Конкурсанта (основное оборудование, вспомогательное оборудование, инструмент (по количеству рабочих мест)) 2409</t>
  </si>
  <si>
    <t>размеры по длине и ширине  100*60 см</t>
  </si>
  <si>
    <t>стулья на ножках мягкие, расчитанные на вес не менее 100 кг, размеры сиденья 50х50 см</t>
  </si>
  <si>
    <t>Стол компьютерный</t>
  </si>
  <si>
    <t>размеры по длине и ширине  95*60 см</t>
  </si>
  <si>
    <t>Стол ученический</t>
  </si>
  <si>
    <t>размеры по длине и ширине  120*50 см</t>
  </si>
  <si>
    <t>стол преподавательский размеры по длине и ширине  120*70 см</t>
  </si>
  <si>
    <t>стойка угловая размеры по длине и ширине  60*60 см</t>
  </si>
  <si>
    <t>Офисный, материал - дсп, размеры по длине и ширине  840*300 мм</t>
  </si>
  <si>
    <t>Офисный, материал - дсп, стеклянная дверца размеры по длине и ширине  770*300 мм</t>
  </si>
  <si>
    <t>Хозяйственный, материал - металл, стеклянная дверца размеры по длине и ширине  300*500 мм</t>
  </si>
  <si>
    <t xml:space="preserve">АМDII X4 955, 3,2 ГГц, DDR3 8 (2*4Гб) 2666 МГц, HDD 500 Гб 7200rpm, NVIDIA GeForce GT  630 2048Мб, корпус, блок питания 500W Bronze+, сетевая карта </t>
  </si>
  <si>
    <t>Проводная, A4Tech</t>
  </si>
  <si>
    <t>Проводная</t>
  </si>
  <si>
    <t>Samsung SMS19B300, диагональ19”</t>
  </si>
  <si>
    <t xml:space="preserve">шт ( на 3 раб.места)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</si>
</sst>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Arial"/>
      <family val="2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AEABAB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0" fillId="0" borderId="0"/>
  </cellStyleXfs>
  <cellXfs count="18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4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4" xfId="0" applyFont="1" applyBorder="1" applyAlignment="1">
      <alignment wrapText="1"/>
    </xf>
    <xf numFmtId="0" fontId="16" fillId="0" borderId="14" xfId="0" applyFont="1" applyBorder="1" applyAlignment="1">
      <alignment horizontal="right" wrapText="1"/>
    </xf>
    <xf numFmtId="0" fontId="17" fillId="0" borderId="14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0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1" fillId="0" borderId="14" xfId="2" applyBorder="1" applyAlignment="1">
      <alignment horizontal="right" wrapText="1"/>
    </xf>
    <xf numFmtId="0" fontId="2" fillId="0" borderId="13" xfId="1" applyFont="1" applyBorder="1" applyAlignment="1">
      <alignment horizontal="center" vertical="top"/>
    </xf>
    <xf numFmtId="0" fontId="9" fillId="0" borderId="14" xfId="1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5" borderId="14" xfId="1" applyFont="1" applyFill="1" applyBorder="1" applyAlignment="1">
      <alignment horizontal="left" vertical="center"/>
    </xf>
    <xf numFmtId="0" fontId="2" fillId="0" borderId="14" xfId="1" applyFont="1" applyBorder="1"/>
    <xf numFmtId="0" fontId="8" fillId="5" borderId="14" xfId="0" applyFont="1" applyFill="1" applyBorder="1" applyAlignment="1">
      <alignment vertical="center" wrapText="1"/>
    </xf>
    <xf numFmtId="0" fontId="2" fillId="5" borderId="14" xfId="1" applyFont="1" applyFill="1" applyBorder="1" applyAlignment="1">
      <alignment wrapText="1"/>
    </xf>
    <xf numFmtId="0" fontId="2" fillId="5" borderId="14" xfId="1" applyFont="1" applyFill="1" applyBorder="1" applyAlignment="1">
      <alignment vertical="center" wrapText="1"/>
    </xf>
    <xf numFmtId="0" fontId="2" fillId="5" borderId="14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wrapText="1"/>
    </xf>
    <xf numFmtId="0" fontId="2" fillId="0" borderId="14" xfId="1" applyFont="1" applyBorder="1" applyAlignment="1">
      <alignment horizontal="left" wrapText="1"/>
    </xf>
    <xf numFmtId="0" fontId="2" fillId="0" borderId="14" xfId="1" applyFont="1" applyBorder="1" applyAlignment="1">
      <alignment horizontal="left" vertical="top" wrapText="1"/>
    </xf>
    <xf numFmtId="0" fontId="2" fillId="7" borderId="14" xfId="3" applyFont="1" applyFill="1" applyBorder="1" applyAlignment="1">
      <alignment vertical="center" wrapText="1"/>
    </xf>
    <xf numFmtId="0" fontId="2" fillId="0" borderId="14" xfId="3" applyFont="1" applyBorder="1" applyAlignment="1">
      <alignment horizontal="left" vertical="center" wrapText="1"/>
    </xf>
    <xf numFmtId="0" fontId="2" fillId="0" borderId="14" xfId="1" applyFont="1" applyBorder="1" applyAlignment="1">
      <alignment vertical="top"/>
    </xf>
    <xf numFmtId="0" fontId="21" fillId="7" borderId="14" xfId="3" applyFont="1" applyFill="1" applyBorder="1" applyAlignment="1">
      <alignment vertical="center" wrapText="1"/>
    </xf>
    <xf numFmtId="0" fontId="2" fillId="5" borderId="14" xfId="1" applyFont="1" applyFill="1" applyBorder="1" applyAlignment="1">
      <alignment horizontal="center" vertical="center"/>
    </xf>
    <xf numFmtId="0" fontId="2" fillId="5" borderId="14" xfId="1" applyFont="1" applyFill="1" applyBorder="1"/>
    <xf numFmtId="0" fontId="1" fillId="5" borderId="0" xfId="1" applyFill="1"/>
    <xf numFmtId="0" fontId="1" fillId="5" borderId="0" xfId="1" applyFill="1" applyBorder="1"/>
    <xf numFmtId="0" fontId="2" fillId="5" borderId="14" xfId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0" borderId="14" xfId="1" applyFont="1" applyBorder="1" applyAlignment="1">
      <alignment wrapText="1"/>
    </xf>
    <xf numFmtId="0" fontId="2" fillId="5" borderId="14" xfId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2" fillId="0" borderId="14" xfId="3" applyFont="1" applyBorder="1" applyAlignment="1">
      <alignment vertical="center" wrapText="1"/>
    </xf>
    <xf numFmtId="0" fontId="2" fillId="5" borderId="14" xfId="1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2" fillId="0" borderId="14" xfId="1" applyFont="1" applyBorder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vertical="center" wrapText="1"/>
    </xf>
    <xf numFmtId="0" fontId="21" fillId="6" borderId="14" xfId="0" applyFont="1" applyFill="1" applyBorder="1" applyAlignment="1">
      <alignment horizontal="left" vertical="center" wrapText="1"/>
    </xf>
    <xf numFmtId="0" fontId="21" fillId="7" borderId="14" xfId="0" applyFont="1" applyFill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/>
    </xf>
    <xf numFmtId="0" fontId="13" fillId="6" borderId="14" xfId="0" applyFont="1" applyFill="1" applyBorder="1" applyAlignment="1">
      <alignment vertical="center" wrapText="1"/>
    </xf>
    <xf numFmtId="0" fontId="13" fillId="7" borderId="14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vertical="center"/>
    </xf>
    <xf numFmtId="0" fontId="1" fillId="0" borderId="0" xfId="1"/>
    <xf numFmtId="0" fontId="2" fillId="5" borderId="14" xfId="3" applyFont="1" applyFill="1" applyBorder="1" applyAlignment="1">
      <alignment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left" vertical="top"/>
    </xf>
    <xf numFmtId="0" fontId="8" fillId="0" borderId="14" xfId="0" applyFont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left" vertical="top" wrapText="1"/>
    </xf>
    <xf numFmtId="0" fontId="1" fillId="0" borderId="0" xfId="1"/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2" fillId="0" borderId="14" xfId="1" applyFont="1" applyBorder="1" applyAlignment="1">
      <alignment horizontal="left" vertical="top" wrapText="1"/>
    </xf>
    <xf numFmtId="0" fontId="3" fillId="0" borderId="14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9" fillId="0" borderId="16" xfId="1" applyFont="1" applyBorder="1" applyAlignment="1">
      <alignment horizontal="left" vertical="top" wrapText="1"/>
    </xf>
    <xf numFmtId="0" fontId="19" fillId="0" borderId="19" xfId="1" applyFont="1" applyBorder="1" applyAlignment="1">
      <alignment horizontal="left" vertical="top" wrapText="1"/>
    </xf>
    <xf numFmtId="0" fontId="19" fillId="0" borderId="18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18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5" borderId="14" xfId="1" applyFont="1" applyFill="1" applyBorder="1" applyAlignment="1">
      <alignment horizontal="left" vertical="top" wrapText="1"/>
    </xf>
    <xf numFmtId="0" fontId="3" fillId="5" borderId="14" xfId="1" applyFont="1" applyFill="1" applyBorder="1"/>
    <xf numFmtId="0" fontId="4" fillId="2" borderId="1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1" xfId="1" applyFont="1" applyFill="1" applyBorder="1" applyAlignment="1">
      <alignment horizontal="center" vertical="center" wrapText="1"/>
    </xf>
    <xf numFmtId="0" fontId="18" fillId="5" borderId="9" xfId="1" applyFont="1" applyFill="1" applyBorder="1" applyAlignment="1">
      <alignment horizontal="left" vertical="top" wrapText="1"/>
    </xf>
    <xf numFmtId="0" fontId="9" fillId="5" borderId="8" xfId="1" applyFont="1" applyFill="1" applyBorder="1"/>
    <xf numFmtId="0" fontId="9" fillId="5" borderId="7" xfId="1" applyFont="1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left" vertical="center" wrapText="1"/>
    </xf>
    <xf numFmtId="0" fontId="22" fillId="5" borderId="14" xfId="0" applyFont="1" applyFill="1" applyBorder="1" applyAlignment="1">
      <alignment horizontal="left" vertical="top" wrapText="1"/>
    </xf>
    <xf numFmtId="0" fontId="22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left" vertical="top" wrapText="1"/>
    </xf>
    <xf numFmtId="0" fontId="22" fillId="5" borderId="14" xfId="0" applyFont="1" applyFill="1" applyBorder="1" applyAlignment="1">
      <alignment horizontal="left" vertical="center" wrapText="1"/>
    </xf>
    <xf numFmtId="0" fontId="22" fillId="5" borderId="1" xfId="1" applyFont="1" applyFill="1" applyBorder="1" applyAlignment="1">
      <alignment horizontal="center" vertical="top"/>
    </xf>
    <xf numFmtId="0" fontId="2" fillId="5" borderId="10" xfId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top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top"/>
    </xf>
    <xf numFmtId="0" fontId="10" fillId="5" borderId="10" xfId="1" applyFont="1" applyFill="1" applyBorder="1" applyAlignment="1">
      <alignment horizontal="left" vertical="top" wrapText="1"/>
    </xf>
    <xf numFmtId="0" fontId="4" fillId="10" borderId="14" xfId="1" applyFont="1" applyFill="1" applyBorder="1" applyAlignment="1">
      <alignment horizontal="center" vertical="center"/>
    </xf>
    <xf numFmtId="0" fontId="2" fillId="5" borderId="14" xfId="1" applyFont="1" applyFill="1" applyBorder="1"/>
    <xf numFmtId="0" fontId="1" fillId="0" borderId="0" xfId="1" applyFont="1"/>
    <xf numFmtId="0" fontId="2" fillId="5" borderId="1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top" wrapText="1"/>
    </xf>
    <xf numFmtId="0" fontId="8" fillId="5" borderId="10" xfId="1" applyFont="1" applyFill="1" applyBorder="1" applyAlignment="1">
      <alignment horizontal="left" vertical="top"/>
    </xf>
    <xf numFmtId="0" fontId="2" fillId="5" borderId="14" xfId="1" applyFont="1" applyFill="1" applyBorder="1" applyAlignment="1">
      <alignment horizontal="left" wrapText="1"/>
    </xf>
    <xf numFmtId="0" fontId="8" fillId="5" borderId="14" xfId="0" applyFont="1" applyFill="1" applyBorder="1" applyAlignment="1">
      <alignment horizontal="left" vertical="top" wrapText="1"/>
    </xf>
    <xf numFmtId="0" fontId="2" fillId="5" borderId="14" xfId="3" applyFont="1" applyFill="1" applyBorder="1" applyAlignment="1">
      <alignment horizontal="left" vertical="center" wrapText="1"/>
    </xf>
    <xf numFmtId="0" fontId="2" fillId="5" borderId="14" xfId="1" applyFont="1" applyFill="1" applyBorder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F0DAE150-16AB-4C4B-8D01-32FFFDF3C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ga.yushina2011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70" zoomScaleNormal="70" workbookViewId="0">
      <selection activeCell="B24" sqref="B24"/>
    </sheetView>
  </sheetViews>
  <sheetFormatPr defaultRowHeight="18" x14ac:dyDescent="0.35"/>
  <cols>
    <col min="1" max="1" width="52.109375" style="17" customWidth="1"/>
    <col min="2" max="2" width="90.5546875" style="18" customWidth="1"/>
  </cols>
  <sheetData>
    <row r="2" spans="1:2" x14ac:dyDescent="0.35">
      <c r="B2" s="17"/>
    </row>
    <row r="3" spans="1:2" x14ac:dyDescent="0.35">
      <c r="A3" s="19" t="s">
        <v>18</v>
      </c>
      <c r="B3" s="20" t="s">
        <v>260</v>
      </c>
    </row>
    <row r="4" spans="1:2" ht="36" x14ac:dyDescent="0.35">
      <c r="A4" s="19" t="s">
        <v>32</v>
      </c>
      <c r="B4" s="20" t="s">
        <v>46</v>
      </c>
    </row>
    <row r="5" spans="1:2" x14ac:dyDescent="0.35">
      <c r="A5" s="19" t="s">
        <v>47</v>
      </c>
      <c r="B5" s="20" t="s">
        <v>48</v>
      </c>
    </row>
    <row r="6" spans="1:2" ht="36" x14ac:dyDescent="0.35">
      <c r="A6" s="19" t="s">
        <v>24</v>
      </c>
      <c r="B6" s="20" t="s">
        <v>49</v>
      </c>
    </row>
    <row r="7" spans="1:2" x14ac:dyDescent="0.35">
      <c r="A7" s="19" t="s">
        <v>33</v>
      </c>
      <c r="B7" s="20" t="s">
        <v>50</v>
      </c>
    </row>
    <row r="8" spans="1:2" x14ac:dyDescent="0.35">
      <c r="A8" s="19" t="s">
        <v>19</v>
      </c>
      <c r="B8" s="20" t="s">
        <v>54</v>
      </c>
    </row>
    <row r="9" spans="1:2" x14ac:dyDescent="0.35">
      <c r="A9" s="19" t="s">
        <v>20</v>
      </c>
      <c r="B9" s="20" t="s">
        <v>53</v>
      </c>
    </row>
    <row r="10" spans="1:2" x14ac:dyDescent="0.35">
      <c r="A10" s="19" t="s">
        <v>23</v>
      </c>
      <c r="B10" s="49" t="s">
        <v>51</v>
      </c>
    </row>
    <row r="11" spans="1:2" x14ac:dyDescent="0.35">
      <c r="A11" s="19" t="s">
        <v>36</v>
      </c>
      <c r="B11" s="20" t="s">
        <v>52</v>
      </c>
    </row>
    <row r="12" spans="1:2" ht="18" customHeight="1" x14ac:dyDescent="0.35">
      <c r="A12" s="19" t="s">
        <v>39</v>
      </c>
      <c r="B12" s="20" t="s">
        <v>55</v>
      </c>
    </row>
    <row r="13" spans="1:2" x14ac:dyDescent="0.35">
      <c r="A13" s="19" t="s">
        <v>34</v>
      </c>
      <c r="B13" s="21" t="s">
        <v>56</v>
      </c>
    </row>
    <row r="14" spans="1:2" x14ac:dyDescent="0.35">
      <c r="A14" s="19" t="s">
        <v>37</v>
      </c>
      <c r="B14" s="20" t="s">
        <v>57</v>
      </c>
    </row>
    <row r="15" spans="1:2" x14ac:dyDescent="0.35">
      <c r="A15" s="19" t="s">
        <v>21</v>
      </c>
      <c r="B15" s="20">
        <v>32</v>
      </c>
    </row>
    <row r="16" spans="1:2" x14ac:dyDescent="0.35">
      <c r="A16" s="19" t="s">
        <v>22</v>
      </c>
      <c r="B16" s="20">
        <v>32</v>
      </c>
    </row>
    <row r="17" spans="1:2" ht="18.75" customHeight="1" x14ac:dyDescent="0.35">
      <c r="A17" s="19" t="s">
        <v>40</v>
      </c>
      <c r="B17" s="20">
        <v>35</v>
      </c>
    </row>
    <row r="20" spans="1:2" x14ac:dyDescent="0.35">
      <c r="A20" s="17" t="s">
        <v>42</v>
      </c>
    </row>
    <row r="21" spans="1:2" x14ac:dyDescent="0.35">
      <c r="A21" s="17" t="s">
        <v>43</v>
      </c>
    </row>
    <row r="22" spans="1:2" x14ac:dyDescent="0.35">
      <c r="A22" s="17" t="s">
        <v>44</v>
      </c>
    </row>
    <row r="23" spans="1:2" x14ac:dyDescent="0.35">
      <c r="A23" s="17" t="s">
        <v>45</v>
      </c>
    </row>
  </sheetData>
  <hyperlinks>
    <hyperlink ref="B10" r:id="rId1" xr:uid="{388EFE08-2E3A-4E20-8B0C-DDB7EFA530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8"/>
  <sheetViews>
    <sheetView topLeftCell="A94" zoomScale="55" zoomScaleNormal="55" workbookViewId="0">
      <selection activeCell="B76" sqref="B76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3.1093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130" t="s">
        <v>9</v>
      </c>
      <c r="B1" s="131"/>
      <c r="C1" s="131"/>
      <c r="D1" s="131"/>
      <c r="E1" s="131"/>
      <c r="F1" s="131"/>
      <c r="G1" s="131"/>
      <c r="H1" s="131"/>
      <c r="I1" s="14"/>
      <c r="J1" s="14"/>
    </row>
    <row r="2" spans="1:10" s="12" customFormat="1" ht="21" x14ac:dyDescent="0.4">
      <c r="A2" s="133" t="s">
        <v>30</v>
      </c>
      <c r="B2" s="133"/>
      <c r="C2" s="133"/>
      <c r="D2" s="133"/>
      <c r="E2" s="133"/>
      <c r="F2" s="133"/>
      <c r="G2" s="133"/>
      <c r="H2" s="133"/>
      <c r="I2" s="14"/>
      <c r="J2" s="14"/>
    </row>
    <row r="3" spans="1:10" s="12" customFormat="1" ht="21" customHeight="1" x14ac:dyDescent="0.3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  <c r="I3" s="15"/>
      <c r="J3" s="15"/>
    </row>
    <row r="4" spans="1:10" s="12" customFormat="1" ht="21" x14ac:dyDescent="0.4">
      <c r="A4" s="133" t="s">
        <v>31</v>
      </c>
      <c r="B4" s="133"/>
      <c r="C4" s="133"/>
      <c r="D4" s="133"/>
      <c r="E4" s="133"/>
      <c r="F4" s="133"/>
      <c r="G4" s="133"/>
      <c r="H4" s="133"/>
      <c r="I4" s="14"/>
      <c r="J4" s="14"/>
    </row>
    <row r="5" spans="1:10" ht="22.5" customHeight="1" x14ac:dyDescent="0.3">
      <c r="A5" s="132" t="str">
        <f>'Информация о Чемпионате'!B3</f>
        <v>Управление перевозочным процессом на железнодорожном транспорте</v>
      </c>
      <c r="B5" s="132"/>
      <c r="C5" s="132"/>
      <c r="D5" s="132"/>
      <c r="E5" s="132"/>
      <c r="F5" s="132"/>
      <c r="G5" s="132"/>
      <c r="H5" s="132"/>
      <c r="I5" s="14"/>
      <c r="J5" s="14"/>
    </row>
    <row r="6" spans="1:10" ht="14.4" x14ac:dyDescent="0.3">
      <c r="A6" s="126" t="s">
        <v>11</v>
      </c>
      <c r="B6" s="131"/>
      <c r="C6" s="131"/>
      <c r="D6" s="131"/>
      <c r="E6" s="131"/>
      <c r="F6" s="131"/>
      <c r="G6" s="131"/>
      <c r="H6" s="131"/>
      <c r="I6" s="14"/>
      <c r="J6" s="14"/>
    </row>
    <row r="7" spans="1:10" ht="15.75" customHeight="1" x14ac:dyDescent="0.3">
      <c r="A7" s="126" t="s">
        <v>28</v>
      </c>
      <c r="B7" s="126"/>
      <c r="C7" s="135" t="str">
        <f>'Информация о Чемпионате'!B5</f>
        <v>Москва</v>
      </c>
      <c r="D7" s="135"/>
      <c r="E7" s="135"/>
      <c r="F7" s="135"/>
      <c r="G7" s="135"/>
      <c r="H7" s="135"/>
    </row>
    <row r="8" spans="1:10" ht="15.75" customHeight="1" x14ac:dyDescent="0.3">
      <c r="A8" s="126" t="s">
        <v>29</v>
      </c>
      <c r="B8" s="126"/>
      <c r="C8" s="126"/>
      <c r="D8" s="135" t="str">
        <f>'Информация о Чемпионате'!B6</f>
        <v>ФГАОУ ВО РУТ (МИИТ) Московский колледж транспорта</v>
      </c>
      <c r="E8" s="135"/>
      <c r="F8" s="135"/>
      <c r="G8" s="135"/>
      <c r="H8" s="135"/>
    </row>
    <row r="9" spans="1:10" ht="15.75" customHeight="1" x14ac:dyDescent="0.3">
      <c r="A9" s="126" t="s">
        <v>25</v>
      </c>
      <c r="B9" s="126"/>
      <c r="C9" s="126" t="str">
        <f>'Информация о Чемпионате'!B7</f>
        <v>г. Москва, Кучин переулок, д 14 c1</v>
      </c>
      <c r="D9" s="126"/>
      <c r="E9" s="126"/>
      <c r="F9" s="126"/>
      <c r="G9" s="126"/>
      <c r="H9" s="126"/>
    </row>
    <row r="10" spans="1:10" ht="15.75" customHeight="1" x14ac:dyDescent="0.3">
      <c r="A10" s="126" t="s">
        <v>27</v>
      </c>
      <c r="B10" s="126"/>
      <c r="C10" s="126" t="str">
        <f>'Информация о Чемпионате'!B9</f>
        <v xml:space="preserve">Юшина Ольга Геннадиевна </v>
      </c>
      <c r="D10" s="126"/>
      <c r="E10" s="126" t="str">
        <f>'Информация о Чемпионате'!B10</f>
        <v>olga.yushina2011@yandex.ru</v>
      </c>
      <c r="F10" s="126"/>
      <c r="G10" s="126" t="str">
        <f>'Информация о Чемпионате'!B11</f>
        <v xml:space="preserve"> +7916-849-85-54</v>
      </c>
      <c r="H10" s="126"/>
    </row>
    <row r="11" spans="1:10" ht="15.75" customHeight="1" x14ac:dyDescent="0.3">
      <c r="A11" s="126" t="s">
        <v>35</v>
      </c>
      <c r="B11" s="126"/>
      <c r="C11" s="126" t="str">
        <f>'Информация о Чемпионате'!B12</f>
        <v>Назаров Владислав Викторович</v>
      </c>
      <c r="D11" s="126"/>
      <c r="E11" s="126" t="str">
        <f>'Информация о Чемпионате'!B13</f>
        <v xml:space="preserve"> vnazarov@mkgt.ru</v>
      </c>
      <c r="F11" s="126"/>
      <c r="G11" s="126" t="str">
        <f>'Информация о Чемпионате'!B14</f>
        <v xml:space="preserve"> +7 903 715-79-02</v>
      </c>
      <c r="H11" s="126"/>
    </row>
    <row r="12" spans="1:10" ht="15.75" customHeight="1" x14ac:dyDescent="0.3">
      <c r="A12" s="126" t="s">
        <v>41</v>
      </c>
      <c r="B12" s="126"/>
      <c r="C12" s="126">
        <f>'Информация о Чемпионате'!B17</f>
        <v>35</v>
      </c>
      <c r="D12" s="126"/>
      <c r="E12" s="126"/>
      <c r="F12" s="126"/>
      <c r="G12" s="126"/>
      <c r="H12" s="126"/>
    </row>
    <row r="13" spans="1:10" ht="15.75" customHeight="1" x14ac:dyDescent="0.3">
      <c r="A13" s="126" t="s">
        <v>16</v>
      </c>
      <c r="B13" s="126"/>
      <c r="C13" s="126">
        <f>'Информация о Чемпионате'!B15</f>
        <v>32</v>
      </c>
      <c r="D13" s="126"/>
      <c r="E13" s="126"/>
      <c r="F13" s="126"/>
      <c r="G13" s="126"/>
      <c r="H13" s="126"/>
    </row>
    <row r="14" spans="1:10" ht="15.75" customHeight="1" x14ac:dyDescent="0.3">
      <c r="A14" s="126" t="s">
        <v>17</v>
      </c>
      <c r="B14" s="126"/>
      <c r="C14" s="126">
        <f>'Информация о Чемпионате'!B16</f>
        <v>32</v>
      </c>
      <c r="D14" s="126"/>
      <c r="E14" s="126"/>
      <c r="F14" s="126"/>
      <c r="G14" s="126"/>
      <c r="H14" s="126"/>
    </row>
    <row r="15" spans="1:10" ht="15.75" customHeight="1" x14ac:dyDescent="0.3">
      <c r="A15" s="126" t="s">
        <v>26</v>
      </c>
      <c r="B15" s="126"/>
      <c r="C15" s="126" t="str">
        <f>'Информация о Чемпионате'!B8</f>
        <v>14 - 17 мая 2024</v>
      </c>
      <c r="D15" s="126"/>
      <c r="E15" s="126"/>
      <c r="F15" s="126"/>
      <c r="G15" s="126"/>
      <c r="H15" s="126"/>
    </row>
    <row r="16" spans="1:10" s="47" customFormat="1" ht="21.6" thickBot="1" x14ac:dyDescent="0.35">
      <c r="A16" s="115" t="s">
        <v>65</v>
      </c>
      <c r="B16" s="116"/>
      <c r="C16" s="116"/>
      <c r="D16" s="116"/>
      <c r="E16" s="116"/>
      <c r="F16" s="116"/>
      <c r="G16" s="116"/>
      <c r="H16" s="117"/>
    </row>
    <row r="17" spans="1:8" s="47" customFormat="1" ht="14.4" x14ac:dyDescent="0.3">
      <c r="A17" s="127" t="s">
        <v>8</v>
      </c>
      <c r="B17" s="128"/>
      <c r="C17" s="128"/>
      <c r="D17" s="128"/>
      <c r="E17" s="128"/>
      <c r="F17" s="128"/>
      <c r="G17" s="128"/>
      <c r="H17" s="129"/>
    </row>
    <row r="18" spans="1:8" s="47" customFormat="1" ht="14.4" customHeight="1" x14ac:dyDescent="0.3">
      <c r="A18" s="118" t="s">
        <v>58</v>
      </c>
      <c r="B18" s="119"/>
      <c r="C18" s="119"/>
      <c r="D18" s="119"/>
      <c r="E18" s="119"/>
      <c r="F18" s="119"/>
      <c r="G18" s="119"/>
      <c r="H18" s="119"/>
    </row>
    <row r="19" spans="1:8" s="47" customFormat="1" ht="14.4" customHeight="1" x14ac:dyDescent="0.3">
      <c r="A19" s="118" t="s">
        <v>59</v>
      </c>
      <c r="B19" s="119"/>
      <c r="C19" s="119"/>
      <c r="D19" s="119"/>
      <c r="E19" s="119"/>
      <c r="F19" s="119"/>
      <c r="G19" s="119"/>
      <c r="H19" s="119"/>
    </row>
    <row r="20" spans="1:8" s="47" customFormat="1" ht="14.4" customHeight="1" x14ac:dyDescent="0.3">
      <c r="A20" s="118" t="s">
        <v>60</v>
      </c>
      <c r="B20" s="119"/>
      <c r="C20" s="119"/>
      <c r="D20" s="119"/>
      <c r="E20" s="119"/>
      <c r="F20" s="119"/>
      <c r="G20" s="119"/>
      <c r="H20" s="119"/>
    </row>
    <row r="21" spans="1:8" s="47" customFormat="1" ht="14.4" customHeight="1" x14ac:dyDescent="0.3">
      <c r="A21" s="118" t="s">
        <v>61</v>
      </c>
      <c r="B21" s="119"/>
      <c r="C21" s="119"/>
      <c r="D21" s="119"/>
      <c r="E21" s="119"/>
      <c r="F21" s="119"/>
      <c r="G21" s="119"/>
      <c r="H21" s="119"/>
    </row>
    <row r="22" spans="1:8" s="47" customFormat="1" ht="15" customHeight="1" x14ac:dyDescent="0.3">
      <c r="A22" s="118" t="s">
        <v>38</v>
      </c>
      <c r="B22" s="119"/>
      <c r="C22" s="119"/>
      <c r="D22" s="119"/>
      <c r="E22" s="119"/>
      <c r="F22" s="119"/>
      <c r="G22" s="119"/>
      <c r="H22" s="119"/>
    </row>
    <row r="23" spans="1:8" s="47" customFormat="1" ht="14.4" customHeight="1" x14ac:dyDescent="0.3">
      <c r="A23" s="118" t="s">
        <v>62</v>
      </c>
      <c r="B23" s="119"/>
      <c r="C23" s="119"/>
      <c r="D23" s="119"/>
      <c r="E23" s="119"/>
      <c r="F23" s="119"/>
      <c r="G23" s="119"/>
      <c r="H23" s="119"/>
    </row>
    <row r="24" spans="1:8" s="47" customFormat="1" ht="14.4" customHeight="1" x14ac:dyDescent="0.3">
      <c r="A24" s="118" t="s">
        <v>63</v>
      </c>
      <c r="B24" s="119"/>
      <c r="C24" s="119"/>
      <c r="D24" s="119"/>
      <c r="E24" s="119"/>
      <c r="F24" s="119"/>
      <c r="G24" s="119"/>
      <c r="H24" s="119"/>
    </row>
    <row r="25" spans="1:8" s="47" customFormat="1" ht="15" customHeight="1" x14ac:dyDescent="0.3">
      <c r="A25" s="118" t="s">
        <v>64</v>
      </c>
      <c r="B25" s="119"/>
      <c r="C25" s="119"/>
      <c r="D25" s="119"/>
      <c r="E25" s="119"/>
      <c r="F25" s="119"/>
      <c r="G25" s="119"/>
      <c r="H25" s="119"/>
    </row>
    <row r="26" spans="1:8" s="47" customFormat="1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s="47" customFormat="1" ht="18.600000000000001" customHeight="1" x14ac:dyDescent="0.3">
      <c r="A27" s="50">
        <v>1</v>
      </c>
      <c r="B27" s="51" t="s">
        <v>67</v>
      </c>
      <c r="C27" s="55" t="s">
        <v>68</v>
      </c>
      <c r="D27" s="53" t="s">
        <v>69</v>
      </c>
      <c r="E27" s="54">
        <v>1</v>
      </c>
      <c r="F27" s="53" t="s">
        <v>94</v>
      </c>
      <c r="G27" s="54">
        <v>4</v>
      </c>
      <c r="H27" s="31"/>
    </row>
    <row r="28" spans="1:8" s="47" customFormat="1" ht="56.4" customHeight="1" x14ac:dyDescent="0.3">
      <c r="A28" s="50">
        <v>2</v>
      </c>
      <c r="B28" s="51" t="s">
        <v>70</v>
      </c>
      <c r="C28" s="56" t="s">
        <v>71</v>
      </c>
      <c r="D28" s="53" t="s">
        <v>69</v>
      </c>
      <c r="E28" s="54">
        <v>1</v>
      </c>
      <c r="F28" s="53" t="s">
        <v>94</v>
      </c>
      <c r="G28" s="54">
        <v>10</v>
      </c>
      <c r="H28" s="31"/>
    </row>
    <row r="29" spans="1:8" s="47" customFormat="1" ht="48" customHeight="1" x14ac:dyDescent="0.3">
      <c r="A29" s="50">
        <v>3</v>
      </c>
      <c r="B29" s="52" t="s">
        <v>72</v>
      </c>
      <c r="C29" s="55" t="s">
        <v>73</v>
      </c>
      <c r="D29" s="53" t="s">
        <v>69</v>
      </c>
      <c r="E29" s="54" t="s">
        <v>74</v>
      </c>
      <c r="F29" s="54" t="s">
        <v>75</v>
      </c>
      <c r="G29" s="54">
        <v>1</v>
      </c>
      <c r="H29" s="31"/>
    </row>
    <row r="30" spans="1:8" s="47" customFormat="1" ht="39.6" x14ac:dyDescent="0.3">
      <c r="A30" s="50">
        <v>4</v>
      </c>
      <c r="B30" s="52" t="s">
        <v>72</v>
      </c>
      <c r="C30" s="57" t="s">
        <v>76</v>
      </c>
      <c r="D30" s="53" t="s">
        <v>69</v>
      </c>
      <c r="E30" s="54" t="s">
        <v>74</v>
      </c>
      <c r="F30" s="54" t="s">
        <v>75</v>
      </c>
      <c r="G30" s="54">
        <v>1</v>
      </c>
      <c r="H30" s="31"/>
    </row>
    <row r="31" spans="1:8" s="47" customFormat="1" ht="14.4" x14ac:dyDescent="0.3">
      <c r="A31" s="50">
        <v>5</v>
      </c>
      <c r="B31" s="52" t="s">
        <v>77</v>
      </c>
      <c r="C31" s="57" t="s">
        <v>78</v>
      </c>
      <c r="D31" s="53" t="s">
        <v>79</v>
      </c>
      <c r="E31" s="54" t="s">
        <v>74</v>
      </c>
      <c r="F31" s="54" t="s">
        <v>75</v>
      </c>
      <c r="G31" s="54">
        <v>1</v>
      </c>
      <c r="H31" s="31"/>
    </row>
    <row r="32" spans="1:8" s="47" customFormat="1" ht="52.8" x14ac:dyDescent="0.3">
      <c r="A32" s="50">
        <v>6</v>
      </c>
      <c r="B32" s="52" t="s">
        <v>81</v>
      </c>
      <c r="C32" s="55" t="s">
        <v>82</v>
      </c>
      <c r="D32" s="53" t="s">
        <v>80</v>
      </c>
      <c r="E32" s="54" t="s">
        <v>74</v>
      </c>
      <c r="F32" s="54" t="s">
        <v>75</v>
      </c>
      <c r="G32" s="54">
        <v>1</v>
      </c>
      <c r="H32" s="31"/>
    </row>
    <row r="33" spans="1:8" s="47" customFormat="1" ht="14.4" x14ac:dyDescent="0.3">
      <c r="A33" s="50">
        <v>7</v>
      </c>
      <c r="B33" s="52" t="s">
        <v>83</v>
      </c>
      <c r="C33" s="55" t="s">
        <v>84</v>
      </c>
      <c r="D33" s="53" t="s">
        <v>80</v>
      </c>
      <c r="E33" s="54" t="s">
        <v>74</v>
      </c>
      <c r="F33" s="54" t="s">
        <v>75</v>
      </c>
      <c r="G33" s="54">
        <v>1</v>
      </c>
      <c r="H33" s="31"/>
    </row>
    <row r="34" spans="1:8" s="47" customFormat="1" ht="14.4" x14ac:dyDescent="0.3">
      <c r="A34" s="50">
        <v>8</v>
      </c>
      <c r="B34" s="52" t="s">
        <v>85</v>
      </c>
      <c r="C34" s="55" t="s">
        <v>86</v>
      </c>
      <c r="D34" s="53" t="s">
        <v>80</v>
      </c>
      <c r="E34" s="54" t="s">
        <v>74</v>
      </c>
      <c r="F34" s="54" t="s">
        <v>75</v>
      </c>
      <c r="G34" s="54">
        <v>1</v>
      </c>
      <c r="H34" s="31"/>
    </row>
    <row r="35" spans="1:8" s="47" customFormat="1" ht="14.4" x14ac:dyDescent="0.3">
      <c r="A35" s="50">
        <v>9</v>
      </c>
      <c r="B35" s="52" t="s">
        <v>87</v>
      </c>
      <c r="C35" s="55" t="s">
        <v>88</v>
      </c>
      <c r="D35" s="53" t="s">
        <v>80</v>
      </c>
      <c r="E35" s="54" t="s">
        <v>74</v>
      </c>
      <c r="F35" s="54" t="s">
        <v>75</v>
      </c>
      <c r="G35" s="54">
        <v>1</v>
      </c>
      <c r="H35" s="31"/>
    </row>
    <row r="36" spans="1:8" s="47" customFormat="1" ht="14.4" x14ac:dyDescent="0.3">
      <c r="A36" s="50">
        <v>10</v>
      </c>
      <c r="B36" s="52" t="s">
        <v>89</v>
      </c>
      <c r="C36" s="55" t="s">
        <v>90</v>
      </c>
      <c r="D36" s="53" t="s">
        <v>91</v>
      </c>
      <c r="E36" s="54" t="s">
        <v>74</v>
      </c>
      <c r="F36" s="54" t="s">
        <v>75</v>
      </c>
      <c r="G36" s="54">
        <v>1</v>
      </c>
      <c r="H36" s="31"/>
    </row>
    <row r="37" spans="1:8" s="47" customFormat="1" ht="14.4" x14ac:dyDescent="0.3">
      <c r="A37" s="50">
        <v>11</v>
      </c>
      <c r="B37" s="52" t="s">
        <v>92</v>
      </c>
      <c r="C37" s="55" t="s">
        <v>93</v>
      </c>
      <c r="D37" s="53" t="s">
        <v>91</v>
      </c>
      <c r="E37" s="54" t="s">
        <v>74</v>
      </c>
      <c r="F37" s="54" t="s">
        <v>75</v>
      </c>
      <c r="G37" s="54">
        <v>1</v>
      </c>
      <c r="H37" s="31"/>
    </row>
    <row r="38" spans="1:8" s="47" customFormat="1" ht="14.4" x14ac:dyDescent="0.3">
      <c r="A38" s="50">
        <v>12</v>
      </c>
      <c r="B38" s="16" t="s">
        <v>245</v>
      </c>
      <c r="C38" s="16" t="s">
        <v>246</v>
      </c>
      <c r="D38" s="53" t="s">
        <v>156</v>
      </c>
      <c r="E38" s="54">
        <v>1</v>
      </c>
      <c r="F38" s="54" t="s">
        <v>102</v>
      </c>
      <c r="G38" s="25">
        <v>1</v>
      </c>
      <c r="H38" s="31"/>
    </row>
    <row r="39" spans="1:8" s="47" customFormat="1" ht="26.4" x14ac:dyDescent="0.3">
      <c r="A39" s="50">
        <v>13</v>
      </c>
      <c r="B39" s="28" t="s">
        <v>247</v>
      </c>
      <c r="C39" s="16" t="s">
        <v>259</v>
      </c>
      <c r="D39" s="53" t="s">
        <v>91</v>
      </c>
      <c r="E39" s="25">
        <v>1</v>
      </c>
      <c r="F39" s="54" t="s">
        <v>102</v>
      </c>
      <c r="G39" s="25">
        <v>3</v>
      </c>
      <c r="H39" s="31"/>
    </row>
    <row r="40" spans="1:8" ht="21.6" thickBot="1" x14ac:dyDescent="0.35">
      <c r="A40" s="115" t="s">
        <v>66</v>
      </c>
      <c r="B40" s="116"/>
      <c r="C40" s="116"/>
      <c r="D40" s="116"/>
      <c r="E40" s="116"/>
      <c r="F40" s="116"/>
      <c r="G40" s="116"/>
      <c r="H40" s="117"/>
    </row>
    <row r="41" spans="1:8" ht="14.4" x14ac:dyDescent="0.3">
      <c r="A41" s="127" t="s">
        <v>8</v>
      </c>
      <c r="B41" s="128"/>
      <c r="C41" s="128"/>
      <c r="D41" s="128"/>
      <c r="E41" s="128"/>
      <c r="F41" s="128"/>
      <c r="G41" s="128"/>
      <c r="H41" s="129"/>
    </row>
    <row r="42" spans="1:8" ht="14.4" customHeight="1" x14ac:dyDescent="0.3">
      <c r="A42" s="118" t="s">
        <v>58</v>
      </c>
      <c r="B42" s="119"/>
      <c r="C42" s="119"/>
      <c r="D42" s="119"/>
      <c r="E42" s="119"/>
      <c r="F42" s="119"/>
      <c r="G42" s="119"/>
      <c r="H42" s="119"/>
    </row>
    <row r="43" spans="1:8" ht="14.4" customHeight="1" x14ac:dyDescent="0.3">
      <c r="A43" s="118" t="s">
        <v>59</v>
      </c>
      <c r="B43" s="119"/>
      <c r="C43" s="119"/>
      <c r="D43" s="119"/>
      <c r="E43" s="119"/>
      <c r="F43" s="119"/>
      <c r="G43" s="119"/>
      <c r="H43" s="119"/>
    </row>
    <row r="44" spans="1:8" ht="14.4" customHeight="1" x14ac:dyDescent="0.3">
      <c r="A44" s="118" t="s">
        <v>60</v>
      </c>
      <c r="B44" s="119"/>
      <c r="C44" s="119"/>
      <c r="D44" s="119"/>
      <c r="E44" s="119"/>
      <c r="F44" s="119"/>
      <c r="G44" s="119"/>
      <c r="H44" s="119"/>
    </row>
    <row r="45" spans="1:8" ht="14.4" customHeight="1" x14ac:dyDescent="0.3">
      <c r="A45" s="118" t="s">
        <v>61</v>
      </c>
      <c r="B45" s="119"/>
      <c r="C45" s="119"/>
      <c r="D45" s="119"/>
      <c r="E45" s="119"/>
      <c r="F45" s="119"/>
      <c r="G45" s="119"/>
      <c r="H45" s="119"/>
    </row>
    <row r="46" spans="1:8" ht="15" customHeight="1" x14ac:dyDescent="0.3">
      <c r="A46" s="118" t="s">
        <v>38</v>
      </c>
      <c r="B46" s="119"/>
      <c r="C46" s="119"/>
      <c r="D46" s="119"/>
      <c r="E46" s="119"/>
      <c r="F46" s="119"/>
      <c r="G46" s="119"/>
      <c r="H46" s="119"/>
    </row>
    <row r="47" spans="1:8" ht="14.4" customHeight="1" x14ac:dyDescent="0.3">
      <c r="A47" s="118" t="s">
        <v>62</v>
      </c>
      <c r="B47" s="119"/>
      <c r="C47" s="119"/>
      <c r="D47" s="119"/>
      <c r="E47" s="119"/>
      <c r="F47" s="119"/>
      <c r="G47" s="119"/>
      <c r="H47" s="119"/>
    </row>
    <row r="48" spans="1:8" ht="14.4" customHeight="1" x14ac:dyDescent="0.3">
      <c r="A48" s="118" t="s">
        <v>63</v>
      </c>
      <c r="B48" s="119"/>
      <c r="C48" s="119"/>
      <c r="D48" s="119"/>
      <c r="E48" s="119"/>
      <c r="F48" s="119"/>
      <c r="G48" s="119"/>
      <c r="H48" s="119"/>
    </row>
    <row r="49" spans="1:8" ht="15" customHeight="1" x14ac:dyDescent="0.3">
      <c r="A49" s="118" t="s">
        <v>64</v>
      </c>
      <c r="B49" s="119"/>
      <c r="C49" s="119"/>
      <c r="D49" s="119"/>
      <c r="E49" s="119"/>
      <c r="F49" s="119"/>
      <c r="G49" s="119"/>
      <c r="H49" s="119"/>
    </row>
    <row r="50" spans="1:8" ht="55.2" x14ac:dyDescent="0.3">
      <c r="A50" s="7" t="s">
        <v>6</v>
      </c>
      <c r="B50" s="5" t="s">
        <v>5</v>
      </c>
      <c r="C50" s="5" t="s">
        <v>4</v>
      </c>
      <c r="D50" s="6" t="s">
        <v>3</v>
      </c>
      <c r="E50" s="6" t="s">
        <v>2</v>
      </c>
      <c r="F50" s="6" t="s">
        <v>1</v>
      </c>
      <c r="G50" s="6" t="s">
        <v>0</v>
      </c>
      <c r="H50" s="6" t="s">
        <v>10</v>
      </c>
    </row>
    <row r="51" spans="1:8" ht="14.4" x14ac:dyDescent="0.3">
      <c r="A51" s="32">
        <v>1</v>
      </c>
      <c r="B51" s="26" t="s">
        <v>67</v>
      </c>
      <c r="C51" s="16" t="s">
        <v>68</v>
      </c>
      <c r="D51" s="53" t="s">
        <v>69</v>
      </c>
      <c r="E51" s="53">
        <v>1</v>
      </c>
      <c r="F51" s="53" t="s">
        <v>102</v>
      </c>
      <c r="G51" s="53">
        <v>15</v>
      </c>
      <c r="H51" s="31"/>
    </row>
    <row r="52" spans="1:8" ht="41.4" x14ac:dyDescent="0.3">
      <c r="A52" s="32">
        <v>2</v>
      </c>
      <c r="B52" s="26" t="s">
        <v>70</v>
      </c>
      <c r="C52" s="26" t="s">
        <v>95</v>
      </c>
      <c r="D52" s="53" t="s">
        <v>69</v>
      </c>
      <c r="E52" s="53">
        <v>1</v>
      </c>
      <c r="F52" s="53" t="s">
        <v>94</v>
      </c>
      <c r="G52" s="53">
        <v>30</v>
      </c>
      <c r="H52" s="31"/>
    </row>
    <row r="53" spans="1:8" ht="14.4" x14ac:dyDescent="0.3">
      <c r="A53" s="32">
        <v>3</v>
      </c>
      <c r="B53" s="16" t="s">
        <v>96</v>
      </c>
      <c r="C53" s="16" t="s">
        <v>97</v>
      </c>
      <c r="D53" s="53" t="s">
        <v>69</v>
      </c>
      <c r="E53" s="53" t="s">
        <v>74</v>
      </c>
      <c r="F53" s="53" t="s">
        <v>75</v>
      </c>
      <c r="G53" s="53">
        <v>2</v>
      </c>
      <c r="H53" s="31"/>
    </row>
    <row r="54" spans="1:8" ht="39.6" x14ac:dyDescent="0.3">
      <c r="A54" s="32">
        <v>4</v>
      </c>
      <c r="B54" s="16" t="s">
        <v>70</v>
      </c>
      <c r="C54" s="27" t="s">
        <v>98</v>
      </c>
      <c r="D54" s="53" t="s">
        <v>69</v>
      </c>
      <c r="E54" s="53" t="s">
        <v>74</v>
      </c>
      <c r="F54" s="53" t="s">
        <v>75</v>
      </c>
      <c r="G54" s="53">
        <v>2</v>
      </c>
      <c r="H54" s="31"/>
    </row>
    <row r="55" spans="1:8" ht="26.4" x14ac:dyDescent="0.3">
      <c r="A55" s="32">
        <v>5</v>
      </c>
      <c r="B55" s="16" t="s">
        <v>72</v>
      </c>
      <c r="C55" s="27" t="s">
        <v>99</v>
      </c>
      <c r="D55" s="53" t="s">
        <v>69</v>
      </c>
      <c r="E55" s="53" t="s">
        <v>74</v>
      </c>
      <c r="F55" s="53" t="s">
        <v>75</v>
      </c>
      <c r="G55" s="53">
        <v>2</v>
      </c>
      <c r="H55" s="31"/>
    </row>
    <row r="56" spans="1:8" ht="14.4" x14ac:dyDescent="0.3">
      <c r="A56" s="32">
        <v>6</v>
      </c>
      <c r="B56" s="16" t="s">
        <v>77</v>
      </c>
      <c r="C56" s="27" t="s">
        <v>78</v>
      </c>
      <c r="D56" s="53" t="s">
        <v>79</v>
      </c>
      <c r="E56" s="53" t="s">
        <v>74</v>
      </c>
      <c r="F56" s="53" t="s">
        <v>75</v>
      </c>
      <c r="G56" s="53">
        <v>1</v>
      </c>
      <c r="H56" s="31"/>
    </row>
    <row r="57" spans="1:8" ht="14.4" x14ac:dyDescent="0.3">
      <c r="A57" s="32">
        <v>7</v>
      </c>
      <c r="B57" s="16" t="s">
        <v>100</v>
      </c>
      <c r="C57" s="16" t="s">
        <v>101</v>
      </c>
      <c r="D57" s="53" t="s">
        <v>79</v>
      </c>
      <c r="E57" s="53" t="s">
        <v>74</v>
      </c>
      <c r="F57" s="53" t="s">
        <v>75</v>
      </c>
      <c r="G57" s="53">
        <v>1</v>
      </c>
      <c r="H57" s="31"/>
    </row>
    <row r="58" spans="1:8" ht="14.4" x14ac:dyDescent="0.3">
      <c r="A58" s="32">
        <v>8</v>
      </c>
      <c r="B58" s="27" t="s">
        <v>247</v>
      </c>
      <c r="C58" s="27" t="s">
        <v>257</v>
      </c>
      <c r="D58" s="53" t="s">
        <v>80</v>
      </c>
      <c r="E58" s="54">
        <v>1</v>
      </c>
      <c r="F58" s="54" t="s">
        <v>102</v>
      </c>
      <c r="G58" s="25">
        <v>1</v>
      </c>
      <c r="H58" s="31"/>
    </row>
    <row r="59" spans="1:8" s="48" customFormat="1" ht="26.4" x14ac:dyDescent="0.3">
      <c r="A59" s="32">
        <v>9</v>
      </c>
      <c r="B59" s="16" t="s">
        <v>127</v>
      </c>
      <c r="C59" s="16" t="s">
        <v>248</v>
      </c>
      <c r="D59" s="53" t="s">
        <v>80</v>
      </c>
      <c r="E59" s="54">
        <v>1</v>
      </c>
      <c r="F59" s="54" t="s">
        <v>102</v>
      </c>
      <c r="G59" s="25">
        <v>1</v>
      </c>
      <c r="H59" s="31"/>
    </row>
    <row r="60" spans="1:8" ht="14.4" x14ac:dyDescent="0.3">
      <c r="A60" s="32">
        <v>10</v>
      </c>
      <c r="B60" s="16" t="s">
        <v>245</v>
      </c>
      <c r="C60" s="16" t="s">
        <v>246</v>
      </c>
      <c r="D60" s="53" t="s">
        <v>156</v>
      </c>
      <c r="E60" s="54">
        <v>1</v>
      </c>
      <c r="F60" s="54" t="s">
        <v>102</v>
      </c>
      <c r="G60" s="25">
        <v>1</v>
      </c>
      <c r="H60" s="31"/>
    </row>
    <row r="61" spans="1:8" s="108" customFormat="1" ht="21.6" thickBot="1" x14ac:dyDescent="0.35">
      <c r="A61" s="115" t="s">
        <v>261</v>
      </c>
      <c r="B61" s="116"/>
      <c r="C61" s="116"/>
      <c r="D61" s="116"/>
      <c r="E61" s="116"/>
      <c r="F61" s="116"/>
      <c r="G61" s="116"/>
      <c r="H61" s="117"/>
    </row>
    <row r="62" spans="1:8" s="108" customFormat="1" ht="14.4" x14ac:dyDescent="0.3">
      <c r="A62" s="149" t="s">
        <v>8</v>
      </c>
      <c r="B62" s="150"/>
      <c r="C62" s="150"/>
      <c r="D62" s="150"/>
      <c r="E62" s="150"/>
      <c r="F62" s="150"/>
      <c r="G62" s="150"/>
      <c r="H62" s="151"/>
    </row>
    <row r="63" spans="1:8" s="108" customFormat="1" ht="14.4" customHeight="1" x14ac:dyDescent="0.3">
      <c r="A63" s="138" t="s">
        <v>58</v>
      </c>
      <c r="B63" s="139"/>
      <c r="C63" s="139"/>
      <c r="D63" s="139"/>
      <c r="E63" s="139"/>
      <c r="F63" s="139"/>
      <c r="G63" s="139"/>
      <c r="H63" s="139"/>
    </row>
    <row r="64" spans="1:8" s="108" customFormat="1" ht="14.4" customHeight="1" x14ac:dyDescent="0.3">
      <c r="A64" s="138" t="s">
        <v>59</v>
      </c>
      <c r="B64" s="139"/>
      <c r="C64" s="139"/>
      <c r="D64" s="139"/>
      <c r="E64" s="139"/>
      <c r="F64" s="139"/>
      <c r="G64" s="139"/>
      <c r="H64" s="139"/>
    </row>
    <row r="65" spans="1:8" s="108" customFormat="1" ht="14.4" customHeight="1" x14ac:dyDescent="0.3">
      <c r="A65" s="138" t="s">
        <v>60</v>
      </c>
      <c r="B65" s="139"/>
      <c r="C65" s="139"/>
      <c r="D65" s="139"/>
      <c r="E65" s="139"/>
      <c r="F65" s="139"/>
      <c r="G65" s="139"/>
      <c r="H65" s="139"/>
    </row>
    <row r="66" spans="1:8" s="108" customFormat="1" ht="14.4" customHeight="1" x14ac:dyDescent="0.3">
      <c r="A66" s="138" t="s">
        <v>61</v>
      </c>
      <c r="B66" s="139"/>
      <c r="C66" s="139"/>
      <c r="D66" s="139"/>
      <c r="E66" s="139"/>
      <c r="F66" s="139"/>
      <c r="G66" s="139"/>
      <c r="H66" s="139"/>
    </row>
    <row r="67" spans="1:8" s="108" customFormat="1" ht="15" customHeight="1" x14ac:dyDescent="0.3">
      <c r="A67" s="138" t="s">
        <v>38</v>
      </c>
      <c r="B67" s="139"/>
      <c r="C67" s="139"/>
      <c r="D67" s="139"/>
      <c r="E67" s="139"/>
      <c r="F67" s="139"/>
      <c r="G67" s="139"/>
      <c r="H67" s="139"/>
    </row>
    <row r="68" spans="1:8" s="108" customFormat="1" ht="14.4" customHeight="1" x14ac:dyDescent="0.3">
      <c r="A68" s="138" t="s">
        <v>62</v>
      </c>
      <c r="B68" s="139"/>
      <c r="C68" s="139"/>
      <c r="D68" s="139"/>
      <c r="E68" s="139"/>
      <c r="F68" s="139"/>
      <c r="G68" s="139"/>
      <c r="H68" s="139"/>
    </row>
    <row r="69" spans="1:8" s="108" customFormat="1" ht="14.4" customHeight="1" x14ac:dyDescent="0.3">
      <c r="A69" s="138" t="s">
        <v>63</v>
      </c>
      <c r="B69" s="139"/>
      <c r="C69" s="139"/>
      <c r="D69" s="139"/>
      <c r="E69" s="139"/>
      <c r="F69" s="139"/>
      <c r="G69" s="139"/>
      <c r="H69" s="139"/>
    </row>
    <row r="70" spans="1:8" s="108" customFormat="1" ht="15" customHeight="1" x14ac:dyDescent="0.3">
      <c r="A70" s="138" t="s">
        <v>64</v>
      </c>
      <c r="B70" s="139"/>
      <c r="C70" s="139"/>
      <c r="D70" s="139"/>
      <c r="E70" s="139"/>
      <c r="F70" s="139"/>
      <c r="G70" s="139"/>
      <c r="H70" s="139"/>
    </row>
    <row r="71" spans="1:8" s="108" customFormat="1" ht="55.2" x14ac:dyDescent="0.3">
      <c r="A71" s="152" t="s">
        <v>6</v>
      </c>
      <c r="B71" s="153" t="s">
        <v>5</v>
      </c>
      <c r="C71" s="153" t="s">
        <v>4</v>
      </c>
      <c r="D71" s="154" t="s">
        <v>3</v>
      </c>
      <c r="E71" s="154" t="s">
        <v>2</v>
      </c>
      <c r="F71" s="154" t="s">
        <v>1</v>
      </c>
      <c r="G71" s="154" t="s">
        <v>0</v>
      </c>
      <c r="H71" s="154" t="s">
        <v>10</v>
      </c>
    </row>
    <row r="72" spans="1:8" s="108" customFormat="1" ht="31.2" x14ac:dyDescent="0.3">
      <c r="A72" s="155">
        <v>1</v>
      </c>
      <c r="B72" s="156" t="s">
        <v>67</v>
      </c>
      <c r="C72" s="157" t="s">
        <v>265</v>
      </c>
      <c r="D72" s="158" t="s">
        <v>69</v>
      </c>
      <c r="E72" s="158">
        <v>1</v>
      </c>
      <c r="F72" s="158" t="s">
        <v>102</v>
      </c>
      <c r="G72" s="158">
        <v>6</v>
      </c>
      <c r="H72" s="100"/>
    </row>
    <row r="73" spans="1:8" s="108" customFormat="1" ht="46.8" x14ac:dyDescent="0.3">
      <c r="A73" s="155">
        <v>2</v>
      </c>
      <c r="B73" s="156" t="s">
        <v>70</v>
      </c>
      <c r="C73" s="159" t="s">
        <v>95</v>
      </c>
      <c r="D73" s="158" t="s">
        <v>69</v>
      </c>
      <c r="E73" s="158">
        <v>1</v>
      </c>
      <c r="F73" s="158" t="s">
        <v>94</v>
      </c>
      <c r="G73" s="158">
        <v>31</v>
      </c>
      <c r="H73" s="100"/>
    </row>
    <row r="74" spans="1:8" s="108" customFormat="1" ht="46.8" x14ac:dyDescent="0.3">
      <c r="A74" s="155">
        <v>3</v>
      </c>
      <c r="B74" s="156" t="s">
        <v>70</v>
      </c>
      <c r="C74" s="159" t="s">
        <v>266</v>
      </c>
      <c r="D74" s="158" t="s">
        <v>69</v>
      </c>
      <c r="E74" s="158">
        <v>1</v>
      </c>
      <c r="F74" s="158" t="s">
        <v>94</v>
      </c>
      <c r="G74" s="158">
        <v>6</v>
      </c>
      <c r="H74" s="100"/>
    </row>
    <row r="75" spans="1:8" s="108" customFormat="1" ht="31.2" x14ac:dyDescent="0.3">
      <c r="A75" s="155">
        <v>4</v>
      </c>
      <c r="B75" s="160" t="s">
        <v>267</v>
      </c>
      <c r="C75" s="157" t="s">
        <v>268</v>
      </c>
      <c r="D75" s="158" t="s">
        <v>69</v>
      </c>
      <c r="E75" s="158">
        <v>1</v>
      </c>
      <c r="F75" s="158" t="s">
        <v>102</v>
      </c>
      <c r="G75" s="158">
        <v>16</v>
      </c>
      <c r="H75" s="100"/>
    </row>
    <row r="76" spans="1:8" s="108" customFormat="1" ht="31.2" x14ac:dyDescent="0.3">
      <c r="A76" s="155">
        <v>5</v>
      </c>
      <c r="B76" s="160" t="s">
        <v>269</v>
      </c>
      <c r="C76" s="157" t="s">
        <v>270</v>
      </c>
      <c r="D76" s="158" t="s">
        <v>69</v>
      </c>
      <c r="E76" s="158">
        <v>1</v>
      </c>
      <c r="F76" s="158" t="s">
        <v>102</v>
      </c>
      <c r="G76" s="158">
        <v>15</v>
      </c>
      <c r="H76" s="100"/>
    </row>
    <row r="77" spans="1:8" s="108" customFormat="1" ht="46.8" x14ac:dyDescent="0.3">
      <c r="A77" s="155">
        <v>6</v>
      </c>
      <c r="B77" s="160" t="s">
        <v>96</v>
      </c>
      <c r="C77" s="157" t="s">
        <v>271</v>
      </c>
      <c r="D77" s="158" t="s">
        <v>69</v>
      </c>
      <c r="E77" s="158" t="s">
        <v>74</v>
      </c>
      <c r="F77" s="158" t="s">
        <v>75</v>
      </c>
      <c r="G77" s="158">
        <v>1</v>
      </c>
      <c r="H77" s="100"/>
    </row>
    <row r="78" spans="1:8" s="108" customFormat="1" ht="31.2" x14ac:dyDescent="0.3">
      <c r="A78" s="155">
        <v>7</v>
      </c>
      <c r="B78" s="160" t="s">
        <v>96</v>
      </c>
      <c r="C78" s="157" t="s">
        <v>272</v>
      </c>
      <c r="D78" s="158" t="s">
        <v>69</v>
      </c>
      <c r="E78" s="158" t="s">
        <v>74</v>
      </c>
      <c r="F78" s="158" t="s">
        <v>75</v>
      </c>
      <c r="G78" s="158">
        <v>1</v>
      </c>
      <c r="H78" s="100"/>
    </row>
    <row r="79" spans="1:8" s="108" customFormat="1" ht="46.8" x14ac:dyDescent="0.3">
      <c r="A79" s="155">
        <v>8</v>
      </c>
      <c r="B79" s="160" t="s">
        <v>70</v>
      </c>
      <c r="C79" s="157" t="s">
        <v>98</v>
      </c>
      <c r="D79" s="158" t="s">
        <v>69</v>
      </c>
      <c r="E79" s="158" t="s">
        <v>74</v>
      </c>
      <c r="F79" s="158" t="s">
        <v>75</v>
      </c>
      <c r="G79" s="158">
        <v>17</v>
      </c>
      <c r="H79" s="100"/>
    </row>
    <row r="80" spans="1:8" s="108" customFormat="1" ht="46.8" x14ac:dyDescent="0.3">
      <c r="A80" s="155">
        <v>9</v>
      </c>
      <c r="B80" s="160" t="s">
        <v>72</v>
      </c>
      <c r="C80" s="157" t="s">
        <v>273</v>
      </c>
      <c r="D80" s="158" t="s">
        <v>69</v>
      </c>
      <c r="E80" s="158" t="s">
        <v>74</v>
      </c>
      <c r="F80" s="158" t="s">
        <v>75</v>
      </c>
      <c r="G80" s="158">
        <v>1</v>
      </c>
      <c r="H80" s="100"/>
    </row>
    <row r="81" spans="1:8" s="114" customFormat="1" ht="46.8" x14ac:dyDescent="0.3">
      <c r="A81" s="155">
        <v>10</v>
      </c>
      <c r="B81" s="160" t="s">
        <v>72</v>
      </c>
      <c r="C81" s="157" t="s">
        <v>274</v>
      </c>
      <c r="D81" s="158" t="s">
        <v>69</v>
      </c>
      <c r="E81" s="158" t="s">
        <v>74</v>
      </c>
      <c r="F81" s="158" t="s">
        <v>75</v>
      </c>
      <c r="G81" s="158">
        <v>3</v>
      </c>
      <c r="H81" s="100"/>
    </row>
    <row r="82" spans="1:8" s="114" customFormat="1" ht="62.4" x14ac:dyDescent="0.3">
      <c r="A82" s="155">
        <v>11</v>
      </c>
      <c r="B82" s="160" t="s">
        <v>72</v>
      </c>
      <c r="C82" s="157" t="s">
        <v>275</v>
      </c>
      <c r="D82" s="158" t="s">
        <v>69</v>
      </c>
      <c r="E82" s="158" t="s">
        <v>74</v>
      </c>
      <c r="F82" s="158" t="s">
        <v>75</v>
      </c>
      <c r="G82" s="158">
        <v>3</v>
      </c>
      <c r="H82" s="100"/>
    </row>
    <row r="83" spans="1:8" s="114" customFormat="1" ht="15.6" x14ac:dyDescent="0.3">
      <c r="A83" s="155">
        <v>12</v>
      </c>
      <c r="B83" s="160" t="s">
        <v>77</v>
      </c>
      <c r="C83" s="157" t="s">
        <v>78</v>
      </c>
      <c r="D83" s="158" t="s">
        <v>79</v>
      </c>
      <c r="E83" s="158" t="s">
        <v>74</v>
      </c>
      <c r="F83" s="158" t="s">
        <v>75</v>
      </c>
      <c r="G83" s="158">
        <v>1</v>
      </c>
      <c r="H83" s="100"/>
    </row>
    <row r="84" spans="1:8" s="114" customFormat="1" ht="31.2" x14ac:dyDescent="0.3">
      <c r="A84" s="155">
        <v>13</v>
      </c>
      <c r="B84" s="160" t="s">
        <v>247</v>
      </c>
      <c r="C84" s="157" t="s">
        <v>257</v>
      </c>
      <c r="D84" s="158" t="s">
        <v>80</v>
      </c>
      <c r="E84" s="155">
        <v>1</v>
      </c>
      <c r="F84" s="155" t="s">
        <v>102</v>
      </c>
      <c r="G84" s="161">
        <v>1</v>
      </c>
      <c r="H84" s="100"/>
    </row>
    <row r="85" spans="1:8" s="114" customFormat="1" ht="31.2" x14ac:dyDescent="0.3">
      <c r="A85" s="155">
        <v>14</v>
      </c>
      <c r="B85" s="160" t="s">
        <v>127</v>
      </c>
      <c r="C85" s="157" t="s">
        <v>248</v>
      </c>
      <c r="D85" s="158" t="s">
        <v>80</v>
      </c>
      <c r="E85" s="155">
        <v>1</v>
      </c>
      <c r="F85" s="155" t="s">
        <v>102</v>
      </c>
      <c r="G85" s="161">
        <v>1</v>
      </c>
      <c r="H85" s="100"/>
    </row>
    <row r="86" spans="1:8" s="108" customFormat="1" ht="21" customHeight="1" x14ac:dyDescent="0.3">
      <c r="A86" s="162">
        <v>15</v>
      </c>
      <c r="B86" s="163" t="s">
        <v>245</v>
      </c>
      <c r="C86" s="164" t="s">
        <v>246</v>
      </c>
      <c r="D86" s="165" t="s">
        <v>156</v>
      </c>
      <c r="E86" s="166">
        <v>1</v>
      </c>
      <c r="F86" s="166" t="s">
        <v>102</v>
      </c>
      <c r="G86" s="167">
        <v>1</v>
      </c>
      <c r="H86" s="168"/>
    </row>
    <row r="87" spans="1:8" ht="23.25" customHeight="1" x14ac:dyDescent="0.3">
      <c r="A87" s="169" t="s">
        <v>103</v>
      </c>
      <c r="B87" s="170"/>
      <c r="C87" s="170"/>
      <c r="D87" s="170"/>
      <c r="E87" s="170"/>
      <c r="F87" s="170"/>
      <c r="G87" s="170"/>
      <c r="H87" s="170"/>
    </row>
    <row r="88" spans="1:8" ht="15.75" customHeight="1" x14ac:dyDescent="0.3">
      <c r="A88" s="122" t="s">
        <v>8</v>
      </c>
      <c r="B88" s="123"/>
      <c r="C88" s="123"/>
      <c r="D88" s="123"/>
      <c r="E88" s="123"/>
      <c r="F88" s="123"/>
      <c r="G88" s="123"/>
      <c r="H88" s="124"/>
    </row>
    <row r="89" spans="1:8" ht="15" customHeight="1" x14ac:dyDescent="0.3">
      <c r="A89" s="125" t="s">
        <v>104</v>
      </c>
      <c r="B89" s="119"/>
      <c r="C89" s="119"/>
      <c r="D89" s="119"/>
      <c r="E89" s="119"/>
      <c r="F89" s="119"/>
      <c r="G89" s="119"/>
      <c r="H89" s="119"/>
    </row>
    <row r="90" spans="1:8" ht="15" customHeight="1" x14ac:dyDescent="0.3">
      <c r="A90" s="118" t="s">
        <v>59</v>
      </c>
      <c r="B90" s="119"/>
      <c r="C90" s="119"/>
      <c r="D90" s="119"/>
      <c r="E90" s="119"/>
      <c r="F90" s="119"/>
      <c r="G90" s="119"/>
      <c r="H90" s="119"/>
    </row>
    <row r="91" spans="1:8" ht="15" customHeight="1" x14ac:dyDescent="0.3">
      <c r="A91" s="118" t="s">
        <v>105</v>
      </c>
      <c r="B91" s="119"/>
      <c r="C91" s="119"/>
      <c r="D91" s="119"/>
      <c r="E91" s="119"/>
      <c r="F91" s="119"/>
      <c r="G91" s="119"/>
      <c r="H91" s="119"/>
    </row>
    <row r="92" spans="1:8" ht="15" customHeight="1" x14ac:dyDescent="0.3">
      <c r="A92" s="118" t="s">
        <v>106</v>
      </c>
      <c r="B92" s="119"/>
      <c r="C92" s="119"/>
      <c r="D92" s="119"/>
      <c r="E92" s="119"/>
      <c r="F92" s="119"/>
      <c r="G92" s="119"/>
      <c r="H92" s="119"/>
    </row>
    <row r="93" spans="1:8" ht="15" customHeight="1" x14ac:dyDescent="0.3">
      <c r="A93" s="118" t="s">
        <v>38</v>
      </c>
      <c r="B93" s="119"/>
      <c r="C93" s="119"/>
      <c r="D93" s="119"/>
      <c r="E93" s="119"/>
      <c r="F93" s="119"/>
      <c r="G93" s="119"/>
      <c r="H93" s="119"/>
    </row>
    <row r="94" spans="1:8" ht="15" customHeight="1" x14ac:dyDescent="0.3">
      <c r="A94" s="118" t="s">
        <v>62</v>
      </c>
      <c r="B94" s="119"/>
      <c r="C94" s="119"/>
      <c r="D94" s="119"/>
      <c r="E94" s="119"/>
      <c r="F94" s="119"/>
      <c r="G94" s="119"/>
      <c r="H94" s="119"/>
    </row>
    <row r="95" spans="1:8" ht="15" customHeight="1" x14ac:dyDescent="0.3">
      <c r="A95" s="118" t="s">
        <v>63</v>
      </c>
      <c r="B95" s="119"/>
      <c r="C95" s="119"/>
      <c r="D95" s="119"/>
      <c r="E95" s="119"/>
      <c r="F95" s="119"/>
      <c r="G95" s="119"/>
      <c r="H95" s="119"/>
    </row>
    <row r="96" spans="1:8" ht="15.75" customHeight="1" x14ac:dyDescent="0.3">
      <c r="A96" s="118" t="s">
        <v>64</v>
      </c>
      <c r="B96" s="119"/>
      <c r="C96" s="119"/>
      <c r="D96" s="119"/>
      <c r="E96" s="119"/>
      <c r="F96" s="119"/>
      <c r="G96" s="119"/>
      <c r="H96" s="119"/>
    </row>
    <row r="97" spans="1:8" ht="55.2" x14ac:dyDescent="0.3">
      <c r="A97" s="3" t="s">
        <v>6</v>
      </c>
      <c r="B97" s="3" t="s">
        <v>5</v>
      </c>
      <c r="C97" s="5" t="s">
        <v>4</v>
      </c>
      <c r="D97" s="3" t="s">
        <v>3</v>
      </c>
      <c r="E97" s="8" t="s">
        <v>2</v>
      </c>
      <c r="F97" s="8" t="s">
        <v>1</v>
      </c>
      <c r="G97" s="8" t="s">
        <v>0</v>
      </c>
      <c r="H97" s="3" t="s">
        <v>10</v>
      </c>
    </row>
    <row r="98" spans="1:8" ht="27.6" x14ac:dyDescent="0.3">
      <c r="A98" s="6">
        <v>1</v>
      </c>
      <c r="B98" s="58" t="s">
        <v>107</v>
      </c>
      <c r="C98" s="59" t="s">
        <v>108</v>
      </c>
      <c r="D98" s="60" t="s">
        <v>79</v>
      </c>
      <c r="E98" s="60">
        <v>1</v>
      </c>
      <c r="F98" s="60" t="s">
        <v>75</v>
      </c>
      <c r="G98" s="60">
        <v>16</v>
      </c>
      <c r="H98" s="31"/>
    </row>
    <row r="99" spans="1:8" ht="27.6" x14ac:dyDescent="0.3">
      <c r="A99" s="6">
        <v>2</v>
      </c>
      <c r="B99" s="58" t="s">
        <v>109</v>
      </c>
      <c r="C99" s="59" t="s">
        <v>110</v>
      </c>
      <c r="D99" s="60" t="s">
        <v>79</v>
      </c>
      <c r="E99" s="60">
        <v>1</v>
      </c>
      <c r="F99" s="60" t="s">
        <v>75</v>
      </c>
      <c r="G99" s="60">
        <v>31</v>
      </c>
      <c r="H99" s="31"/>
    </row>
    <row r="100" spans="1:8" ht="14.4" x14ac:dyDescent="0.3">
      <c r="A100" s="6">
        <v>3</v>
      </c>
      <c r="B100" s="58" t="s">
        <v>111</v>
      </c>
      <c r="C100" s="61" t="s">
        <v>112</v>
      </c>
      <c r="D100" s="62" t="s">
        <v>91</v>
      </c>
      <c r="E100" s="60">
        <v>1</v>
      </c>
      <c r="F100" s="60" t="s">
        <v>75</v>
      </c>
      <c r="G100" s="60">
        <v>1</v>
      </c>
      <c r="H100" s="31"/>
    </row>
    <row r="101" spans="1:8" s="47" customFormat="1" ht="14.4" x14ac:dyDescent="0.3">
      <c r="A101" s="6">
        <v>4</v>
      </c>
      <c r="B101" s="58" t="s">
        <v>77</v>
      </c>
      <c r="C101" s="59" t="s">
        <v>78</v>
      </c>
      <c r="D101" s="60" t="s">
        <v>79</v>
      </c>
      <c r="E101" s="60">
        <v>1</v>
      </c>
      <c r="F101" s="60" t="s">
        <v>75</v>
      </c>
      <c r="G101" s="62">
        <v>1</v>
      </c>
      <c r="H101" s="31"/>
    </row>
    <row r="102" spans="1:8" ht="27.6" x14ac:dyDescent="0.3">
      <c r="A102" s="6">
        <v>5</v>
      </c>
      <c r="B102" s="58" t="s">
        <v>72</v>
      </c>
      <c r="C102" s="59" t="s">
        <v>99</v>
      </c>
      <c r="D102" s="60" t="s">
        <v>69</v>
      </c>
      <c r="E102" s="60" t="s">
        <v>74</v>
      </c>
      <c r="F102" s="60" t="s">
        <v>75</v>
      </c>
      <c r="G102" s="62">
        <v>2</v>
      </c>
      <c r="H102" s="31"/>
    </row>
    <row r="103" spans="1:8" s="47" customFormat="1" ht="42" customHeight="1" x14ac:dyDescent="0.3">
      <c r="A103" s="6">
        <v>6</v>
      </c>
      <c r="B103" s="58" t="s">
        <v>113</v>
      </c>
      <c r="C103" s="59" t="s">
        <v>114</v>
      </c>
      <c r="D103" s="62" t="s">
        <v>91</v>
      </c>
      <c r="E103" s="60">
        <v>1</v>
      </c>
      <c r="F103" s="60" t="s">
        <v>75</v>
      </c>
      <c r="G103" s="62">
        <v>1</v>
      </c>
      <c r="H103" s="31"/>
    </row>
    <row r="104" spans="1:8" ht="23.25" customHeight="1" x14ac:dyDescent="0.3">
      <c r="A104" s="120" t="s">
        <v>115</v>
      </c>
      <c r="B104" s="121"/>
      <c r="C104" s="121"/>
      <c r="D104" s="121"/>
      <c r="E104" s="121"/>
      <c r="F104" s="121"/>
      <c r="G104" s="121"/>
      <c r="H104" s="121"/>
    </row>
    <row r="105" spans="1:8" ht="15.75" customHeight="1" x14ac:dyDescent="0.3">
      <c r="A105" s="122" t="s">
        <v>8</v>
      </c>
      <c r="B105" s="123"/>
      <c r="C105" s="123"/>
      <c r="D105" s="123"/>
      <c r="E105" s="123"/>
      <c r="F105" s="123"/>
      <c r="G105" s="123"/>
      <c r="H105" s="124"/>
    </row>
    <row r="106" spans="1:8" ht="15" customHeight="1" x14ac:dyDescent="0.3">
      <c r="A106" s="125" t="s">
        <v>58</v>
      </c>
      <c r="B106" s="119"/>
      <c r="C106" s="119"/>
      <c r="D106" s="119"/>
      <c r="E106" s="119"/>
      <c r="F106" s="119"/>
      <c r="G106" s="119"/>
      <c r="H106" s="119"/>
    </row>
    <row r="107" spans="1:8" ht="15" customHeight="1" x14ac:dyDescent="0.3">
      <c r="A107" s="118" t="s">
        <v>116</v>
      </c>
      <c r="B107" s="119"/>
      <c r="C107" s="119"/>
      <c r="D107" s="119"/>
      <c r="E107" s="119"/>
      <c r="F107" s="119"/>
      <c r="G107" s="119"/>
      <c r="H107" s="119"/>
    </row>
    <row r="108" spans="1:8" ht="15" customHeight="1" x14ac:dyDescent="0.3">
      <c r="A108" s="118" t="s">
        <v>117</v>
      </c>
      <c r="B108" s="119"/>
      <c r="C108" s="119"/>
      <c r="D108" s="119"/>
      <c r="E108" s="119"/>
      <c r="F108" s="119"/>
      <c r="G108" s="119"/>
      <c r="H108" s="119"/>
    </row>
    <row r="109" spans="1:8" ht="15" customHeight="1" x14ac:dyDescent="0.3">
      <c r="A109" s="118" t="s">
        <v>118</v>
      </c>
      <c r="B109" s="119"/>
      <c r="C109" s="119"/>
      <c r="D109" s="119"/>
      <c r="E109" s="119"/>
      <c r="F109" s="119"/>
      <c r="G109" s="119"/>
      <c r="H109" s="119"/>
    </row>
    <row r="110" spans="1:8" ht="15" customHeight="1" x14ac:dyDescent="0.3">
      <c r="A110" s="118" t="s">
        <v>38</v>
      </c>
      <c r="B110" s="119"/>
      <c r="C110" s="119"/>
      <c r="D110" s="119"/>
      <c r="E110" s="119"/>
      <c r="F110" s="119"/>
      <c r="G110" s="119"/>
      <c r="H110" s="119"/>
    </row>
    <row r="111" spans="1:8" ht="15" customHeight="1" x14ac:dyDescent="0.3">
      <c r="A111" s="118" t="s">
        <v>62</v>
      </c>
      <c r="B111" s="119"/>
      <c r="C111" s="119"/>
      <c r="D111" s="119"/>
      <c r="E111" s="119"/>
      <c r="F111" s="119"/>
      <c r="G111" s="119"/>
      <c r="H111" s="119"/>
    </row>
    <row r="112" spans="1:8" ht="15" customHeight="1" x14ac:dyDescent="0.3">
      <c r="A112" s="118" t="s">
        <v>63</v>
      </c>
      <c r="B112" s="119"/>
      <c r="C112" s="119"/>
      <c r="D112" s="119"/>
      <c r="E112" s="119"/>
      <c r="F112" s="119"/>
      <c r="G112" s="119"/>
      <c r="H112" s="119"/>
    </row>
    <row r="113" spans="1:8" ht="15.75" customHeight="1" x14ac:dyDescent="0.3">
      <c r="A113" s="118" t="s">
        <v>64</v>
      </c>
      <c r="B113" s="119"/>
      <c r="C113" s="119"/>
      <c r="D113" s="119"/>
      <c r="E113" s="119"/>
      <c r="F113" s="119"/>
      <c r="G113" s="119"/>
      <c r="H113" s="119"/>
    </row>
    <row r="114" spans="1:8" ht="55.2" x14ac:dyDescent="0.3">
      <c r="A114" s="4" t="s">
        <v>6</v>
      </c>
      <c r="B114" s="3" t="s">
        <v>5</v>
      </c>
      <c r="C114" s="5" t="s">
        <v>4</v>
      </c>
      <c r="D114" s="8" t="s">
        <v>3</v>
      </c>
      <c r="E114" s="8" t="s">
        <v>2</v>
      </c>
      <c r="F114" s="8" t="s">
        <v>1</v>
      </c>
      <c r="G114" s="8" t="s">
        <v>0</v>
      </c>
      <c r="H114" s="3" t="s">
        <v>10</v>
      </c>
    </row>
    <row r="115" spans="1:8" ht="26.4" x14ac:dyDescent="0.3">
      <c r="A115" s="112">
        <v>1</v>
      </c>
      <c r="B115" s="63" t="s">
        <v>119</v>
      </c>
      <c r="C115" s="64" t="s">
        <v>120</v>
      </c>
      <c r="D115" s="62" t="s">
        <v>80</v>
      </c>
      <c r="E115" s="62">
        <v>2</v>
      </c>
      <c r="F115" s="62" t="s">
        <v>75</v>
      </c>
      <c r="G115" s="62">
        <v>2</v>
      </c>
      <c r="H115" s="31"/>
    </row>
    <row r="116" spans="1:8" ht="14.4" x14ac:dyDescent="0.3">
      <c r="A116" s="112">
        <v>2</v>
      </c>
      <c r="B116" s="63" t="s">
        <v>83</v>
      </c>
      <c r="C116" s="64" t="s">
        <v>121</v>
      </c>
      <c r="D116" s="62" t="s">
        <v>80</v>
      </c>
      <c r="E116" s="62">
        <v>2</v>
      </c>
      <c r="F116" s="62" t="s">
        <v>75</v>
      </c>
      <c r="G116" s="62">
        <v>2</v>
      </c>
      <c r="H116" s="31"/>
    </row>
    <row r="117" spans="1:8" ht="14.4" x14ac:dyDescent="0.3">
      <c r="A117" s="112">
        <v>3</v>
      </c>
      <c r="B117" s="63" t="s">
        <v>85</v>
      </c>
      <c r="C117" s="64" t="s">
        <v>122</v>
      </c>
      <c r="D117" s="62" t="s">
        <v>80</v>
      </c>
      <c r="E117" s="62">
        <v>2</v>
      </c>
      <c r="F117" s="62" t="s">
        <v>75</v>
      </c>
      <c r="G117" s="62">
        <v>2</v>
      </c>
      <c r="H117" s="31"/>
    </row>
    <row r="118" spans="1:8" ht="14.4" x14ac:dyDescent="0.3">
      <c r="A118" s="112">
        <v>4</v>
      </c>
      <c r="B118" s="63" t="s">
        <v>123</v>
      </c>
      <c r="C118" s="64" t="s">
        <v>124</v>
      </c>
      <c r="D118" s="62" t="s">
        <v>80</v>
      </c>
      <c r="E118" s="62">
        <v>2</v>
      </c>
      <c r="F118" s="62" t="s">
        <v>75</v>
      </c>
      <c r="G118" s="62">
        <v>2</v>
      </c>
      <c r="H118" s="31"/>
    </row>
    <row r="119" spans="1:8" ht="14.4" x14ac:dyDescent="0.3">
      <c r="A119" s="112">
        <v>5</v>
      </c>
      <c r="B119" s="63" t="s">
        <v>125</v>
      </c>
      <c r="C119" s="64" t="s">
        <v>126</v>
      </c>
      <c r="D119" s="62" t="s">
        <v>80</v>
      </c>
      <c r="E119" s="62">
        <v>1</v>
      </c>
      <c r="F119" s="62" t="s">
        <v>75</v>
      </c>
      <c r="G119" s="62">
        <v>1</v>
      </c>
      <c r="H119" s="31"/>
    </row>
    <row r="120" spans="1:8" ht="26.4" x14ac:dyDescent="0.3">
      <c r="A120" s="112">
        <v>6</v>
      </c>
      <c r="B120" s="63" t="s">
        <v>127</v>
      </c>
      <c r="C120" s="64" t="s">
        <v>128</v>
      </c>
      <c r="D120" s="62" t="s">
        <v>80</v>
      </c>
      <c r="E120" s="62">
        <v>1</v>
      </c>
      <c r="F120" s="62" t="s">
        <v>75</v>
      </c>
      <c r="G120" s="62">
        <v>1</v>
      </c>
      <c r="H120" s="31"/>
    </row>
    <row r="121" spans="1:8" ht="14.4" x14ac:dyDescent="0.3">
      <c r="A121" s="112">
        <v>7</v>
      </c>
      <c r="B121" s="64" t="s">
        <v>129</v>
      </c>
      <c r="C121" s="64" t="s">
        <v>112</v>
      </c>
      <c r="D121" s="62" t="s">
        <v>130</v>
      </c>
      <c r="E121" s="62">
        <v>2</v>
      </c>
      <c r="F121" s="62" t="s">
        <v>75</v>
      </c>
      <c r="G121" s="62">
        <v>2</v>
      </c>
      <c r="H121" s="31"/>
    </row>
    <row r="122" spans="1:8" ht="14.4" x14ac:dyDescent="0.3">
      <c r="A122" s="112">
        <v>8</v>
      </c>
      <c r="B122" s="65" t="s">
        <v>131</v>
      </c>
      <c r="C122" s="65" t="s">
        <v>88</v>
      </c>
      <c r="D122" s="62" t="s">
        <v>80</v>
      </c>
      <c r="E122" s="62">
        <v>1</v>
      </c>
      <c r="F122" s="62" t="s">
        <v>75</v>
      </c>
      <c r="G122" s="62">
        <v>1</v>
      </c>
      <c r="H122" s="31"/>
    </row>
    <row r="123" spans="1:8" ht="14.4" x14ac:dyDescent="0.3">
      <c r="A123" s="112">
        <v>9</v>
      </c>
      <c r="B123" s="65" t="s">
        <v>67</v>
      </c>
      <c r="C123" s="65" t="s">
        <v>108</v>
      </c>
      <c r="D123" s="62" t="s">
        <v>79</v>
      </c>
      <c r="E123" s="62">
        <v>1</v>
      </c>
      <c r="F123" s="62" t="s">
        <v>75</v>
      </c>
      <c r="G123" s="62">
        <v>1</v>
      </c>
      <c r="H123" s="31"/>
    </row>
    <row r="124" spans="1:8" ht="14.4" x14ac:dyDescent="0.3">
      <c r="A124" s="112">
        <v>10</v>
      </c>
      <c r="B124" s="63" t="s">
        <v>70</v>
      </c>
      <c r="C124" s="64" t="s">
        <v>132</v>
      </c>
      <c r="D124" s="62" t="s">
        <v>79</v>
      </c>
      <c r="E124" s="62">
        <v>1</v>
      </c>
      <c r="F124" s="62" t="s">
        <v>75</v>
      </c>
      <c r="G124" s="62">
        <v>1</v>
      </c>
      <c r="H124" s="31"/>
    </row>
    <row r="125" spans="1:8" s="47" customFormat="1" ht="26.4" x14ac:dyDescent="0.3">
      <c r="A125" s="112">
        <v>11</v>
      </c>
      <c r="B125" s="65" t="s">
        <v>107</v>
      </c>
      <c r="C125" s="66" t="s">
        <v>133</v>
      </c>
      <c r="D125" s="62" t="s">
        <v>79</v>
      </c>
      <c r="E125" s="62">
        <v>5</v>
      </c>
      <c r="F125" s="62" t="s">
        <v>75</v>
      </c>
      <c r="G125" s="62">
        <v>15</v>
      </c>
      <c r="H125" s="31"/>
    </row>
    <row r="126" spans="1:8" s="47" customFormat="1" ht="14.4" x14ac:dyDescent="0.3">
      <c r="A126" s="112">
        <v>12</v>
      </c>
      <c r="B126" s="63" t="s">
        <v>70</v>
      </c>
      <c r="C126" s="64" t="s">
        <v>134</v>
      </c>
      <c r="D126" s="62" t="s">
        <v>79</v>
      </c>
      <c r="E126" s="62">
        <v>10</v>
      </c>
      <c r="F126" s="62" t="s">
        <v>75</v>
      </c>
      <c r="G126" s="62">
        <v>30</v>
      </c>
      <c r="H126" s="31"/>
    </row>
    <row r="127" spans="1:8" s="47" customFormat="1" ht="27.6" x14ac:dyDescent="0.3">
      <c r="A127" s="112">
        <v>13</v>
      </c>
      <c r="B127" s="58" t="s">
        <v>72</v>
      </c>
      <c r="C127" s="59" t="s">
        <v>99</v>
      </c>
      <c r="D127" s="60" t="s">
        <v>69</v>
      </c>
      <c r="E127" s="60" t="s">
        <v>74</v>
      </c>
      <c r="F127" s="60" t="s">
        <v>75</v>
      </c>
      <c r="G127" s="62">
        <v>1</v>
      </c>
      <c r="H127" s="31"/>
    </row>
    <row r="128" spans="1:8" s="47" customFormat="1" ht="26.4" x14ac:dyDescent="0.3">
      <c r="A128" s="112">
        <v>14</v>
      </c>
      <c r="B128" s="63" t="s">
        <v>135</v>
      </c>
      <c r="C128" s="64" t="s">
        <v>136</v>
      </c>
      <c r="D128" s="62" t="s">
        <v>79</v>
      </c>
      <c r="E128" s="62">
        <v>1</v>
      </c>
      <c r="F128" s="62" t="s">
        <v>75</v>
      </c>
      <c r="G128" s="62">
        <v>1</v>
      </c>
      <c r="H128" s="31"/>
    </row>
    <row r="129" spans="1:8" s="83" customFormat="1" ht="14.4" x14ac:dyDescent="0.3">
      <c r="A129" s="112">
        <v>15</v>
      </c>
      <c r="B129" s="94" t="s">
        <v>77</v>
      </c>
      <c r="C129" s="86" t="s">
        <v>137</v>
      </c>
      <c r="D129" s="81" t="s">
        <v>79</v>
      </c>
      <c r="E129" s="81">
        <v>1</v>
      </c>
      <c r="F129" s="81" t="s">
        <v>75</v>
      </c>
      <c r="G129" s="81">
        <v>1</v>
      </c>
      <c r="H129" s="100"/>
    </row>
    <row r="130" spans="1:8" s="83" customFormat="1" ht="28.8" customHeight="1" x14ac:dyDescent="0.3">
      <c r="A130" s="112">
        <v>16</v>
      </c>
      <c r="B130" s="102" t="s">
        <v>249</v>
      </c>
      <c r="C130" s="103" t="s">
        <v>250</v>
      </c>
      <c r="D130" s="104" t="s">
        <v>156</v>
      </c>
      <c r="E130" s="104">
        <v>2</v>
      </c>
      <c r="F130" s="60" t="s">
        <v>102</v>
      </c>
      <c r="G130" s="104">
        <f t="shared" ref="G130" si="0">E130</f>
        <v>2</v>
      </c>
      <c r="H130" s="100"/>
    </row>
    <row r="131" spans="1:8" s="83" customFormat="1" ht="28.8" customHeight="1" x14ac:dyDescent="0.3">
      <c r="A131" s="112">
        <v>17</v>
      </c>
      <c r="B131" s="102" t="s">
        <v>251</v>
      </c>
      <c r="C131" s="103" t="s">
        <v>252</v>
      </c>
      <c r="D131" s="104" t="s">
        <v>156</v>
      </c>
      <c r="E131" s="104">
        <v>2</v>
      </c>
      <c r="F131" s="60" t="s">
        <v>102</v>
      </c>
      <c r="G131" s="104">
        <f t="shared" ref="G131" si="1">E131</f>
        <v>2</v>
      </c>
      <c r="H131" s="100"/>
    </row>
    <row r="132" spans="1:8" s="48" customFormat="1" ht="196.8" customHeight="1" x14ac:dyDescent="0.3">
      <c r="A132" s="34">
        <v>18</v>
      </c>
      <c r="B132" s="102" t="s">
        <v>253</v>
      </c>
      <c r="C132" s="103" t="s">
        <v>254</v>
      </c>
      <c r="D132" s="104" t="s">
        <v>156</v>
      </c>
      <c r="E132" s="104">
        <v>2</v>
      </c>
      <c r="F132" s="60" t="s">
        <v>102</v>
      </c>
      <c r="G132" s="104">
        <v>2</v>
      </c>
      <c r="H132" s="31"/>
    </row>
    <row r="133" spans="1:8" s="48" customFormat="1" ht="132" x14ac:dyDescent="0.3">
      <c r="A133" s="34">
        <v>19</v>
      </c>
      <c r="B133" s="63" t="s">
        <v>255</v>
      </c>
      <c r="C133" s="101" t="s">
        <v>256</v>
      </c>
      <c r="D133" s="62" t="s">
        <v>156</v>
      </c>
      <c r="E133" s="62">
        <v>2</v>
      </c>
      <c r="F133" s="62" t="s">
        <v>102</v>
      </c>
      <c r="G133" s="62">
        <v>2</v>
      </c>
      <c r="H133" s="31"/>
    </row>
    <row r="134" spans="1:8" ht="15.75" customHeight="1" x14ac:dyDescent="0.3">
      <c r="A134" s="120" t="s">
        <v>7</v>
      </c>
      <c r="B134" s="121"/>
      <c r="C134" s="121"/>
      <c r="D134" s="121"/>
      <c r="E134" s="121"/>
      <c r="F134" s="121"/>
      <c r="G134" s="121"/>
      <c r="H134" s="121"/>
    </row>
    <row r="135" spans="1:8" ht="55.2" x14ac:dyDescent="0.3">
      <c r="A135" s="4" t="s">
        <v>6</v>
      </c>
      <c r="B135" s="3" t="s">
        <v>5</v>
      </c>
      <c r="C135" s="3" t="s">
        <v>4</v>
      </c>
      <c r="D135" s="3" t="s">
        <v>3</v>
      </c>
      <c r="E135" s="3" t="s">
        <v>2</v>
      </c>
      <c r="F135" s="3" t="s">
        <v>1</v>
      </c>
      <c r="G135" s="3" t="s">
        <v>0</v>
      </c>
      <c r="H135" s="3" t="s">
        <v>10</v>
      </c>
    </row>
    <row r="136" spans="1:8" s="47" customFormat="1" ht="14.4" x14ac:dyDescent="0.3">
      <c r="A136" s="62">
        <v>1</v>
      </c>
      <c r="B136" s="68" t="s">
        <v>144</v>
      </c>
      <c r="C136" s="64" t="s">
        <v>145</v>
      </c>
      <c r="D136" s="62" t="s">
        <v>146</v>
      </c>
      <c r="E136" s="62">
        <v>1</v>
      </c>
      <c r="F136" s="62" t="s">
        <v>75</v>
      </c>
      <c r="G136" s="62">
        <f>E136</f>
        <v>1</v>
      </c>
      <c r="H136" s="69"/>
    </row>
    <row r="137" spans="1:8" s="47" customFormat="1" ht="39.6" x14ac:dyDescent="0.3">
      <c r="A137" s="62">
        <v>2</v>
      </c>
      <c r="B137" s="68" t="s">
        <v>147</v>
      </c>
      <c r="C137" s="70" t="s">
        <v>114</v>
      </c>
      <c r="D137" s="62" t="s">
        <v>146</v>
      </c>
      <c r="E137" s="62">
        <v>1</v>
      </c>
      <c r="F137" s="62" t="s">
        <v>75</v>
      </c>
      <c r="G137" s="62">
        <f>E137</f>
        <v>1</v>
      </c>
      <c r="H137" s="69"/>
    </row>
    <row r="138" spans="1:8" s="47" customFormat="1" ht="14.4" x14ac:dyDescent="0.3">
      <c r="A138" s="62">
        <v>3</v>
      </c>
      <c r="B138" s="68" t="s">
        <v>148</v>
      </c>
      <c r="C138" s="71" t="s">
        <v>149</v>
      </c>
      <c r="D138" s="62" t="s">
        <v>146</v>
      </c>
      <c r="E138" s="62">
        <v>1</v>
      </c>
      <c r="F138" s="62" t="s">
        <v>75</v>
      </c>
      <c r="G138" s="62">
        <f>E138</f>
        <v>1</v>
      </c>
      <c r="H138" s="69"/>
    </row>
  </sheetData>
  <mergeCells count="7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40:H40"/>
    <mergeCell ref="A41:H41"/>
    <mergeCell ref="A42:H42"/>
    <mergeCell ref="A43:H43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C13:H13"/>
    <mergeCell ref="A13:B13"/>
    <mergeCell ref="A92:H92"/>
    <mergeCell ref="A45:H45"/>
    <mergeCell ref="A46:H46"/>
    <mergeCell ref="A47:H47"/>
    <mergeCell ref="A48:H48"/>
    <mergeCell ref="A49:H49"/>
    <mergeCell ref="A87:H87"/>
    <mergeCell ref="A88:H88"/>
    <mergeCell ref="A89:H89"/>
    <mergeCell ref="A90:H90"/>
    <mergeCell ref="A91:H91"/>
    <mergeCell ref="A44:H44"/>
    <mergeCell ref="A14:B14"/>
    <mergeCell ref="C14:H14"/>
    <mergeCell ref="A112:H112"/>
    <mergeCell ref="A113:H113"/>
    <mergeCell ref="A134:H134"/>
    <mergeCell ref="A111:H111"/>
    <mergeCell ref="A93:H93"/>
    <mergeCell ref="A94:H94"/>
    <mergeCell ref="A95:H95"/>
    <mergeCell ref="A96:H96"/>
    <mergeCell ref="A104:H104"/>
    <mergeCell ref="A105:H105"/>
    <mergeCell ref="A106:H106"/>
    <mergeCell ref="A107:H107"/>
    <mergeCell ref="A108:H108"/>
    <mergeCell ref="A109:H109"/>
    <mergeCell ref="A110:H11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5"/>
  <sheetViews>
    <sheetView topLeftCell="A85" zoomScale="70" zoomScaleNormal="70" workbookViewId="0">
      <selection activeCell="A99" sqref="A99:H99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36" t="s">
        <v>9</v>
      </c>
      <c r="B1" s="137"/>
      <c r="C1" s="137"/>
      <c r="D1" s="137"/>
      <c r="E1" s="137"/>
      <c r="F1" s="137"/>
      <c r="G1" s="137"/>
      <c r="H1" s="137"/>
    </row>
    <row r="2" spans="1:8" s="12" customFormat="1" ht="21" x14ac:dyDescent="0.4">
      <c r="A2" s="133" t="s">
        <v>30</v>
      </c>
      <c r="B2" s="133"/>
      <c r="C2" s="133"/>
      <c r="D2" s="133"/>
      <c r="E2" s="133"/>
      <c r="F2" s="133"/>
      <c r="G2" s="133"/>
      <c r="H2" s="133"/>
    </row>
    <row r="3" spans="1:8" s="12" customFormat="1" ht="21" x14ac:dyDescent="0.3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</row>
    <row r="4" spans="1:8" s="12" customFormat="1" ht="21" x14ac:dyDescent="0.4">
      <c r="A4" s="133" t="s">
        <v>31</v>
      </c>
      <c r="B4" s="133"/>
      <c r="C4" s="133"/>
      <c r="D4" s="133"/>
      <c r="E4" s="133"/>
      <c r="F4" s="133"/>
      <c r="G4" s="133"/>
      <c r="H4" s="133"/>
    </row>
    <row r="5" spans="1:8" ht="20.399999999999999" x14ac:dyDescent="0.3">
      <c r="A5" s="132" t="str">
        <f>'Информация о Чемпионате'!B3</f>
        <v>Управление перевозочным процессом на железнодорожном транспорте</v>
      </c>
      <c r="B5" s="132"/>
      <c r="C5" s="132"/>
      <c r="D5" s="132"/>
      <c r="E5" s="132"/>
      <c r="F5" s="132"/>
      <c r="G5" s="132"/>
      <c r="H5" s="132"/>
    </row>
    <row r="6" spans="1:8" x14ac:dyDescent="0.3">
      <c r="A6" s="126" t="s">
        <v>11</v>
      </c>
      <c r="B6" s="131"/>
      <c r="C6" s="131"/>
      <c r="D6" s="131"/>
      <c r="E6" s="131"/>
      <c r="F6" s="131"/>
      <c r="G6" s="131"/>
      <c r="H6" s="131"/>
    </row>
    <row r="7" spans="1:8" ht="15.6" x14ac:dyDescent="0.3">
      <c r="A7" s="126" t="s">
        <v>28</v>
      </c>
      <c r="B7" s="126"/>
      <c r="C7" s="135" t="str">
        <f>'Информация о Чемпионате'!B5</f>
        <v>Москва</v>
      </c>
      <c r="D7" s="135"/>
      <c r="E7" s="135"/>
      <c r="F7" s="135"/>
      <c r="G7" s="135"/>
      <c r="H7" s="135"/>
    </row>
    <row r="8" spans="1:8" ht="15.6" x14ac:dyDescent="0.3">
      <c r="A8" s="126" t="s">
        <v>29</v>
      </c>
      <c r="B8" s="126"/>
      <c r="C8" s="126"/>
      <c r="D8" s="135" t="str">
        <f>'Информация о Чемпионате'!B6</f>
        <v>ФГАОУ ВО РУТ (МИИТ) Московский колледж транспорта</v>
      </c>
      <c r="E8" s="135"/>
      <c r="F8" s="135"/>
      <c r="G8" s="135"/>
      <c r="H8" s="135"/>
    </row>
    <row r="9" spans="1:8" ht="15.6" x14ac:dyDescent="0.3">
      <c r="A9" s="126" t="s">
        <v>25</v>
      </c>
      <c r="B9" s="126"/>
      <c r="C9" s="126" t="str">
        <f>'Информация о Чемпионате'!B7</f>
        <v>г. Москва, Кучин переулок, д 14 c1</v>
      </c>
      <c r="D9" s="126"/>
      <c r="E9" s="126"/>
      <c r="F9" s="126"/>
      <c r="G9" s="126"/>
      <c r="H9" s="126"/>
    </row>
    <row r="10" spans="1:8" ht="15.6" x14ac:dyDescent="0.3">
      <c r="A10" s="126" t="s">
        <v>27</v>
      </c>
      <c r="B10" s="126"/>
      <c r="C10" s="126" t="str">
        <f>'Информация о Чемпионате'!B9</f>
        <v xml:space="preserve">Юшина Ольга Геннадиевна </v>
      </c>
      <c r="D10" s="126"/>
      <c r="E10" s="126" t="str">
        <f>'Информация о Чемпионате'!B10</f>
        <v>olga.yushina2011@yandex.ru</v>
      </c>
      <c r="F10" s="126"/>
      <c r="G10" s="126" t="str">
        <f>'Информация о Чемпионате'!B11</f>
        <v xml:space="preserve"> +7916-849-85-54</v>
      </c>
      <c r="H10" s="126"/>
    </row>
    <row r="11" spans="1:8" ht="15.75" customHeight="1" x14ac:dyDescent="0.3">
      <c r="A11" s="126" t="s">
        <v>35</v>
      </c>
      <c r="B11" s="126"/>
      <c r="C11" s="126" t="str">
        <f>'Информация о Чемпионате'!B12</f>
        <v>Назаров Владислав Викторович</v>
      </c>
      <c r="D11" s="126"/>
      <c r="E11" s="126" t="str">
        <f>'Информация о Чемпионате'!B13</f>
        <v xml:space="preserve"> vnazarov@mkgt.ru</v>
      </c>
      <c r="F11" s="126"/>
      <c r="G11" s="126" t="str">
        <f>'Информация о Чемпионате'!B14</f>
        <v xml:space="preserve"> +7 903 715-79-02</v>
      </c>
      <c r="H11" s="126"/>
    </row>
    <row r="12" spans="1:8" ht="15.75" customHeight="1" x14ac:dyDescent="0.3">
      <c r="A12" s="126" t="s">
        <v>41</v>
      </c>
      <c r="B12" s="126"/>
      <c r="C12" s="126">
        <f>'Информация о Чемпионате'!B17</f>
        <v>35</v>
      </c>
      <c r="D12" s="126"/>
      <c r="E12" s="126"/>
      <c r="F12" s="126"/>
      <c r="G12" s="126"/>
      <c r="H12" s="126"/>
    </row>
    <row r="13" spans="1:8" ht="15.6" x14ac:dyDescent="0.3">
      <c r="A13" s="126" t="s">
        <v>16</v>
      </c>
      <c r="B13" s="126"/>
      <c r="C13" s="126">
        <f>'Информация о Чемпионате'!B15</f>
        <v>32</v>
      </c>
      <c r="D13" s="126"/>
      <c r="E13" s="126"/>
      <c r="F13" s="126"/>
      <c r="G13" s="126"/>
      <c r="H13" s="126"/>
    </row>
    <row r="14" spans="1:8" ht="15.6" x14ac:dyDescent="0.3">
      <c r="A14" s="126" t="s">
        <v>17</v>
      </c>
      <c r="B14" s="126"/>
      <c r="C14" s="126">
        <f>'Информация о Чемпионате'!B16</f>
        <v>32</v>
      </c>
      <c r="D14" s="126"/>
      <c r="E14" s="126"/>
      <c r="F14" s="126"/>
      <c r="G14" s="126"/>
      <c r="H14" s="126"/>
    </row>
    <row r="15" spans="1:8" ht="15.6" x14ac:dyDescent="0.3">
      <c r="A15" s="126" t="s">
        <v>26</v>
      </c>
      <c r="B15" s="126"/>
      <c r="C15" s="126" t="str">
        <f>'Информация о Чемпионате'!B8</f>
        <v>14 - 17 мая 2024</v>
      </c>
      <c r="D15" s="126"/>
      <c r="E15" s="126"/>
      <c r="F15" s="126"/>
      <c r="G15" s="126"/>
      <c r="H15" s="126"/>
    </row>
    <row r="16" spans="1:8" s="47" customFormat="1" ht="21.6" thickBot="1" x14ac:dyDescent="0.35">
      <c r="A16" s="120" t="s">
        <v>262</v>
      </c>
      <c r="B16" s="121"/>
      <c r="C16" s="121"/>
      <c r="D16" s="121"/>
      <c r="E16" s="121"/>
      <c r="F16" s="121"/>
      <c r="G16" s="121"/>
      <c r="H16" s="121"/>
    </row>
    <row r="17" spans="1:8" s="47" customFormat="1" x14ac:dyDescent="0.3">
      <c r="A17" s="127" t="s">
        <v>8</v>
      </c>
      <c r="B17" s="128"/>
      <c r="C17" s="128"/>
      <c r="D17" s="128"/>
      <c r="E17" s="128"/>
      <c r="F17" s="128"/>
      <c r="G17" s="128"/>
      <c r="H17" s="129"/>
    </row>
    <row r="18" spans="1:8" s="47" customFormat="1" ht="14.4" customHeight="1" x14ac:dyDescent="0.3">
      <c r="A18" s="138" t="s">
        <v>163</v>
      </c>
      <c r="B18" s="139"/>
      <c r="C18" s="139"/>
      <c r="D18" s="139"/>
      <c r="E18" s="139"/>
      <c r="F18" s="139"/>
      <c r="G18" s="139"/>
      <c r="H18" s="139"/>
    </row>
    <row r="19" spans="1:8" s="47" customFormat="1" ht="14.4" customHeight="1" x14ac:dyDescent="0.3">
      <c r="A19" s="118" t="s">
        <v>59</v>
      </c>
      <c r="B19" s="119"/>
      <c r="C19" s="119"/>
      <c r="D19" s="119"/>
      <c r="E19" s="119"/>
      <c r="F19" s="119"/>
      <c r="G19" s="119"/>
      <c r="H19" s="119"/>
    </row>
    <row r="20" spans="1:8" s="47" customFormat="1" ht="14.4" customHeight="1" x14ac:dyDescent="0.3">
      <c r="A20" s="118" t="s">
        <v>164</v>
      </c>
      <c r="B20" s="119"/>
      <c r="C20" s="119"/>
      <c r="D20" s="119"/>
      <c r="E20" s="119"/>
      <c r="F20" s="119"/>
      <c r="G20" s="119"/>
      <c r="H20" s="119"/>
    </row>
    <row r="21" spans="1:8" s="47" customFormat="1" ht="14.4" customHeight="1" x14ac:dyDescent="0.3">
      <c r="A21" s="118" t="s">
        <v>61</v>
      </c>
      <c r="B21" s="119"/>
      <c r="C21" s="119"/>
      <c r="D21" s="119"/>
      <c r="E21" s="119"/>
      <c r="F21" s="119"/>
      <c r="G21" s="119"/>
      <c r="H21" s="119"/>
    </row>
    <row r="22" spans="1:8" s="47" customFormat="1" ht="14.4" customHeight="1" x14ac:dyDescent="0.3">
      <c r="A22" s="118" t="s">
        <v>38</v>
      </c>
      <c r="B22" s="119"/>
      <c r="C22" s="119"/>
      <c r="D22" s="119"/>
      <c r="E22" s="119"/>
      <c r="F22" s="119"/>
      <c r="G22" s="119"/>
      <c r="H22" s="119"/>
    </row>
    <row r="23" spans="1:8" s="47" customFormat="1" ht="14.4" customHeight="1" x14ac:dyDescent="0.3">
      <c r="A23" s="118" t="s">
        <v>62</v>
      </c>
      <c r="B23" s="119"/>
      <c r="C23" s="119"/>
      <c r="D23" s="119"/>
      <c r="E23" s="119"/>
      <c r="F23" s="119"/>
      <c r="G23" s="119"/>
      <c r="H23" s="119"/>
    </row>
    <row r="24" spans="1:8" s="47" customFormat="1" ht="14.4" customHeight="1" x14ac:dyDescent="0.3">
      <c r="A24" s="118" t="s">
        <v>63</v>
      </c>
      <c r="B24" s="119"/>
      <c r="C24" s="119"/>
      <c r="D24" s="119"/>
      <c r="E24" s="119"/>
      <c r="F24" s="119"/>
      <c r="G24" s="119"/>
      <c r="H24" s="119"/>
    </row>
    <row r="25" spans="1:8" s="47" customFormat="1" ht="15" customHeight="1" x14ac:dyDescent="0.3">
      <c r="A25" s="118" t="s">
        <v>64</v>
      </c>
      <c r="B25" s="119"/>
      <c r="C25" s="119"/>
      <c r="D25" s="119"/>
      <c r="E25" s="119"/>
      <c r="F25" s="119"/>
      <c r="G25" s="119"/>
      <c r="H25" s="119"/>
    </row>
    <row r="26" spans="1:8" s="47" customFormat="1" ht="39.6" customHeight="1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s="47" customFormat="1" ht="66" x14ac:dyDescent="0.3">
      <c r="A27" s="33">
        <v>1</v>
      </c>
      <c r="B27" s="72" t="s">
        <v>150</v>
      </c>
      <c r="C27" s="86" t="s">
        <v>169</v>
      </c>
      <c r="D27" s="62" t="s">
        <v>80</v>
      </c>
      <c r="E27" s="60">
        <v>1</v>
      </c>
      <c r="F27" s="60" t="s">
        <v>152</v>
      </c>
      <c r="G27" s="60">
        <v>2</v>
      </c>
      <c r="H27" s="29"/>
    </row>
    <row r="28" spans="1:8" s="47" customFormat="1" ht="66" x14ac:dyDescent="0.3">
      <c r="A28" s="33">
        <v>2</v>
      </c>
      <c r="B28" s="72" t="s">
        <v>150</v>
      </c>
      <c r="C28" s="86" t="s">
        <v>170</v>
      </c>
      <c r="D28" s="62" t="s">
        <v>80</v>
      </c>
      <c r="E28" s="60">
        <v>1</v>
      </c>
      <c r="F28" s="60" t="s">
        <v>152</v>
      </c>
      <c r="G28" s="60">
        <v>10</v>
      </c>
      <c r="H28" s="29"/>
    </row>
    <row r="29" spans="1:8" s="47" customFormat="1" ht="79.2" x14ac:dyDescent="0.3">
      <c r="A29" s="33">
        <v>3</v>
      </c>
      <c r="B29" s="87" t="s">
        <v>171</v>
      </c>
      <c r="C29" s="86" t="s">
        <v>172</v>
      </c>
      <c r="D29" s="62" t="s">
        <v>80</v>
      </c>
      <c r="E29" s="60">
        <v>1</v>
      </c>
      <c r="F29" s="60" t="s">
        <v>152</v>
      </c>
      <c r="G29" s="60">
        <v>3</v>
      </c>
      <c r="H29" s="29"/>
    </row>
    <row r="30" spans="1:8" s="47" customFormat="1" ht="27.6" x14ac:dyDescent="0.3">
      <c r="A30" s="33">
        <v>4</v>
      </c>
      <c r="B30" s="72" t="s">
        <v>83</v>
      </c>
      <c r="C30" s="67" t="s">
        <v>84</v>
      </c>
      <c r="D30" s="62" t="s">
        <v>80</v>
      </c>
      <c r="E30" s="60">
        <v>1</v>
      </c>
      <c r="F30" s="60" t="s">
        <v>152</v>
      </c>
      <c r="G30" s="60">
        <v>15</v>
      </c>
      <c r="H30" s="30"/>
    </row>
    <row r="31" spans="1:8" s="47" customFormat="1" ht="28.2" x14ac:dyDescent="0.3">
      <c r="A31" s="33">
        <v>5</v>
      </c>
      <c r="B31" s="72" t="s">
        <v>85</v>
      </c>
      <c r="C31" s="88" t="s">
        <v>86</v>
      </c>
      <c r="D31" s="62" t="s">
        <v>80</v>
      </c>
      <c r="E31" s="60">
        <v>1</v>
      </c>
      <c r="F31" s="60" t="s">
        <v>152</v>
      </c>
      <c r="G31" s="60">
        <v>15</v>
      </c>
      <c r="H31" s="30"/>
    </row>
    <row r="32" spans="1:8" s="47" customFormat="1" x14ac:dyDescent="0.3">
      <c r="A32" s="33">
        <v>6</v>
      </c>
      <c r="B32" s="72" t="s">
        <v>173</v>
      </c>
      <c r="C32" s="88" t="s">
        <v>174</v>
      </c>
      <c r="D32" s="62" t="s">
        <v>156</v>
      </c>
      <c r="E32" s="60">
        <v>1</v>
      </c>
      <c r="F32" s="60" t="s">
        <v>152</v>
      </c>
      <c r="G32" s="60">
        <v>15</v>
      </c>
      <c r="H32" s="30"/>
    </row>
    <row r="33" spans="1:19" s="47" customFormat="1" x14ac:dyDescent="0.3">
      <c r="A33" s="33">
        <v>7</v>
      </c>
      <c r="B33" s="72" t="s">
        <v>175</v>
      </c>
      <c r="C33" s="88" t="s">
        <v>155</v>
      </c>
      <c r="D33" s="62" t="s">
        <v>156</v>
      </c>
      <c r="E33" s="60">
        <v>1</v>
      </c>
      <c r="F33" s="60" t="s">
        <v>152</v>
      </c>
      <c r="G33" s="60">
        <v>15</v>
      </c>
      <c r="H33" s="30"/>
    </row>
    <row r="34" spans="1:19" s="47" customFormat="1" x14ac:dyDescent="0.3">
      <c r="A34" s="33">
        <v>8</v>
      </c>
      <c r="B34" s="72" t="s">
        <v>157</v>
      </c>
      <c r="C34" s="67" t="s">
        <v>176</v>
      </c>
      <c r="D34" s="62" t="s">
        <v>156</v>
      </c>
      <c r="E34" s="60">
        <v>1</v>
      </c>
      <c r="F34" s="60" t="s">
        <v>152</v>
      </c>
      <c r="G34" s="60">
        <v>15</v>
      </c>
      <c r="H34" s="30"/>
    </row>
    <row r="35" spans="1:19" s="47" customFormat="1" ht="41.4" x14ac:dyDescent="0.3">
      <c r="A35" s="33">
        <v>9</v>
      </c>
      <c r="B35" s="72" t="s">
        <v>177</v>
      </c>
      <c r="C35" s="59" t="s">
        <v>178</v>
      </c>
      <c r="D35" s="62" t="s">
        <v>156</v>
      </c>
      <c r="E35" s="60">
        <v>1</v>
      </c>
      <c r="F35" s="60" t="s">
        <v>152</v>
      </c>
      <c r="G35" s="60">
        <v>15</v>
      </c>
      <c r="H35" s="30"/>
    </row>
    <row r="36" spans="1:19" s="47" customFormat="1" ht="28.2" x14ac:dyDescent="0.3">
      <c r="A36" s="33">
        <v>10</v>
      </c>
      <c r="B36" s="72" t="s">
        <v>179</v>
      </c>
      <c r="C36" s="88" t="s">
        <v>180</v>
      </c>
      <c r="D36" s="62" t="s">
        <v>91</v>
      </c>
      <c r="E36" s="60">
        <v>1</v>
      </c>
      <c r="F36" s="60" t="s">
        <v>152</v>
      </c>
      <c r="G36" s="60">
        <v>15</v>
      </c>
      <c r="H36" s="30"/>
    </row>
    <row r="37" spans="1:19" s="47" customFormat="1" x14ac:dyDescent="0.3">
      <c r="A37" s="33">
        <v>11</v>
      </c>
      <c r="B37" s="72" t="s">
        <v>159</v>
      </c>
      <c r="C37" s="88" t="s">
        <v>181</v>
      </c>
      <c r="D37" s="62" t="s">
        <v>156</v>
      </c>
      <c r="E37" s="60">
        <v>1</v>
      </c>
      <c r="F37" s="60" t="s">
        <v>152</v>
      </c>
      <c r="G37" s="60">
        <v>15</v>
      </c>
      <c r="H37" s="30"/>
    </row>
    <row r="38" spans="1:19" s="47" customFormat="1" ht="79.2" x14ac:dyDescent="0.3">
      <c r="A38" s="33">
        <v>12</v>
      </c>
      <c r="B38" s="89" t="s">
        <v>182</v>
      </c>
      <c r="C38" s="90" t="s">
        <v>183</v>
      </c>
      <c r="D38" s="62" t="s">
        <v>91</v>
      </c>
      <c r="E38" s="60">
        <v>1</v>
      </c>
      <c r="F38" s="60" t="s">
        <v>152</v>
      </c>
      <c r="G38" s="60">
        <v>15</v>
      </c>
      <c r="H38" s="29"/>
    </row>
    <row r="39" spans="1:19" s="83" customFormat="1" ht="27.6" x14ac:dyDescent="0.3">
      <c r="A39" s="33">
        <v>13</v>
      </c>
      <c r="B39" s="77" t="s">
        <v>184</v>
      </c>
      <c r="C39" s="109" t="s">
        <v>191</v>
      </c>
      <c r="D39" s="81" t="s">
        <v>185</v>
      </c>
      <c r="E39" s="110">
        <v>1</v>
      </c>
      <c r="F39" s="110" t="s">
        <v>152</v>
      </c>
      <c r="G39" s="110">
        <v>15</v>
      </c>
      <c r="H39" s="111"/>
    </row>
    <row r="40" spans="1:19" s="47" customFormat="1" ht="27.6" x14ac:dyDescent="0.3">
      <c r="A40" s="33">
        <v>14</v>
      </c>
      <c r="B40" s="77" t="s">
        <v>67</v>
      </c>
      <c r="C40" s="91" t="s">
        <v>186</v>
      </c>
      <c r="D40" s="62" t="s">
        <v>69</v>
      </c>
      <c r="E40" s="60">
        <v>1</v>
      </c>
      <c r="F40" s="60" t="s">
        <v>152</v>
      </c>
      <c r="G40" s="60">
        <v>15</v>
      </c>
      <c r="H40" s="29"/>
    </row>
    <row r="41" spans="1:19" s="47" customFormat="1" ht="55.2" x14ac:dyDescent="0.3">
      <c r="A41" s="33">
        <v>15</v>
      </c>
      <c r="B41" s="77" t="s">
        <v>70</v>
      </c>
      <c r="C41" s="91" t="s">
        <v>187</v>
      </c>
      <c r="D41" s="62" t="s">
        <v>69</v>
      </c>
      <c r="E41" s="60">
        <v>1</v>
      </c>
      <c r="F41" s="60" t="s">
        <v>152</v>
      </c>
      <c r="G41" s="60">
        <v>15</v>
      </c>
      <c r="H41" s="30"/>
    </row>
    <row r="42" spans="1:19" s="47" customFormat="1" ht="27.6" x14ac:dyDescent="0.3">
      <c r="A42" s="33">
        <v>16</v>
      </c>
      <c r="B42" s="77" t="s">
        <v>188</v>
      </c>
      <c r="C42" s="91" t="s">
        <v>189</v>
      </c>
      <c r="D42" s="62" t="s">
        <v>69</v>
      </c>
      <c r="E42" s="60">
        <v>1</v>
      </c>
      <c r="F42" s="60" t="s">
        <v>190</v>
      </c>
      <c r="G42" s="60">
        <v>15</v>
      </c>
      <c r="H42" s="29"/>
    </row>
    <row r="43" spans="1:19" s="48" customFormat="1" ht="118.8" x14ac:dyDescent="0.3">
      <c r="A43" s="33">
        <v>17</v>
      </c>
      <c r="B43" s="105" t="s">
        <v>251</v>
      </c>
      <c r="C43" s="106" t="s">
        <v>252</v>
      </c>
      <c r="D43" s="104" t="s">
        <v>156</v>
      </c>
      <c r="E43" s="104">
        <v>1</v>
      </c>
      <c r="F43" s="60" t="s">
        <v>152</v>
      </c>
      <c r="G43" s="60">
        <v>10</v>
      </c>
      <c r="H43" s="29"/>
    </row>
    <row r="44" spans="1:19" s="48" customFormat="1" ht="174" customHeight="1" x14ac:dyDescent="0.3">
      <c r="A44" s="33">
        <v>18</v>
      </c>
      <c r="B44" s="105" t="s">
        <v>253</v>
      </c>
      <c r="C44" s="106" t="s">
        <v>258</v>
      </c>
      <c r="D44" s="104" t="s">
        <v>156</v>
      </c>
      <c r="E44" s="104">
        <v>1</v>
      </c>
      <c r="F44" s="60" t="s">
        <v>152</v>
      </c>
      <c r="G44" s="60">
        <v>10</v>
      </c>
      <c r="H44" s="29"/>
    </row>
    <row r="45" spans="1:19" s="48" customFormat="1" ht="158.4" x14ac:dyDescent="0.3">
      <c r="A45" s="33">
        <v>19</v>
      </c>
      <c r="B45" s="107" t="s">
        <v>255</v>
      </c>
      <c r="C45" s="106" t="s">
        <v>256</v>
      </c>
      <c r="D45" s="104" t="s">
        <v>156</v>
      </c>
      <c r="E45" s="104">
        <v>1</v>
      </c>
      <c r="F45" s="60" t="s">
        <v>152</v>
      </c>
      <c r="G45" s="60">
        <v>10</v>
      </c>
      <c r="H45" s="29"/>
    </row>
    <row r="46" spans="1:19" s="47" customFormat="1" x14ac:dyDescent="0.3">
      <c r="A46" s="33">
        <v>20</v>
      </c>
      <c r="B46" s="90" t="s">
        <v>89</v>
      </c>
      <c r="C46" s="91" t="s">
        <v>90</v>
      </c>
      <c r="D46" s="62" t="s">
        <v>91</v>
      </c>
      <c r="E46" s="60"/>
      <c r="F46" s="60" t="s">
        <v>74</v>
      </c>
      <c r="G46" s="93">
        <v>8</v>
      </c>
      <c r="H46" s="29"/>
    </row>
    <row r="47" spans="1:19" s="47" customFormat="1" x14ac:dyDescent="0.3">
      <c r="A47" s="33">
        <v>21</v>
      </c>
      <c r="B47" s="92" t="s">
        <v>92</v>
      </c>
      <c r="C47" s="67" t="s">
        <v>93</v>
      </c>
      <c r="D47" s="62" t="s">
        <v>91</v>
      </c>
      <c r="E47" s="60">
        <v>1</v>
      </c>
      <c r="F47" s="60" t="s">
        <v>152</v>
      </c>
      <c r="G47" s="60">
        <v>5</v>
      </c>
      <c r="H47" s="29"/>
    </row>
    <row r="48" spans="1:19" s="47" customFormat="1" ht="21" x14ac:dyDescent="0.3">
      <c r="A48" s="140" t="s">
        <v>7</v>
      </c>
      <c r="B48" s="119"/>
      <c r="C48" s="119"/>
      <c r="D48" s="119"/>
      <c r="E48" s="119"/>
      <c r="F48" s="119"/>
      <c r="G48" s="119"/>
      <c r="H48" s="119"/>
      <c r="K48" s="14"/>
      <c r="L48" s="14"/>
      <c r="M48" s="14"/>
      <c r="N48" s="14"/>
      <c r="O48" s="14"/>
      <c r="P48" s="14"/>
      <c r="Q48" s="14"/>
      <c r="R48" s="14"/>
      <c r="S48" s="14"/>
    </row>
    <row r="49" spans="1:19" s="47" customFormat="1" ht="55.2" x14ac:dyDescent="0.3">
      <c r="A49" s="60" t="s">
        <v>6</v>
      </c>
      <c r="B49" s="60" t="s">
        <v>5</v>
      </c>
      <c r="C49" s="60" t="s">
        <v>4</v>
      </c>
      <c r="D49" s="62" t="s">
        <v>3</v>
      </c>
      <c r="E49" s="60" t="s">
        <v>2</v>
      </c>
      <c r="F49" s="60" t="s">
        <v>1</v>
      </c>
      <c r="G49" s="60" t="s">
        <v>0</v>
      </c>
      <c r="H49" s="60" t="s">
        <v>10</v>
      </c>
      <c r="K49" s="14"/>
      <c r="L49" s="14"/>
      <c r="M49" s="14"/>
      <c r="N49" s="14"/>
      <c r="O49" s="14"/>
      <c r="P49" s="14"/>
      <c r="Q49" s="14"/>
      <c r="R49" s="14"/>
      <c r="S49" s="14"/>
    </row>
    <row r="50" spans="1:19" s="83" customFormat="1" ht="27.6" x14ac:dyDescent="0.3">
      <c r="A50" s="81">
        <v>1</v>
      </c>
      <c r="B50" s="68" t="s">
        <v>144</v>
      </c>
      <c r="C50" s="80" t="s">
        <v>165</v>
      </c>
      <c r="D50" s="81" t="s">
        <v>146</v>
      </c>
      <c r="E50" s="81">
        <v>1</v>
      </c>
      <c r="F50" s="81" t="s">
        <v>75</v>
      </c>
      <c r="G50" s="81">
        <v>1</v>
      </c>
      <c r="H50" s="82"/>
      <c r="K50" s="84"/>
      <c r="L50" s="84"/>
      <c r="M50" s="84"/>
      <c r="N50" s="84"/>
      <c r="O50" s="84"/>
      <c r="P50" s="84"/>
      <c r="Q50" s="84"/>
      <c r="R50" s="84"/>
      <c r="S50" s="84"/>
    </row>
    <row r="51" spans="1:19" s="83" customFormat="1" ht="70.2" customHeight="1" x14ac:dyDescent="0.3">
      <c r="A51" s="81">
        <v>2</v>
      </c>
      <c r="B51" s="68" t="s">
        <v>147</v>
      </c>
      <c r="C51" s="85" t="s">
        <v>114</v>
      </c>
      <c r="D51" s="81" t="s">
        <v>146</v>
      </c>
      <c r="E51" s="81">
        <v>1</v>
      </c>
      <c r="F51" s="81" t="s">
        <v>75</v>
      </c>
      <c r="G51" s="81">
        <f>E51</f>
        <v>1</v>
      </c>
      <c r="H51" s="82"/>
      <c r="K51" s="84"/>
      <c r="L51" s="84"/>
      <c r="M51" s="84"/>
      <c r="N51" s="84"/>
      <c r="O51" s="84"/>
      <c r="P51" s="84"/>
      <c r="Q51" s="84"/>
      <c r="R51" s="84"/>
      <c r="S51" s="84"/>
    </row>
    <row r="52" spans="1:19" ht="21.6" thickBot="1" x14ac:dyDescent="0.35">
      <c r="A52" s="120" t="s">
        <v>263</v>
      </c>
      <c r="B52" s="121"/>
      <c r="C52" s="121"/>
      <c r="D52" s="121"/>
      <c r="E52" s="121"/>
      <c r="F52" s="121"/>
      <c r="G52" s="121"/>
      <c r="H52" s="121"/>
    </row>
    <row r="53" spans="1:19" x14ac:dyDescent="0.3">
      <c r="A53" s="127" t="s">
        <v>8</v>
      </c>
      <c r="B53" s="128"/>
      <c r="C53" s="128"/>
      <c r="D53" s="128"/>
      <c r="E53" s="128"/>
      <c r="F53" s="128"/>
      <c r="G53" s="128"/>
      <c r="H53" s="129"/>
    </row>
    <row r="54" spans="1:19" ht="14.4" customHeight="1" x14ac:dyDescent="0.3">
      <c r="A54" s="138" t="s">
        <v>163</v>
      </c>
      <c r="B54" s="139"/>
      <c r="C54" s="139"/>
      <c r="D54" s="139"/>
      <c r="E54" s="139"/>
      <c r="F54" s="139"/>
      <c r="G54" s="139"/>
      <c r="H54" s="139"/>
    </row>
    <row r="55" spans="1:19" ht="14.4" customHeight="1" x14ac:dyDescent="0.3">
      <c r="A55" s="118" t="s">
        <v>59</v>
      </c>
      <c r="B55" s="119"/>
      <c r="C55" s="119"/>
      <c r="D55" s="119"/>
      <c r="E55" s="119"/>
      <c r="F55" s="119"/>
      <c r="G55" s="119"/>
      <c r="H55" s="119"/>
    </row>
    <row r="56" spans="1:19" ht="14.4" customHeight="1" x14ac:dyDescent="0.3">
      <c r="A56" s="118" t="s">
        <v>164</v>
      </c>
      <c r="B56" s="119"/>
      <c r="C56" s="119"/>
      <c r="D56" s="119"/>
      <c r="E56" s="119"/>
      <c r="F56" s="119"/>
      <c r="G56" s="119"/>
      <c r="H56" s="119"/>
    </row>
    <row r="57" spans="1:19" ht="14.4" customHeight="1" x14ac:dyDescent="0.3">
      <c r="A57" s="118" t="s">
        <v>61</v>
      </c>
      <c r="B57" s="119"/>
      <c r="C57" s="119"/>
      <c r="D57" s="119"/>
      <c r="E57" s="119"/>
      <c r="F57" s="119"/>
      <c r="G57" s="119"/>
      <c r="H57" s="119"/>
    </row>
    <row r="58" spans="1:19" ht="14.4" customHeight="1" x14ac:dyDescent="0.3">
      <c r="A58" s="118" t="s">
        <v>38</v>
      </c>
      <c r="B58" s="119"/>
      <c r="C58" s="119"/>
      <c r="D58" s="119"/>
      <c r="E58" s="119"/>
      <c r="F58" s="119"/>
      <c r="G58" s="119"/>
      <c r="H58" s="119"/>
    </row>
    <row r="59" spans="1:19" ht="14.4" customHeight="1" x14ac:dyDescent="0.3">
      <c r="A59" s="118" t="s">
        <v>62</v>
      </c>
      <c r="B59" s="119"/>
      <c r="C59" s="119"/>
      <c r="D59" s="119"/>
      <c r="E59" s="119"/>
      <c r="F59" s="119"/>
      <c r="G59" s="119"/>
      <c r="H59" s="119"/>
    </row>
    <row r="60" spans="1:19" ht="14.4" customHeight="1" x14ac:dyDescent="0.3">
      <c r="A60" s="118" t="s">
        <v>63</v>
      </c>
      <c r="B60" s="119"/>
      <c r="C60" s="119"/>
      <c r="D60" s="119"/>
      <c r="E60" s="119"/>
      <c r="F60" s="119"/>
      <c r="G60" s="119"/>
      <c r="H60" s="119"/>
    </row>
    <row r="61" spans="1:19" ht="15" customHeight="1" x14ac:dyDescent="0.3">
      <c r="A61" s="118" t="s">
        <v>64</v>
      </c>
      <c r="B61" s="119"/>
      <c r="C61" s="119"/>
      <c r="D61" s="119"/>
      <c r="E61" s="119"/>
      <c r="F61" s="119"/>
      <c r="G61" s="119"/>
      <c r="H61" s="119"/>
    </row>
    <row r="62" spans="1:19" ht="34.200000000000003" customHeight="1" x14ac:dyDescent="0.3">
      <c r="A62" s="3" t="s">
        <v>6</v>
      </c>
      <c r="B62" s="3" t="s">
        <v>5</v>
      </c>
      <c r="C62" s="5" t="s">
        <v>4</v>
      </c>
      <c r="D62" s="3" t="s">
        <v>3</v>
      </c>
      <c r="E62" s="8" t="s">
        <v>2</v>
      </c>
      <c r="F62" s="3" t="s">
        <v>1</v>
      </c>
      <c r="G62" s="3" t="s">
        <v>0</v>
      </c>
      <c r="H62" s="3" t="s">
        <v>10</v>
      </c>
    </row>
    <row r="63" spans="1:19" ht="104.4" customHeight="1" x14ac:dyDescent="0.3">
      <c r="A63" s="33">
        <v>1</v>
      </c>
      <c r="B63" s="72" t="s">
        <v>150</v>
      </c>
      <c r="C63" s="73" t="s">
        <v>151</v>
      </c>
      <c r="D63" s="62" t="s">
        <v>80</v>
      </c>
      <c r="E63" s="60">
        <v>1</v>
      </c>
      <c r="F63" s="60" t="s">
        <v>152</v>
      </c>
      <c r="G63" s="60">
        <v>15</v>
      </c>
      <c r="H63" s="29"/>
    </row>
    <row r="64" spans="1:19" x14ac:dyDescent="0.3">
      <c r="A64" s="33">
        <v>2</v>
      </c>
      <c r="B64" s="72" t="s">
        <v>83</v>
      </c>
      <c r="C64" s="74" t="s">
        <v>153</v>
      </c>
      <c r="D64" s="62" t="s">
        <v>80</v>
      </c>
      <c r="E64" s="60">
        <v>1</v>
      </c>
      <c r="F64" s="60" t="s">
        <v>152</v>
      </c>
      <c r="G64" s="60">
        <v>15</v>
      </c>
      <c r="H64" s="29"/>
    </row>
    <row r="65" spans="1:8" x14ac:dyDescent="0.3">
      <c r="A65" s="33">
        <v>3</v>
      </c>
      <c r="B65" s="72" t="s">
        <v>85</v>
      </c>
      <c r="C65" s="74" t="s">
        <v>153</v>
      </c>
      <c r="D65" s="62" t="s">
        <v>80</v>
      </c>
      <c r="E65" s="60">
        <v>1</v>
      </c>
      <c r="F65" s="60" t="s">
        <v>152</v>
      </c>
      <c r="G65" s="60">
        <v>15</v>
      </c>
      <c r="H65" s="29"/>
    </row>
    <row r="66" spans="1:8" x14ac:dyDescent="0.3">
      <c r="A66" s="33">
        <v>4</v>
      </c>
      <c r="B66" s="72" t="s">
        <v>123</v>
      </c>
      <c r="C66" s="74" t="s">
        <v>154</v>
      </c>
      <c r="D66" s="62" t="s">
        <v>80</v>
      </c>
      <c r="E66" s="60">
        <v>1</v>
      </c>
      <c r="F66" s="60" t="s">
        <v>152</v>
      </c>
      <c r="G66" s="60">
        <v>15</v>
      </c>
      <c r="H66" s="30"/>
    </row>
    <row r="67" spans="1:8" x14ac:dyDescent="0.3">
      <c r="A67" s="33">
        <v>5</v>
      </c>
      <c r="B67" s="67" t="s">
        <v>155</v>
      </c>
      <c r="C67" s="75" t="s">
        <v>155</v>
      </c>
      <c r="D67" s="62" t="s">
        <v>156</v>
      </c>
      <c r="E67" s="60">
        <v>1</v>
      </c>
      <c r="F67" s="60" t="s">
        <v>152</v>
      </c>
      <c r="G67" s="60">
        <v>15</v>
      </c>
      <c r="H67" s="29"/>
    </row>
    <row r="68" spans="1:8" x14ac:dyDescent="0.3">
      <c r="A68" s="33">
        <v>6</v>
      </c>
      <c r="B68" s="67" t="s">
        <v>157</v>
      </c>
      <c r="C68" s="76" t="s">
        <v>158</v>
      </c>
      <c r="D68" s="62" t="s">
        <v>156</v>
      </c>
      <c r="E68" s="60">
        <v>1</v>
      </c>
      <c r="F68" s="60" t="s">
        <v>152</v>
      </c>
      <c r="G68" s="60">
        <v>15</v>
      </c>
      <c r="H68" s="29"/>
    </row>
    <row r="69" spans="1:8" x14ac:dyDescent="0.3">
      <c r="A69" s="33">
        <v>7</v>
      </c>
      <c r="B69" s="67" t="s">
        <v>159</v>
      </c>
      <c r="C69" s="75" t="s">
        <v>160</v>
      </c>
      <c r="D69" s="62" t="s">
        <v>156</v>
      </c>
      <c r="E69" s="60">
        <v>1</v>
      </c>
      <c r="F69" s="60" t="s">
        <v>152</v>
      </c>
      <c r="G69" s="60">
        <v>15</v>
      </c>
      <c r="H69" s="29"/>
    </row>
    <row r="70" spans="1:8" ht="27.6" x14ac:dyDescent="0.3">
      <c r="A70" s="33">
        <v>8</v>
      </c>
      <c r="B70" s="77" t="s">
        <v>67</v>
      </c>
      <c r="C70" s="78" t="s">
        <v>161</v>
      </c>
      <c r="D70" s="62" t="s">
        <v>69</v>
      </c>
      <c r="E70" s="60">
        <v>1</v>
      </c>
      <c r="F70" s="60" t="s">
        <v>152</v>
      </c>
      <c r="G70" s="60">
        <v>15</v>
      </c>
      <c r="H70" s="29"/>
    </row>
    <row r="71" spans="1:8" ht="55.2" x14ac:dyDescent="0.3">
      <c r="A71" s="33">
        <v>9</v>
      </c>
      <c r="B71" s="77" t="s">
        <v>70</v>
      </c>
      <c r="C71" s="78" t="s">
        <v>162</v>
      </c>
      <c r="D71" s="62" t="s">
        <v>69</v>
      </c>
      <c r="E71" s="60">
        <v>1</v>
      </c>
      <c r="F71" s="60" t="s">
        <v>152</v>
      </c>
      <c r="G71" s="60">
        <v>15</v>
      </c>
      <c r="H71" s="29"/>
    </row>
    <row r="72" spans="1:8" x14ac:dyDescent="0.3">
      <c r="A72" s="33">
        <v>10</v>
      </c>
      <c r="B72" s="79" t="s">
        <v>92</v>
      </c>
      <c r="C72" s="61" t="s">
        <v>93</v>
      </c>
      <c r="D72" s="62" t="s">
        <v>91</v>
      </c>
      <c r="E72" s="60">
        <v>1</v>
      </c>
      <c r="F72" s="60" t="s">
        <v>152</v>
      </c>
      <c r="G72" s="60">
        <v>15</v>
      </c>
      <c r="H72" s="29"/>
    </row>
    <row r="73" spans="1:8" ht="21" x14ac:dyDescent="0.3">
      <c r="A73" s="120" t="s">
        <v>7</v>
      </c>
      <c r="B73" s="121"/>
      <c r="C73" s="121"/>
      <c r="D73" s="121"/>
      <c r="E73" s="131"/>
      <c r="F73" s="131"/>
      <c r="G73" s="121"/>
      <c r="H73" s="121"/>
    </row>
    <row r="74" spans="1:8" ht="55.2" x14ac:dyDescent="0.3">
      <c r="A74" s="3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10</v>
      </c>
    </row>
    <row r="75" spans="1:8" ht="27.6" x14ac:dyDescent="0.3">
      <c r="A75" s="35">
        <v>1</v>
      </c>
      <c r="B75" s="68" t="s">
        <v>144</v>
      </c>
      <c r="C75" s="80" t="s">
        <v>165</v>
      </c>
      <c r="D75" s="81" t="s">
        <v>146</v>
      </c>
      <c r="E75" s="81">
        <v>1</v>
      </c>
      <c r="F75" s="81" t="s">
        <v>75</v>
      </c>
      <c r="G75" s="81">
        <v>1</v>
      </c>
      <c r="H75" s="29"/>
    </row>
    <row r="76" spans="1:8" x14ac:dyDescent="0.3">
      <c r="A76" s="32">
        <v>2</v>
      </c>
      <c r="B76" s="68" t="s">
        <v>147</v>
      </c>
      <c r="C76" s="71" t="s">
        <v>166</v>
      </c>
      <c r="D76" s="81" t="s">
        <v>146</v>
      </c>
      <c r="E76" s="81">
        <v>1</v>
      </c>
      <c r="F76" s="81" t="s">
        <v>75</v>
      </c>
      <c r="G76" s="81">
        <f>E76</f>
        <v>1</v>
      </c>
      <c r="H76" s="29"/>
    </row>
    <row r="77" spans="1:8" x14ac:dyDescent="0.3">
      <c r="A77" s="32">
        <v>3</v>
      </c>
      <c r="B77" s="68" t="s">
        <v>167</v>
      </c>
      <c r="C77" s="72" t="s">
        <v>168</v>
      </c>
      <c r="D77" s="81" t="s">
        <v>146</v>
      </c>
      <c r="E77" s="81">
        <v>1</v>
      </c>
      <c r="F77" s="81" t="s">
        <v>75</v>
      </c>
      <c r="G77" s="81">
        <f>E77</f>
        <v>1</v>
      </c>
      <c r="H77" s="29"/>
    </row>
    <row r="78" spans="1:8" s="171" customFormat="1" ht="21.6" thickBot="1" x14ac:dyDescent="0.35">
      <c r="A78" s="120" t="s">
        <v>264</v>
      </c>
      <c r="B78" s="121"/>
      <c r="C78" s="121"/>
      <c r="D78" s="121"/>
      <c r="E78" s="121"/>
      <c r="F78" s="121"/>
      <c r="G78" s="121"/>
      <c r="H78" s="121"/>
    </row>
    <row r="79" spans="1:8" s="108" customFormat="1" x14ac:dyDescent="0.3">
      <c r="A79" s="149" t="s">
        <v>8</v>
      </c>
      <c r="B79" s="150"/>
      <c r="C79" s="150"/>
      <c r="D79" s="150"/>
      <c r="E79" s="150"/>
      <c r="F79" s="150"/>
      <c r="G79" s="150"/>
      <c r="H79" s="151"/>
    </row>
    <row r="80" spans="1:8" s="108" customFormat="1" ht="14.4" customHeight="1" x14ac:dyDescent="0.3">
      <c r="A80" s="138" t="s">
        <v>163</v>
      </c>
      <c r="B80" s="139"/>
      <c r="C80" s="139"/>
      <c r="D80" s="139"/>
      <c r="E80" s="139"/>
      <c r="F80" s="139"/>
      <c r="G80" s="139"/>
      <c r="H80" s="139"/>
    </row>
    <row r="81" spans="1:8" s="108" customFormat="1" ht="14.4" customHeight="1" x14ac:dyDescent="0.3">
      <c r="A81" s="138" t="s">
        <v>59</v>
      </c>
      <c r="B81" s="139"/>
      <c r="C81" s="139"/>
      <c r="D81" s="139"/>
      <c r="E81" s="139"/>
      <c r="F81" s="139"/>
      <c r="G81" s="139"/>
      <c r="H81" s="139"/>
    </row>
    <row r="82" spans="1:8" s="108" customFormat="1" ht="14.4" customHeight="1" x14ac:dyDescent="0.3">
      <c r="A82" s="138" t="s">
        <v>164</v>
      </c>
      <c r="B82" s="139"/>
      <c r="C82" s="139"/>
      <c r="D82" s="139"/>
      <c r="E82" s="139"/>
      <c r="F82" s="139"/>
      <c r="G82" s="139"/>
      <c r="H82" s="139"/>
    </row>
    <row r="83" spans="1:8" s="108" customFormat="1" ht="14.4" customHeight="1" x14ac:dyDescent="0.3">
      <c r="A83" s="138" t="s">
        <v>61</v>
      </c>
      <c r="B83" s="139"/>
      <c r="C83" s="139"/>
      <c r="D83" s="139"/>
      <c r="E83" s="139"/>
      <c r="F83" s="139"/>
      <c r="G83" s="139"/>
      <c r="H83" s="139"/>
    </row>
    <row r="84" spans="1:8" s="108" customFormat="1" ht="14.4" customHeight="1" x14ac:dyDescent="0.3">
      <c r="A84" s="138" t="s">
        <v>38</v>
      </c>
      <c r="B84" s="139"/>
      <c r="C84" s="139"/>
      <c r="D84" s="139"/>
      <c r="E84" s="139"/>
      <c r="F84" s="139"/>
      <c r="G84" s="139"/>
      <c r="H84" s="139"/>
    </row>
    <row r="85" spans="1:8" s="108" customFormat="1" ht="14.4" customHeight="1" x14ac:dyDescent="0.3">
      <c r="A85" s="138" t="s">
        <v>62</v>
      </c>
      <c r="B85" s="139"/>
      <c r="C85" s="139"/>
      <c r="D85" s="139"/>
      <c r="E85" s="139"/>
      <c r="F85" s="139"/>
      <c r="G85" s="139"/>
      <c r="H85" s="139"/>
    </row>
    <row r="86" spans="1:8" s="108" customFormat="1" ht="14.4" customHeight="1" x14ac:dyDescent="0.3">
      <c r="A86" s="138" t="s">
        <v>63</v>
      </c>
      <c r="B86" s="139"/>
      <c r="C86" s="139"/>
      <c r="D86" s="139"/>
      <c r="E86" s="139"/>
      <c r="F86" s="139"/>
      <c r="G86" s="139"/>
      <c r="H86" s="139"/>
    </row>
    <row r="87" spans="1:8" s="108" customFormat="1" ht="15" customHeight="1" x14ac:dyDescent="0.3">
      <c r="A87" s="138" t="s">
        <v>64</v>
      </c>
      <c r="B87" s="139"/>
      <c r="C87" s="139"/>
      <c r="D87" s="139"/>
      <c r="E87" s="139"/>
      <c r="F87" s="139"/>
      <c r="G87" s="139"/>
      <c r="H87" s="139"/>
    </row>
    <row r="88" spans="1:8" s="108" customFormat="1" ht="34.200000000000003" customHeight="1" x14ac:dyDescent="0.3">
      <c r="A88" s="172" t="s">
        <v>6</v>
      </c>
      <c r="B88" s="172" t="s">
        <v>5</v>
      </c>
      <c r="C88" s="153" t="s">
        <v>4</v>
      </c>
      <c r="D88" s="172" t="s">
        <v>3</v>
      </c>
      <c r="E88" s="173" t="s">
        <v>2</v>
      </c>
      <c r="F88" s="172" t="s">
        <v>1</v>
      </c>
      <c r="G88" s="172" t="s">
        <v>0</v>
      </c>
      <c r="H88" s="172" t="s">
        <v>10</v>
      </c>
    </row>
    <row r="89" spans="1:8" s="108" customFormat="1" ht="81" customHeight="1" x14ac:dyDescent="0.3">
      <c r="A89" s="174">
        <v>1</v>
      </c>
      <c r="B89" s="72" t="s">
        <v>150</v>
      </c>
      <c r="C89" s="73" t="s">
        <v>276</v>
      </c>
      <c r="D89" s="81" t="s">
        <v>80</v>
      </c>
      <c r="E89" s="110">
        <v>1</v>
      </c>
      <c r="F89" s="110" t="s">
        <v>152</v>
      </c>
      <c r="G89" s="110">
        <v>15</v>
      </c>
      <c r="H89" s="111"/>
    </row>
    <row r="90" spans="1:8" s="108" customFormat="1" x14ac:dyDescent="0.3">
      <c r="A90" s="174">
        <v>2</v>
      </c>
      <c r="B90" s="72" t="s">
        <v>83</v>
      </c>
      <c r="C90" s="74" t="s">
        <v>277</v>
      </c>
      <c r="D90" s="81" t="s">
        <v>80</v>
      </c>
      <c r="E90" s="110">
        <v>1</v>
      </c>
      <c r="F90" s="110" t="s">
        <v>152</v>
      </c>
      <c r="G90" s="110">
        <v>15</v>
      </c>
      <c r="H90" s="111"/>
    </row>
    <row r="91" spans="1:8" s="108" customFormat="1" x14ac:dyDescent="0.3">
      <c r="A91" s="174">
        <v>3</v>
      </c>
      <c r="B91" s="72" t="s">
        <v>85</v>
      </c>
      <c r="C91" s="74" t="s">
        <v>278</v>
      </c>
      <c r="D91" s="81" t="s">
        <v>80</v>
      </c>
      <c r="E91" s="110">
        <v>1</v>
      </c>
      <c r="F91" s="110" t="s">
        <v>152</v>
      </c>
      <c r="G91" s="110">
        <v>15</v>
      </c>
      <c r="H91" s="111"/>
    </row>
    <row r="92" spans="1:8" s="108" customFormat="1" ht="28.2" x14ac:dyDescent="0.3">
      <c r="A92" s="174">
        <v>4</v>
      </c>
      <c r="B92" s="72" t="s">
        <v>123</v>
      </c>
      <c r="C92" s="74" t="s">
        <v>279</v>
      </c>
      <c r="D92" s="81" t="s">
        <v>80</v>
      </c>
      <c r="E92" s="110">
        <v>1</v>
      </c>
      <c r="F92" s="110" t="s">
        <v>152</v>
      </c>
      <c r="G92" s="110">
        <v>15</v>
      </c>
      <c r="H92" s="175"/>
    </row>
    <row r="93" spans="1:8" s="108" customFormat="1" x14ac:dyDescent="0.3">
      <c r="A93" s="174">
        <v>5</v>
      </c>
      <c r="B93" s="72" t="s">
        <v>155</v>
      </c>
      <c r="C93" s="176" t="s">
        <v>155</v>
      </c>
      <c r="D93" s="81" t="s">
        <v>156</v>
      </c>
      <c r="E93" s="110">
        <v>1</v>
      </c>
      <c r="F93" s="110" t="s">
        <v>152</v>
      </c>
      <c r="G93" s="110">
        <v>15</v>
      </c>
      <c r="H93" s="111"/>
    </row>
    <row r="94" spans="1:8" s="108" customFormat="1" x14ac:dyDescent="0.3">
      <c r="A94" s="174">
        <v>6</v>
      </c>
      <c r="B94" s="72" t="s">
        <v>157</v>
      </c>
      <c r="C94" s="113" t="s">
        <v>158</v>
      </c>
      <c r="D94" s="81" t="s">
        <v>156</v>
      </c>
      <c r="E94" s="110">
        <v>1</v>
      </c>
      <c r="F94" s="110" t="s">
        <v>152</v>
      </c>
      <c r="G94" s="110">
        <v>15</v>
      </c>
      <c r="H94" s="111"/>
    </row>
    <row r="95" spans="1:8" s="108" customFormat="1" x14ac:dyDescent="0.3">
      <c r="A95" s="174">
        <v>7</v>
      </c>
      <c r="B95" s="72" t="s">
        <v>159</v>
      </c>
      <c r="C95" s="176" t="s">
        <v>160</v>
      </c>
      <c r="D95" s="81" t="s">
        <v>156</v>
      </c>
      <c r="E95" s="110">
        <v>1</v>
      </c>
      <c r="F95" s="110" t="s">
        <v>152</v>
      </c>
      <c r="G95" s="110">
        <v>15</v>
      </c>
      <c r="H95" s="111"/>
    </row>
    <row r="96" spans="1:8" s="108" customFormat="1" ht="26.4" x14ac:dyDescent="0.3">
      <c r="A96" s="174">
        <v>8</v>
      </c>
      <c r="B96" s="177" t="s">
        <v>267</v>
      </c>
      <c r="C96" s="177" t="s">
        <v>268</v>
      </c>
      <c r="D96" s="81" t="s">
        <v>69</v>
      </c>
      <c r="E96" s="110">
        <v>1</v>
      </c>
      <c r="F96" s="110" t="s">
        <v>152</v>
      </c>
      <c r="G96" s="110">
        <v>15</v>
      </c>
      <c r="H96" s="111"/>
    </row>
    <row r="97" spans="1:19" s="108" customFormat="1" ht="55.2" x14ac:dyDescent="0.3">
      <c r="A97" s="174">
        <v>9</v>
      </c>
      <c r="B97" s="109" t="s">
        <v>70</v>
      </c>
      <c r="C97" s="178" t="s">
        <v>162</v>
      </c>
      <c r="D97" s="81" t="s">
        <v>69</v>
      </c>
      <c r="E97" s="110">
        <v>1</v>
      </c>
      <c r="F97" s="110" t="s">
        <v>152</v>
      </c>
      <c r="G97" s="110">
        <v>15</v>
      </c>
      <c r="H97" s="111"/>
    </row>
    <row r="98" spans="1:19" s="108" customFormat="1" x14ac:dyDescent="0.3">
      <c r="A98" s="174">
        <v>10</v>
      </c>
      <c r="B98" s="92" t="s">
        <v>92</v>
      </c>
      <c r="C98" s="179" t="s">
        <v>93</v>
      </c>
      <c r="D98" s="81" t="s">
        <v>91</v>
      </c>
      <c r="E98" s="110">
        <v>1</v>
      </c>
      <c r="F98" s="110" t="s">
        <v>280</v>
      </c>
      <c r="G98" s="110">
        <v>5</v>
      </c>
      <c r="H98" s="111"/>
    </row>
    <row r="99" spans="1:19" s="108" customFormat="1" ht="21" x14ac:dyDescent="0.3">
      <c r="A99" s="120" t="s">
        <v>7</v>
      </c>
      <c r="B99" s="121"/>
      <c r="C99" s="121"/>
      <c r="D99" s="121"/>
      <c r="E99" s="131"/>
      <c r="F99" s="131"/>
      <c r="G99" s="121"/>
      <c r="H99" s="121"/>
    </row>
    <row r="100" spans="1:19" s="108" customFormat="1" ht="55.2" x14ac:dyDescent="0.3">
      <c r="A100" s="3" t="s">
        <v>6</v>
      </c>
      <c r="B100" s="3" t="s">
        <v>5</v>
      </c>
      <c r="C100" s="3" t="s">
        <v>4</v>
      </c>
      <c r="D100" s="3" t="s">
        <v>3</v>
      </c>
      <c r="E100" s="3" t="s">
        <v>2</v>
      </c>
      <c r="F100" s="3" t="s">
        <v>1</v>
      </c>
      <c r="G100" s="3" t="s">
        <v>0</v>
      </c>
      <c r="H100" s="3" t="s">
        <v>10</v>
      </c>
    </row>
    <row r="101" spans="1:19" s="108" customFormat="1" ht="27.6" x14ac:dyDescent="0.3">
      <c r="A101" s="35">
        <v>1</v>
      </c>
      <c r="B101" s="68" t="s">
        <v>144</v>
      </c>
      <c r="C101" s="80" t="s">
        <v>165</v>
      </c>
      <c r="D101" s="81" t="s">
        <v>146</v>
      </c>
      <c r="E101" s="81">
        <v>1</v>
      </c>
      <c r="F101" s="81" t="s">
        <v>75</v>
      </c>
      <c r="G101" s="81">
        <v>1</v>
      </c>
      <c r="H101" s="29"/>
    </row>
    <row r="102" spans="1:19" s="108" customFormat="1" x14ac:dyDescent="0.3">
      <c r="A102" s="32">
        <v>2</v>
      </c>
      <c r="B102" s="68" t="s">
        <v>147</v>
      </c>
      <c r="C102" s="71" t="s">
        <v>166</v>
      </c>
      <c r="D102" s="81" t="s">
        <v>146</v>
      </c>
      <c r="E102" s="81">
        <v>1</v>
      </c>
      <c r="F102" s="81" t="s">
        <v>75</v>
      </c>
      <c r="G102" s="81">
        <f>E102</f>
        <v>1</v>
      </c>
      <c r="H102" s="29"/>
    </row>
    <row r="103" spans="1:19" s="108" customFormat="1" x14ac:dyDescent="0.3">
      <c r="A103" s="32">
        <v>3</v>
      </c>
      <c r="B103" s="68" t="s">
        <v>167</v>
      </c>
      <c r="C103" s="72" t="s">
        <v>168</v>
      </c>
      <c r="D103" s="81" t="s">
        <v>146</v>
      </c>
      <c r="E103" s="81">
        <v>1</v>
      </c>
      <c r="F103" s="81" t="s">
        <v>75</v>
      </c>
      <c r="G103" s="81">
        <f>E103</f>
        <v>1</v>
      </c>
      <c r="H103" s="29"/>
    </row>
    <row r="104" spans="1:19" s="47" customFormat="1" ht="49.2" customHeight="1" x14ac:dyDescent="0.3">
      <c r="A104" s="141" t="s">
        <v>219</v>
      </c>
      <c r="B104" s="119"/>
      <c r="C104" s="119"/>
      <c r="D104" s="119"/>
      <c r="E104" s="119"/>
      <c r="F104" s="119"/>
      <c r="G104" s="119"/>
      <c r="H104" s="119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s="47" customFormat="1" x14ac:dyDescent="0.3">
      <c r="A105" s="125" t="s">
        <v>8</v>
      </c>
      <c r="B105" s="119"/>
      <c r="C105" s="119"/>
      <c r="D105" s="119"/>
      <c r="E105" s="119"/>
      <c r="F105" s="119"/>
      <c r="G105" s="119"/>
      <c r="H105" s="119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s="47" customFormat="1" x14ac:dyDescent="0.3">
      <c r="A106" s="118" t="s">
        <v>192</v>
      </c>
      <c r="B106" s="119"/>
      <c r="C106" s="119"/>
      <c r="D106" s="119"/>
      <c r="E106" s="119"/>
      <c r="F106" s="119"/>
      <c r="G106" s="119"/>
      <c r="H106" s="119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s="47" customFormat="1" x14ac:dyDescent="0.3">
      <c r="A107" s="118" t="s">
        <v>193</v>
      </c>
      <c r="B107" s="119"/>
      <c r="C107" s="119"/>
      <c r="D107" s="119"/>
      <c r="E107" s="119"/>
      <c r="F107" s="119"/>
      <c r="G107" s="119"/>
      <c r="H107" s="119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s="47" customFormat="1" x14ac:dyDescent="0.3">
      <c r="A108" s="118" t="s">
        <v>194</v>
      </c>
      <c r="B108" s="119"/>
      <c r="C108" s="119"/>
      <c r="D108" s="119"/>
      <c r="E108" s="119"/>
      <c r="F108" s="119"/>
      <c r="G108" s="119"/>
      <c r="H108" s="119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s="47" customFormat="1" x14ac:dyDescent="0.3">
      <c r="A109" s="118" t="s">
        <v>195</v>
      </c>
      <c r="B109" s="119"/>
      <c r="C109" s="119"/>
      <c r="D109" s="119"/>
      <c r="E109" s="119"/>
      <c r="F109" s="119"/>
      <c r="G109" s="119"/>
      <c r="H109" s="119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s="47" customFormat="1" x14ac:dyDescent="0.3">
      <c r="A110" s="118" t="s">
        <v>38</v>
      </c>
      <c r="B110" s="119"/>
      <c r="C110" s="119"/>
      <c r="D110" s="119"/>
      <c r="E110" s="119"/>
      <c r="F110" s="119"/>
      <c r="G110" s="119"/>
      <c r="H110" s="119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s="47" customFormat="1" x14ac:dyDescent="0.3">
      <c r="A111" s="118" t="s">
        <v>62</v>
      </c>
      <c r="B111" s="119"/>
      <c r="C111" s="119"/>
      <c r="D111" s="119"/>
      <c r="E111" s="119"/>
      <c r="F111" s="119"/>
      <c r="G111" s="119"/>
      <c r="H111" s="119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s="47" customFormat="1" x14ac:dyDescent="0.3">
      <c r="A112" s="118" t="s">
        <v>63</v>
      </c>
      <c r="B112" s="119"/>
      <c r="C112" s="119"/>
      <c r="D112" s="119"/>
      <c r="E112" s="119"/>
      <c r="F112" s="119"/>
      <c r="G112" s="119"/>
      <c r="H112" s="119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s="47" customFormat="1" x14ac:dyDescent="0.3">
      <c r="A113" s="118" t="s">
        <v>64</v>
      </c>
      <c r="B113" s="119"/>
      <c r="C113" s="119"/>
      <c r="D113" s="119"/>
      <c r="E113" s="119"/>
      <c r="F113" s="119"/>
      <c r="G113" s="119"/>
      <c r="H113" s="119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s="47" customFormat="1" ht="55.2" x14ac:dyDescent="0.3">
      <c r="A114" s="60" t="s">
        <v>6</v>
      </c>
      <c r="B114" s="60" t="s">
        <v>5</v>
      </c>
      <c r="C114" s="60" t="s">
        <v>4</v>
      </c>
      <c r="D114" s="62" t="s">
        <v>3</v>
      </c>
      <c r="E114" s="60" t="s">
        <v>2</v>
      </c>
      <c r="F114" s="60" t="s">
        <v>1</v>
      </c>
      <c r="G114" s="60" t="s">
        <v>0</v>
      </c>
      <c r="H114" s="60" t="s">
        <v>10</v>
      </c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s="47" customFormat="1" ht="63.6" customHeight="1" x14ac:dyDescent="0.3">
      <c r="A115" s="62">
        <v>1</v>
      </c>
      <c r="B115" s="94" t="s">
        <v>196</v>
      </c>
      <c r="C115" s="70" t="s">
        <v>197</v>
      </c>
      <c r="D115" s="95" t="s">
        <v>198</v>
      </c>
      <c r="E115" s="95">
        <v>1</v>
      </c>
      <c r="F115" s="95" t="s">
        <v>199</v>
      </c>
      <c r="G115" s="62">
        <v>1</v>
      </c>
      <c r="H115" s="69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s="47" customFormat="1" ht="27.6" x14ac:dyDescent="0.3">
      <c r="A116" s="60">
        <v>2</v>
      </c>
      <c r="B116" s="61" t="s">
        <v>200</v>
      </c>
      <c r="C116" s="67" t="s">
        <v>201</v>
      </c>
      <c r="D116" s="62" t="s">
        <v>185</v>
      </c>
      <c r="E116" s="95">
        <v>1</v>
      </c>
      <c r="F116" s="60" t="s">
        <v>102</v>
      </c>
      <c r="G116" s="60">
        <v>1</v>
      </c>
      <c r="H116" s="60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s="47" customFormat="1" x14ac:dyDescent="0.3">
      <c r="A117" s="60">
        <v>3</v>
      </c>
      <c r="B117" s="61" t="s">
        <v>202</v>
      </c>
      <c r="C117" s="67" t="s">
        <v>203</v>
      </c>
      <c r="D117" s="62" t="s">
        <v>185</v>
      </c>
      <c r="E117" s="95">
        <v>1</v>
      </c>
      <c r="F117" s="60" t="s">
        <v>102</v>
      </c>
      <c r="G117" s="60">
        <v>1</v>
      </c>
      <c r="H117" s="60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s="47" customFormat="1" ht="27.6" x14ac:dyDescent="0.3">
      <c r="A118" s="60">
        <v>4</v>
      </c>
      <c r="B118" s="61" t="s">
        <v>204</v>
      </c>
      <c r="C118" s="67" t="s">
        <v>205</v>
      </c>
      <c r="D118" s="62" t="s">
        <v>185</v>
      </c>
      <c r="E118" s="95">
        <v>1</v>
      </c>
      <c r="F118" s="60" t="s">
        <v>102</v>
      </c>
      <c r="G118" s="60">
        <v>1</v>
      </c>
      <c r="H118" s="60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s="47" customFormat="1" ht="27.6" x14ac:dyDescent="0.3">
      <c r="A119" s="60">
        <v>5</v>
      </c>
      <c r="B119" s="61" t="s">
        <v>206</v>
      </c>
      <c r="C119" s="67" t="s">
        <v>207</v>
      </c>
      <c r="D119" s="62" t="s">
        <v>185</v>
      </c>
      <c r="E119" s="95">
        <v>1</v>
      </c>
      <c r="F119" s="60" t="s">
        <v>102</v>
      </c>
      <c r="G119" s="60">
        <v>1</v>
      </c>
      <c r="H119" s="60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s="47" customFormat="1" x14ac:dyDescent="0.3">
      <c r="A120" s="60">
        <v>6</v>
      </c>
      <c r="B120" s="61" t="s">
        <v>208</v>
      </c>
      <c r="C120" s="67" t="s">
        <v>209</v>
      </c>
      <c r="D120" s="62" t="s">
        <v>185</v>
      </c>
      <c r="E120" s="95">
        <v>1</v>
      </c>
      <c r="F120" s="60" t="s">
        <v>102</v>
      </c>
      <c r="G120" s="60">
        <v>1</v>
      </c>
      <c r="H120" s="60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s="47" customFormat="1" ht="41.4" x14ac:dyDescent="0.3">
      <c r="A121" s="60">
        <v>7</v>
      </c>
      <c r="B121" s="61" t="s">
        <v>210</v>
      </c>
      <c r="C121" s="67" t="s">
        <v>211</v>
      </c>
      <c r="D121" s="62" t="s">
        <v>185</v>
      </c>
      <c r="E121" s="95">
        <v>1</v>
      </c>
      <c r="F121" s="60" t="s">
        <v>102</v>
      </c>
      <c r="G121" s="60">
        <v>1</v>
      </c>
      <c r="H121" s="60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s="47" customFormat="1" ht="21" x14ac:dyDescent="0.3">
      <c r="A122" s="140" t="s">
        <v>212</v>
      </c>
      <c r="B122" s="119"/>
      <c r="C122" s="119"/>
      <c r="D122" s="119"/>
      <c r="E122" s="119"/>
      <c r="F122" s="119"/>
      <c r="G122" s="119"/>
      <c r="H122" s="119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s="47" customFormat="1" ht="55.2" x14ac:dyDescent="0.3">
      <c r="A123" s="60" t="s">
        <v>6</v>
      </c>
      <c r="B123" s="60" t="s">
        <v>5</v>
      </c>
      <c r="C123" s="60" t="s">
        <v>4</v>
      </c>
      <c r="D123" s="62" t="s">
        <v>3</v>
      </c>
      <c r="E123" s="60" t="s">
        <v>2</v>
      </c>
      <c r="F123" s="60" t="s">
        <v>1</v>
      </c>
      <c r="G123" s="60" t="s">
        <v>0</v>
      </c>
      <c r="H123" s="60" t="s">
        <v>10</v>
      </c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s="47" customFormat="1" ht="27.6" x14ac:dyDescent="0.3">
      <c r="A124" s="62">
        <v>1</v>
      </c>
      <c r="B124" s="96" t="s">
        <v>144</v>
      </c>
      <c r="C124" s="60" t="s">
        <v>165</v>
      </c>
      <c r="D124" s="62" t="s">
        <v>146</v>
      </c>
      <c r="E124" s="62">
        <v>1</v>
      </c>
      <c r="F124" s="62" t="s">
        <v>75</v>
      </c>
      <c r="G124" s="62">
        <f>E124</f>
        <v>1</v>
      </c>
      <c r="H124" s="69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s="47" customFormat="1" ht="138" x14ac:dyDescent="0.3">
      <c r="A125" s="62">
        <v>2</v>
      </c>
      <c r="B125" s="67" t="s">
        <v>213</v>
      </c>
      <c r="C125" s="67" t="s">
        <v>214</v>
      </c>
      <c r="D125" s="62" t="s">
        <v>146</v>
      </c>
      <c r="E125" s="62">
        <v>1</v>
      </c>
      <c r="F125" s="62" t="s">
        <v>102</v>
      </c>
      <c r="G125" s="60" t="s">
        <v>215</v>
      </c>
      <c r="H125" s="69"/>
      <c r="K125" s="14"/>
      <c r="L125" s="14"/>
      <c r="M125" s="14"/>
      <c r="N125" s="14"/>
      <c r="O125" s="14"/>
      <c r="P125" s="14"/>
      <c r="Q125" s="14"/>
      <c r="R125" s="14"/>
      <c r="S125" s="14"/>
    </row>
  </sheetData>
  <mergeCells count="72">
    <mergeCell ref="A112:H112"/>
    <mergeCell ref="A113:H113"/>
    <mergeCell ref="A122:H122"/>
    <mergeCell ref="A107:H107"/>
    <mergeCell ref="A108:H108"/>
    <mergeCell ref="A109:H109"/>
    <mergeCell ref="A110:H110"/>
    <mergeCell ref="A111:H111"/>
    <mergeCell ref="A48:H48"/>
    <mergeCell ref="A104:H104"/>
    <mergeCell ref="A105:H105"/>
    <mergeCell ref="A106:H106"/>
    <mergeCell ref="A21:H21"/>
    <mergeCell ref="A22:H22"/>
    <mergeCell ref="A23:H23"/>
    <mergeCell ref="A24:H24"/>
    <mergeCell ref="A25:H25"/>
    <mergeCell ref="A73:H73"/>
    <mergeCell ref="A55:H55"/>
    <mergeCell ref="A60:H60"/>
    <mergeCell ref="A61:H61"/>
    <mergeCell ref="A52:H52"/>
    <mergeCell ref="A59:H59"/>
    <mergeCell ref="A54:H54"/>
    <mergeCell ref="A16:H16"/>
    <mergeCell ref="A17:H17"/>
    <mergeCell ref="A18:H18"/>
    <mergeCell ref="A19:H19"/>
    <mergeCell ref="A20:H20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58:H5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56:H56"/>
    <mergeCell ref="A57:H57"/>
    <mergeCell ref="A53:H53"/>
    <mergeCell ref="D8:H8"/>
    <mergeCell ref="A9:B9"/>
    <mergeCell ref="C9:H9"/>
    <mergeCell ref="A78:H78"/>
    <mergeCell ref="A79:H79"/>
    <mergeCell ref="A80:H80"/>
    <mergeCell ref="A81:H81"/>
    <mergeCell ref="A82:H82"/>
    <mergeCell ref="A99:H99"/>
    <mergeCell ref="A83:H83"/>
    <mergeCell ref="A84:H84"/>
    <mergeCell ref="A85:H85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abSelected="1" topLeftCell="C25" zoomScale="85" zoomScaleNormal="85" workbookViewId="0">
      <selection activeCell="C36" sqref="C36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36" t="s">
        <v>9</v>
      </c>
      <c r="B1" s="137"/>
      <c r="C1" s="137"/>
      <c r="D1" s="137"/>
      <c r="E1" s="137"/>
      <c r="F1" s="137"/>
      <c r="G1" s="137"/>
      <c r="H1" s="137"/>
    </row>
    <row r="2" spans="1:8" s="12" customFormat="1" ht="21" x14ac:dyDescent="0.4">
      <c r="A2" s="133" t="s">
        <v>30</v>
      </c>
      <c r="B2" s="133"/>
      <c r="C2" s="133"/>
      <c r="D2" s="133"/>
      <c r="E2" s="133"/>
      <c r="F2" s="133"/>
      <c r="G2" s="133"/>
      <c r="H2" s="133"/>
    </row>
    <row r="3" spans="1:8" s="12" customFormat="1" ht="21" x14ac:dyDescent="0.3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134"/>
    </row>
    <row r="4" spans="1:8" s="12" customFormat="1" ht="21" x14ac:dyDescent="0.4">
      <c r="A4" s="133" t="s">
        <v>31</v>
      </c>
      <c r="B4" s="133"/>
      <c r="C4" s="133"/>
      <c r="D4" s="133"/>
      <c r="E4" s="133"/>
      <c r="F4" s="133"/>
      <c r="G4" s="133"/>
      <c r="H4" s="133"/>
    </row>
    <row r="5" spans="1:8" ht="20.399999999999999" x14ac:dyDescent="0.3">
      <c r="A5" s="132" t="str">
        <f>'Информация о Чемпионате'!B3</f>
        <v>Управление перевозочным процессом на железнодорожном транспорте</v>
      </c>
      <c r="B5" s="132"/>
      <c r="C5" s="132"/>
      <c r="D5" s="132"/>
      <c r="E5" s="132"/>
      <c r="F5" s="132"/>
      <c r="G5" s="132"/>
      <c r="H5" s="132"/>
    </row>
    <row r="6" spans="1:8" x14ac:dyDescent="0.3">
      <c r="A6" s="126" t="s">
        <v>11</v>
      </c>
      <c r="B6" s="131"/>
      <c r="C6" s="131"/>
      <c r="D6" s="131"/>
      <c r="E6" s="131"/>
      <c r="F6" s="131"/>
      <c r="G6" s="131"/>
      <c r="H6" s="131"/>
    </row>
    <row r="7" spans="1:8" ht="15.6" x14ac:dyDescent="0.3">
      <c r="A7" s="126" t="s">
        <v>28</v>
      </c>
      <c r="B7" s="126"/>
      <c r="C7" s="135" t="str">
        <f>'Информация о Чемпионате'!B5</f>
        <v>Москва</v>
      </c>
      <c r="D7" s="135"/>
      <c r="E7" s="135"/>
      <c r="F7" s="135"/>
      <c r="G7" s="135"/>
      <c r="H7" s="135"/>
    </row>
    <row r="8" spans="1:8" ht="15.6" x14ac:dyDescent="0.3">
      <c r="A8" s="126" t="s">
        <v>29</v>
      </c>
      <c r="B8" s="126"/>
      <c r="C8" s="126"/>
      <c r="D8" s="135" t="str">
        <f>'Информация о Чемпионате'!B6</f>
        <v>ФГАОУ ВО РУТ (МИИТ) Московский колледж транспорта</v>
      </c>
      <c r="E8" s="135"/>
      <c r="F8" s="135"/>
      <c r="G8" s="135"/>
      <c r="H8" s="135"/>
    </row>
    <row r="9" spans="1:8" ht="15.6" x14ac:dyDescent="0.3">
      <c r="A9" s="126" t="s">
        <v>25</v>
      </c>
      <c r="B9" s="126"/>
      <c r="C9" s="126" t="str">
        <f>'Информация о Чемпионате'!B7</f>
        <v>г. Москва, Кучин переулок, д 14 c1</v>
      </c>
      <c r="D9" s="126"/>
      <c r="E9" s="126"/>
      <c r="F9" s="126"/>
      <c r="G9" s="126"/>
      <c r="H9" s="126"/>
    </row>
    <row r="10" spans="1:8" ht="15.6" x14ac:dyDescent="0.3">
      <c r="A10" s="126" t="s">
        <v>27</v>
      </c>
      <c r="B10" s="126"/>
      <c r="C10" s="126" t="str">
        <f>'Информация о Чемпионате'!B9</f>
        <v xml:space="preserve">Юшина Ольга Геннадиевна </v>
      </c>
      <c r="D10" s="126"/>
      <c r="E10" s="126" t="str">
        <f>'Информация о Чемпионате'!B10</f>
        <v>olga.yushina2011@yandex.ru</v>
      </c>
      <c r="F10" s="126"/>
      <c r="G10" s="126" t="str">
        <f>'Информация о Чемпионате'!B11</f>
        <v xml:space="preserve"> +7916-849-85-54</v>
      </c>
      <c r="H10" s="126"/>
    </row>
    <row r="11" spans="1:8" ht="15.75" customHeight="1" x14ac:dyDescent="0.3">
      <c r="A11" s="126" t="s">
        <v>35</v>
      </c>
      <c r="B11" s="126"/>
      <c r="C11" s="126" t="str">
        <f>'Информация о Чемпионате'!B12</f>
        <v>Назаров Владислав Викторович</v>
      </c>
      <c r="D11" s="126"/>
      <c r="E11" s="126" t="str">
        <f>'Информация о Чемпионате'!B13</f>
        <v xml:space="preserve"> vnazarov@mkgt.ru</v>
      </c>
      <c r="F11" s="126"/>
      <c r="G11" s="126" t="str">
        <f>'Информация о Чемпионате'!B14</f>
        <v xml:space="preserve"> +7 903 715-79-02</v>
      </c>
      <c r="H11" s="126"/>
    </row>
    <row r="12" spans="1:8" ht="15.75" customHeight="1" x14ac:dyDescent="0.3">
      <c r="A12" s="126" t="s">
        <v>41</v>
      </c>
      <c r="B12" s="126"/>
      <c r="C12" s="126">
        <f>'Информация о Чемпионате'!B17</f>
        <v>35</v>
      </c>
      <c r="D12" s="126"/>
      <c r="E12" s="126"/>
      <c r="F12" s="126"/>
      <c r="G12" s="126"/>
      <c r="H12" s="126"/>
    </row>
    <row r="13" spans="1:8" ht="15.6" x14ac:dyDescent="0.3">
      <c r="A13" s="126" t="s">
        <v>16</v>
      </c>
      <c r="B13" s="126"/>
      <c r="C13" s="126">
        <f>'Информация о Чемпионате'!B15</f>
        <v>32</v>
      </c>
      <c r="D13" s="126"/>
      <c r="E13" s="126"/>
      <c r="F13" s="126"/>
      <c r="G13" s="126"/>
      <c r="H13" s="126"/>
    </row>
    <row r="14" spans="1:8" ht="15.6" x14ac:dyDescent="0.3">
      <c r="A14" s="126" t="s">
        <v>17</v>
      </c>
      <c r="B14" s="126"/>
      <c r="C14" s="126">
        <f>'Информация о Чемпионате'!B16</f>
        <v>32</v>
      </c>
      <c r="D14" s="126"/>
      <c r="E14" s="126"/>
      <c r="F14" s="126"/>
      <c r="G14" s="126"/>
      <c r="H14" s="126"/>
    </row>
    <row r="15" spans="1:8" ht="15.6" x14ac:dyDescent="0.3">
      <c r="A15" s="126" t="s">
        <v>26</v>
      </c>
      <c r="B15" s="126"/>
      <c r="C15" s="126" t="str">
        <f>'Информация о Чемпионате'!B8</f>
        <v>14 - 17 мая 2024</v>
      </c>
      <c r="D15" s="126"/>
      <c r="E15" s="126"/>
      <c r="F15" s="126"/>
      <c r="G15" s="126"/>
      <c r="H15" s="126"/>
    </row>
    <row r="16" spans="1:8" ht="21" x14ac:dyDescent="0.3">
      <c r="A16" s="120" t="s">
        <v>12</v>
      </c>
      <c r="B16" s="121"/>
      <c r="C16" s="121"/>
      <c r="D16" s="121"/>
      <c r="E16" s="121"/>
      <c r="F16" s="121"/>
      <c r="G16" s="121"/>
      <c r="H16" s="121"/>
    </row>
    <row r="17" spans="1:8" ht="55.2" x14ac:dyDescent="0.3">
      <c r="A17" s="8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10</v>
      </c>
    </row>
    <row r="18" spans="1:8" s="98" customFormat="1" ht="96.6" x14ac:dyDescent="0.3">
      <c r="A18" s="60">
        <v>1</v>
      </c>
      <c r="B18" s="61" t="s">
        <v>220</v>
      </c>
      <c r="C18" s="60" t="s">
        <v>221</v>
      </c>
      <c r="D18" s="60" t="s">
        <v>140</v>
      </c>
      <c r="E18" s="60" t="s">
        <v>222</v>
      </c>
      <c r="F18" s="60" t="s">
        <v>102</v>
      </c>
      <c r="G18" s="60">
        <v>60</v>
      </c>
      <c r="H18" s="60" t="s">
        <v>223</v>
      </c>
    </row>
    <row r="19" spans="1:8" s="98" customFormat="1" ht="96.6" x14ac:dyDescent="0.3">
      <c r="A19" s="60">
        <v>2</v>
      </c>
      <c r="B19" s="61" t="s">
        <v>220</v>
      </c>
      <c r="C19" s="60" t="s">
        <v>224</v>
      </c>
      <c r="D19" s="60" t="s">
        <v>140</v>
      </c>
      <c r="E19" s="60">
        <v>1</v>
      </c>
      <c r="F19" s="60" t="s">
        <v>102</v>
      </c>
      <c r="G19" s="60">
        <v>30</v>
      </c>
      <c r="H19" s="60" t="s">
        <v>223</v>
      </c>
    </row>
    <row r="20" spans="1:8" s="98" customFormat="1" ht="52.2" customHeight="1" x14ac:dyDescent="0.3">
      <c r="A20" s="60">
        <v>3</v>
      </c>
      <c r="B20" s="61" t="s">
        <v>225</v>
      </c>
      <c r="C20" s="61" t="s">
        <v>238</v>
      </c>
      <c r="D20" s="60" t="s">
        <v>140</v>
      </c>
      <c r="E20" s="60">
        <v>2</v>
      </c>
      <c r="F20" s="60" t="s">
        <v>102</v>
      </c>
      <c r="G20" s="60">
        <v>60</v>
      </c>
      <c r="H20" s="60"/>
    </row>
    <row r="21" spans="1:8" ht="21" x14ac:dyDescent="0.4">
      <c r="A21" s="142" t="s">
        <v>13</v>
      </c>
      <c r="B21" s="143"/>
      <c r="C21" s="143"/>
      <c r="D21" s="143"/>
      <c r="E21" s="143"/>
      <c r="F21" s="143"/>
      <c r="G21" s="143"/>
      <c r="H21" s="144"/>
    </row>
    <row r="22" spans="1:8" ht="55.2" x14ac:dyDescent="0.3">
      <c r="A22" s="2" t="s">
        <v>6</v>
      </c>
      <c r="B22" s="2" t="s">
        <v>5</v>
      </c>
      <c r="C22" s="3" t="s">
        <v>4</v>
      </c>
      <c r="D22" s="2" t="s">
        <v>3</v>
      </c>
      <c r="E22" s="2" t="s">
        <v>2</v>
      </c>
      <c r="F22" s="2" t="s">
        <v>1</v>
      </c>
      <c r="G22" s="3" t="s">
        <v>0</v>
      </c>
      <c r="H22" s="3" t="s">
        <v>10</v>
      </c>
    </row>
    <row r="23" spans="1:8" s="11" customFormat="1" x14ac:dyDescent="0.3">
      <c r="A23" s="25">
        <v>1</v>
      </c>
      <c r="B23" s="10" t="s">
        <v>138</v>
      </c>
      <c r="C23" s="10" t="s">
        <v>226</v>
      </c>
      <c r="D23" s="99" t="s">
        <v>140</v>
      </c>
      <c r="E23" s="9">
        <v>1</v>
      </c>
      <c r="F23" s="9" t="s">
        <v>139</v>
      </c>
      <c r="G23" s="9">
        <v>2</v>
      </c>
      <c r="H23" s="37"/>
    </row>
    <row r="24" spans="1:8" s="11" customFormat="1" ht="26.4" x14ac:dyDescent="0.3">
      <c r="A24" s="25">
        <v>2</v>
      </c>
      <c r="B24" s="10" t="s">
        <v>227</v>
      </c>
      <c r="C24" s="10" t="s">
        <v>228</v>
      </c>
      <c r="D24" s="99" t="s">
        <v>140</v>
      </c>
      <c r="E24" s="9">
        <v>1</v>
      </c>
      <c r="F24" s="9" t="s">
        <v>229</v>
      </c>
      <c r="G24" s="9">
        <v>1</v>
      </c>
      <c r="H24" s="37"/>
    </row>
    <row r="25" spans="1:8" s="11" customFormat="1" x14ac:dyDescent="0.3">
      <c r="A25" s="25">
        <v>3</v>
      </c>
      <c r="B25" s="10" t="s">
        <v>143</v>
      </c>
      <c r="C25" s="10" t="s">
        <v>239</v>
      </c>
      <c r="D25" s="99" t="s">
        <v>140</v>
      </c>
      <c r="E25" s="9">
        <v>1</v>
      </c>
      <c r="F25" s="9" t="s">
        <v>229</v>
      </c>
      <c r="G25" s="9">
        <v>1</v>
      </c>
      <c r="H25" s="37"/>
    </row>
    <row r="26" spans="1:8" s="11" customFormat="1" x14ac:dyDescent="0.3">
      <c r="A26" s="25">
        <v>4</v>
      </c>
      <c r="B26" s="10" t="s">
        <v>225</v>
      </c>
      <c r="C26" s="10" t="s">
        <v>238</v>
      </c>
      <c r="D26" s="99" t="s">
        <v>140</v>
      </c>
      <c r="E26" s="9">
        <v>15</v>
      </c>
      <c r="F26" s="9" t="s">
        <v>229</v>
      </c>
      <c r="G26" s="9">
        <v>40</v>
      </c>
      <c r="H26" s="37"/>
    </row>
    <row r="27" spans="1:8" s="11" customFormat="1" x14ac:dyDescent="0.3">
      <c r="A27" s="25">
        <v>5</v>
      </c>
      <c r="B27" s="10" t="s">
        <v>141</v>
      </c>
      <c r="C27" s="10" t="s">
        <v>230</v>
      </c>
      <c r="D27" s="99" t="s">
        <v>140</v>
      </c>
      <c r="E27" s="9">
        <v>1</v>
      </c>
      <c r="F27" s="9" t="s">
        <v>229</v>
      </c>
      <c r="G27" s="9">
        <v>1</v>
      </c>
      <c r="H27" s="37"/>
    </row>
    <row r="28" spans="1:8" s="11" customFormat="1" x14ac:dyDescent="0.3">
      <c r="A28" s="25">
        <v>6</v>
      </c>
      <c r="B28" s="10" t="s">
        <v>231</v>
      </c>
      <c r="C28" s="10" t="s">
        <v>240</v>
      </c>
      <c r="D28" s="99" t="s">
        <v>140</v>
      </c>
      <c r="E28" s="9">
        <v>1</v>
      </c>
      <c r="F28" s="9" t="s">
        <v>232</v>
      </c>
      <c r="G28" s="9">
        <v>1</v>
      </c>
      <c r="H28" s="37"/>
    </row>
    <row r="29" spans="1:8" s="11" customFormat="1" x14ac:dyDescent="0.3">
      <c r="A29" s="25">
        <v>7</v>
      </c>
      <c r="B29" s="10" t="s">
        <v>233</v>
      </c>
      <c r="C29" s="10" t="s">
        <v>142</v>
      </c>
      <c r="D29" s="99" t="s">
        <v>140</v>
      </c>
      <c r="E29" s="9">
        <v>1</v>
      </c>
      <c r="F29" s="9" t="s">
        <v>232</v>
      </c>
      <c r="G29" s="9">
        <v>1</v>
      </c>
      <c r="H29" s="37"/>
    </row>
    <row r="30" spans="1:8" s="11" customFormat="1" x14ac:dyDescent="0.3">
      <c r="A30" s="25">
        <v>8</v>
      </c>
      <c r="B30" s="10" t="s">
        <v>234</v>
      </c>
      <c r="C30" s="10" t="s">
        <v>241</v>
      </c>
      <c r="D30" s="99" t="s">
        <v>140</v>
      </c>
      <c r="E30" s="9">
        <v>2</v>
      </c>
      <c r="F30" s="9" t="s">
        <v>102</v>
      </c>
      <c r="G30" s="9">
        <v>1</v>
      </c>
      <c r="H30" s="37"/>
    </row>
    <row r="31" spans="1:8" s="11" customFormat="1" x14ac:dyDescent="0.3">
      <c r="A31" s="25">
        <v>9</v>
      </c>
      <c r="B31" s="10" t="s">
        <v>235</v>
      </c>
      <c r="C31" s="10" t="s">
        <v>242</v>
      </c>
      <c r="D31" s="99" t="s">
        <v>140</v>
      </c>
      <c r="E31" s="9">
        <v>2</v>
      </c>
      <c r="F31" s="9" t="s">
        <v>102</v>
      </c>
      <c r="G31" s="9">
        <v>1</v>
      </c>
      <c r="H31" s="37"/>
    </row>
    <row r="32" spans="1:8" s="11" customFormat="1" x14ac:dyDescent="0.3">
      <c r="A32" s="25">
        <v>10</v>
      </c>
      <c r="B32" s="10" t="s">
        <v>236</v>
      </c>
      <c r="C32" s="10" t="s">
        <v>243</v>
      </c>
      <c r="D32" s="99" t="s">
        <v>140</v>
      </c>
      <c r="E32" s="9">
        <v>5</v>
      </c>
      <c r="F32" s="9" t="s">
        <v>102</v>
      </c>
      <c r="G32" s="9">
        <v>1</v>
      </c>
      <c r="H32" s="37"/>
    </row>
    <row r="33" spans="1:8" s="11" customFormat="1" x14ac:dyDescent="0.3">
      <c r="A33" s="25">
        <v>11</v>
      </c>
      <c r="B33" s="10" t="s">
        <v>237</v>
      </c>
      <c r="C33" s="10" t="s">
        <v>244</v>
      </c>
      <c r="D33" s="99" t="s">
        <v>140</v>
      </c>
      <c r="E33" s="9">
        <v>1</v>
      </c>
      <c r="F33" s="9" t="s">
        <v>102</v>
      </c>
      <c r="G33" s="9">
        <v>1</v>
      </c>
      <c r="H33" s="37"/>
    </row>
    <row r="34" spans="1:8" ht="21" x14ac:dyDescent="0.3">
      <c r="A34" s="120" t="s">
        <v>7</v>
      </c>
      <c r="B34" s="121"/>
      <c r="C34" s="121"/>
      <c r="D34" s="131"/>
      <c r="E34" s="131"/>
      <c r="F34" s="131"/>
      <c r="G34" s="131"/>
      <c r="H34" s="121"/>
    </row>
    <row r="35" spans="1:8" ht="55.2" x14ac:dyDescent="0.3">
      <c r="A35" s="60" t="s">
        <v>6</v>
      </c>
      <c r="B35" s="60" t="s">
        <v>5</v>
      </c>
      <c r="C35" s="60" t="s">
        <v>4</v>
      </c>
      <c r="D35" s="60" t="s">
        <v>3</v>
      </c>
      <c r="E35" s="60" t="s">
        <v>2</v>
      </c>
      <c r="F35" s="60" t="s">
        <v>1</v>
      </c>
      <c r="G35" s="60" t="s">
        <v>0</v>
      </c>
      <c r="H35" s="60" t="s">
        <v>10</v>
      </c>
    </row>
    <row r="36" spans="1:8" s="97" customFormat="1" ht="55.8" x14ac:dyDescent="0.3">
      <c r="A36" s="61">
        <v>1</v>
      </c>
      <c r="B36" s="61" t="s">
        <v>216</v>
      </c>
      <c r="C36" s="75" t="s">
        <v>217</v>
      </c>
      <c r="D36" s="60" t="s">
        <v>146</v>
      </c>
      <c r="E36" s="60">
        <v>1</v>
      </c>
      <c r="F36" s="60" t="s">
        <v>218</v>
      </c>
      <c r="G36" s="60">
        <v>2</v>
      </c>
      <c r="H36" s="60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4:H34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19" sqref="C19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46" t="s">
        <v>9</v>
      </c>
      <c r="B1" s="147"/>
      <c r="C1" s="147"/>
      <c r="D1" s="147"/>
      <c r="E1" s="147"/>
      <c r="F1" s="147"/>
      <c r="G1" s="147"/>
    </row>
    <row r="2" spans="1:8" s="12" customFormat="1" ht="21" x14ac:dyDescent="0.4">
      <c r="A2" s="133" t="s">
        <v>30</v>
      </c>
      <c r="B2" s="133"/>
      <c r="C2" s="133"/>
      <c r="D2" s="133"/>
      <c r="E2" s="133"/>
      <c r="F2" s="133"/>
      <c r="G2" s="133"/>
      <c r="H2" s="22"/>
    </row>
    <row r="3" spans="1:8" s="12" customFormat="1" ht="21" x14ac:dyDescent="0.3">
      <c r="A3" s="13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4"/>
      <c r="C3" s="134"/>
      <c r="D3" s="134"/>
      <c r="E3" s="134"/>
      <c r="F3" s="134"/>
      <c r="G3" s="134"/>
      <c r="H3" s="23"/>
    </row>
    <row r="4" spans="1:8" s="12" customFormat="1" ht="21" x14ac:dyDescent="0.4">
      <c r="A4" s="133" t="s">
        <v>31</v>
      </c>
      <c r="B4" s="133"/>
      <c r="C4" s="133"/>
      <c r="D4" s="133"/>
      <c r="E4" s="133"/>
      <c r="F4" s="133"/>
      <c r="G4" s="133"/>
      <c r="H4" s="22"/>
    </row>
    <row r="5" spans="1:8" ht="20.399999999999999" x14ac:dyDescent="0.3">
      <c r="A5" s="148" t="str">
        <f>'Информация о Чемпионате'!B3</f>
        <v>Управление перевозочным процессом на железнодорожном транспорте</v>
      </c>
      <c r="B5" s="148"/>
      <c r="C5" s="148"/>
      <c r="D5" s="148"/>
      <c r="E5" s="148"/>
      <c r="F5" s="148"/>
      <c r="G5" s="148"/>
      <c r="H5" s="24"/>
    </row>
    <row r="6" spans="1:8" ht="21" x14ac:dyDescent="0.3">
      <c r="A6" s="120" t="s">
        <v>14</v>
      </c>
      <c r="B6" s="145"/>
      <c r="C6" s="145"/>
      <c r="D6" s="145"/>
      <c r="E6" s="145"/>
      <c r="F6" s="145"/>
      <c r="G6" s="145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3">
      <c r="A8" s="6">
        <v>1</v>
      </c>
      <c r="B8" s="41"/>
      <c r="C8" s="38"/>
      <c r="D8" s="42"/>
      <c r="E8" s="33"/>
      <c r="F8" s="33"/>
      <c r="G8" s="41"/>
    </row>
    <row r="9" spans="1:8" x14ac:dyDescent="0.3">
      <c r="A9" s="6">
        <v>2</v>
      </c>
      <c r="B9" s="41"/>
      <c r="C9" s="38"/>
      <c r="D9" s="42"/>
      <c r="E9" s="33"/>
      <c r="F9" s="33"/>
      <c r="G9" s="41"/>
    </row>
    <row r="10" spans="1:8" x14ac:dyDescent="0.3">
      <c r="A10" s="6">
        <v>3</v>
      </c>
      <c r="B10" s="41"/>
      <c r="C10" s="38"/>
      <c r="D10" s="43"/>
      <c r="E10" s="33"/>
      <c r="F10" s="33"/>
      <c r="G10" s="41"/>
    </row>
    <row r="11" spans="1:8" x14ac:dyDescent="0.3">
      <c r="A11" s="6">
        <v>4</v>
      </c>
      <c r="B11" s="44"/>
      <c r="C11" s="38"/>
      <c r="D11" s="45"/>
      <c r="E11" s="46"/>
      <c r="F11" s="33"/>
      <c r="G11" s="44"/>
    </row>
    <row r="12" spans="1:8" x14ac:dyDescent="0.3">
      <c r="A12" s="6">
        <v>5</v>
      </c>
      <c r="B12" s="38"/>
      <c r="C12" s="39"/>
      <c r="D12" s="40"/>
      <c r="E12" s="36"/>
      <c r="F12" s="36"/>
      <c r="G12" s="29"/>
    </row>
    <row r="13" spans="1:8" x14ac:dyDescent="0.3">
      <c r="A13" s="6">
        <v>6</v>
      </c>
      <c r="B13" s="41"/>
      <c r="C13" s="39"/>
      <c r="D13" s="40"/>
      <c r="E13" s="36"/>
      <c r="F13" s="36"/>
      <c r="G13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</cp:lastModifiedBy>
  <dcterms:created xsi:type="dcterms:W3CDTF">2023-01-11T12:24:27Z</dcterms:created>
  <dcterms:modified xsi:type="dcterms:W3CDTF">2024-05-01T16:04:39Z</dcterms:modified>
</cp:coreProperties>
</file>