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ИМЭ Оренбург 2024\И(М)ЭЧ 2024 ОРЕНБУРГ\Основная категория Оренбург\"/>
    </mc:Choice>
  </mc:AlternateContent>
  <bookViews>
    <workbookView xWindow="0" yWindow="0" windowWidth="28800" windowHeight="11730"/>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участника" sheetId="7" r:id="rId5"/>
  </sheets>
  <definedNames>
    <definedName name="_xlnm._FilterDatabase" localSheetId="3" hidden="1">'Расходные материалы'!$A$27:$H$61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4" i="4" l="1"/>
  <c r="A5" i="7" l="1"/>
  <c r="A3" i="7"/>
  <c r="C15" i="5"/>
  <c r="C14" i="5"/>
  <c r="C13" i="5"/>
  <c r="C12" i="5"/>
  <c r="G11" i="5"/>
  <c r="E11" i="5"/>
  <c r="C11" i="5"/>
  <c r="G10" i="5"/>
  <c r="E10" i="5"/>
  <c r="C10" i="5"/>
  <c r="C9" i="5"/>
  <c r="D8" i="5"/>
  <c r="C7" i="5"/>
  <c r="A5" i="5"/>
  <c r="A3" i="5"/>
  <c r="C15" i="1"/>
  <c r="C14" i="1"/>
  <c r="C13" i="1"/>
  <c r="C12" i="1"/>
  <c r="G11" i="1"/>
  <c r="E11" i="1"/>
  <c r="C11" i="1"/>
  <c r="G10" i="1"/>
  <c r="E10" i="1"/>
  <c r="C10" i="1"/>
  <c r="C9" i="1"/>
  <c r="D8" i="1"/>
  <c r="C7" i="1"/>
  <c r="A5" i="1"/>
  <c r="A3" i="1"/>
  <c r="A3" i="4"/>
  <c r="A5" i="4"/>
  <c r="C11" i="4"/>
  <c r="D8" i="4"/>
  <c r="C7" i="4"/>
  <c r="C12" i="4"/>
  <c r="G10" i="4"/>
  <c r="E10" i="4"/>
  <c r="C10" i="4"/>
  <c r="G11" i="4"/>
  <c r="E11" i="4"/>
  <c r="C13" i="4"/>
  <c r="C14" i="4"/>
  <c r="C15" i="4"/>
  <c r="C9" i="4"/>
</calcChain>
</file>

<file path=xl/sharedStrings.xml><?xml version="1.0" encoding="utf-8"?>
<sst xmlns="http://schemas.openxmlformats.org/spreadsheetml/2006/main" count="917" uniqueCount="324">
  <si>
    <t>шт</t>
  </si>
  <si>
    <t>Охрана труда</t>
  </si>
  <si>
    <t>Огнетушитель</t>
  </si>
  <si>
    <t>Аптечка</t>
  </si>
  <si>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</si>
  <si>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</si>
  <si>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</si>
  <si>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</si>
  <si>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</si>
  <si>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</si>
  <si>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</si>
  <si>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</si>
  <si>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Мебель</t>
  </si>
  <si>
    <t>Расходные материалы</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</si>
  <si>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</si>
  <si>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</si>
  <si>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ПО</t>
  </si>
  <si>
    <t>Оборудование</t>
  </si>
  <si>
    <t>Стул</t>
  </si>
  <si>
    <t>Основная информация о конкурсной площадке:</t>
  </si>
  <si>
    <t>Вешалка</t>
  </si>
  <si>
    <t>Рабочее место Конкурсанта (основное оборудование, вспомогательное оборудование, инструмент (по количеству рабочих мест)</t>
  </si>
  <si>
    <t>Инструмент</t>
  </si>
  <si>
    <t>Рабочее место Конкурсанта (расходные материалы по количеству конкурсантов)</t>
  </si>
  <si>
    <t xml:space="preserve">шт ( на 1 конкурсанта) </t>
  </si>
  <si>
    <t>Расходные материалы на всех конкурсантов и экспертов</t>
  </si>
  <si>
    <t>Личный инструмент конкурсанта</t>
  </si>
  <si>
    <t xml:space="preserve">Примечание </t>
  </si>
  <si>
    <t>Площадь зоны: не менее 15 кв.м.</t>
  </si>
  <si>
    <t>МФУ</t>
  </si>
  <si>
    <t>Подведение/ отведение ГХВС (при необходимости) : не требуется</t>
  </si>
  <si>
    <t>Подведение сжатого воздуха (при необходимости): не требуется</t>
  </si>
  <si>
    <t>Стеллаж</t>
  </si>
  <si>
    <t>Влажные салфетки</t>
  </si>
  <si>
    <t>Ножницы</t>
  </si>
  <si>
    <t>Линейка</t>
  </si>
  <si>
    <t>Нож канцелярский</t>
  </si>
  <si>
    <t xml:space="preserve">Количество конкурсантов (команд): </t>
  </si>
  <si>
    <t xml:space="preserve">Количество рабочих мест: </t>
  </si>
  <si>
    <t>Компетенция</t>
  </si>
  <si>
    <t>Даты проведения</t>
  </si>
  <si>
    <t>Главный эксперт</t>
  </si>
  <si>
    <t>Количество конкурсантов (команд)</t>
  </si>
  <si>
    <t>Количество рабочих мест</t>
  </si>
  <si>
    <t>Электронная почта ГЭ</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</si>
  <si>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</si>
  <si>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</si>
  <si>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t xml:space="preserve">Даты проведения: </t>
  </si>
  <si>
    <t xml:space="preserve">Количество экспертов (в т.ч. с главным экспертом): </t>
  </si>
  <si>
    <r>
      <t>Главный эксперт:</t>
    </r>
    <r>
      <rPr>
        <b/>
        <sz val="12"/>
        <color rgb="FFFF0000"/>
        <rFont val="Times New Roman"/>
        <family val="1"/>
        <charset val="204"/>
      </rPr>
      <t xml:space="preserve"> </t>
    </r>
  </si>
  <si>
    <t>Субъект Российской Федерации:</t>
  </si>
  <si>
    <t>Базовая организация расположения конкурсной площадки:</t>
  </si>
  <si>
    <t>Инфраструктурный лист для оснащения конкурсной площадки</t>
  </si>
  <si>
    <t>по компетенции</t>
  </si>
  <si>
    <t>Наименование этапа Чемпионата</t>
  </si>
  <si>
    <t>Адрес конкурсной площадки</t>
  </si>
  <si>
    <t xml:space="preserve">Flash-накопитель </t>
  </si>
  <si>
    <t>Личные фотографии конкурсанта, фотографии грамот и дипломов конкурсанта, фотографии и видеоматериалы творческих работ конкурсанта (поделок, картин, рисунков, танцевальных и музыкальных композиций, исполняемых самим конкурсантом)</t>
  </si>
  <si>
    <t>MP3-плейер</t>
  </si>
  <si>
    <t>Наушники</t>
  </si>
  <si>
    <t>Контейнер</t>
  </si>
  <si>
    <t>Для хранения материалов и оборудования, инвентаря</t>
  </si>
  <si>
    <t xml:space="preserve">Влажные салфетки </t>
  </si>
  <si>
    <t>Антибактериальные. Количество салфеток в одной упаковке не менее 100 шт.</t>
  </si>
  <si>
    <t>Рекомендации представителей индустрии</t>
  </si>
  <si>
    <t>Батарейки</t>
  </si>
  <si>
    <t>Типоразмер АА LR6. Емкость: 1500 мА×ч</t>
  </si>
  <si>
    <t xml:space="preserve">шт (на 1 конкурсанта) </t>
  </si>
  <si>
    <t>Типоразмер ААА LR-03. Емкость: 1500 мА×ч</t>
  </si>
  <si>
    <t>Скатерть</t>
  </si>
  <si>
    <t>Одноразовая. Размер не менее 120×150 см. Материал: полиэтилен</t>
  </si>
  <si>
    <t>Количество салфеток в одной упаковке не менее 100 шт.</t>
  </si>
  <si>
    <t>Баллон с водой</t>
  </si>
  <si>
    <t>Не менее 19 литров</t>
  </si>
  <si>
    <t>Картридж для  МФУ</t>
  </si>
  <si>
    <t>Стаканы</t>
  </si>
  <si>
    <t>Стаканы пластиковые, одноразовые 200 мл, 200 шт.</t>
  </si>
  <si>
    <t>упаковка</t>
  </si>
  <si>
    <t>Общая зона конкурсной площадки (оборудование, инструмент, мебель, канцелярия)</t>
  </si>
  <si>
    <t>Площадь зоны: не менее 72 кв.м.</t>
  </si>
  <si>
    <t xml:space="preserve">Освещение: Допустимо верхнее искусственное освещение (не менее 300 люкс) </t>
  </si>
  <si>
    <t xml:space="preserve">Электричество: 220 подключения к сети  по (220 Вольт и 380 Вольт)	</t>
  </si>
  <si>
    <t>Контур заземления для электропитания и сети слаботочных подключений (при необходимости) : не требуется</t>
  </si>
  <si>
    <t>Покрытие пола: ковролин  - 24 м2 на всю зону</t>
  </si>
  <si>
    <t xml:space="preserve">Рекомендации представителей индустрии </t>
  </si>
  <si>
    <t>Планшетный компьютер</t>
  </si>
  <si>
    <t xml:space="preserve">Оборудование </t>
  </si>
  <si>
    <t>Компьютерная мышь</t>
  </si>
  <si>
    <t>Проводная мышь, интерфейс PS/2, светодиодная, 3 клавиши</t>
  </si>
  <si>
    <t xml:space="preserve">Ноутбук </t>
  </si>
  <si>
    <t>Видеокамера на штатитве</t>
  </si>
  <si>
    <t>Широкоформатный монитор</t>
  </si>
  <si>
    <t>Wi-Fi роутер</t>
  </si>
  <si>
    <t xml:space="preserve">Удлинитель </t>
  </si>
  <si>
    <t>3 м, 5 гнезд</t>
  </si>
  <si>
    <t xml:space="preserve">Гимнастическая палка </t>
  </si>
  <si>
    <t xml:space="preserve">Гимнастический коврик </t>
  </si>
  <si>
    <t>Гимнастический обруч</t>
  </si>
  <si>
    <t>Конус</t>
  </si>
  <si>
    <t>Малый мяч</t>
  </si>
  <si>
    <t>Пипидастры</t>
  </si>
  <si>
    <t xml:space="preserve">Скакалка </t>
  </si>
  <si>
    <t>Степ-платформа</t>
  </si>
  <si>
    <t>Фишки для футбола</t>
  </si>
  <si>
    <t>Платформа для  создания онлайн-викторин, тестов и опросов</t>
  </si>
  <si>
    <t>Платформа для проведения онлайн-занятий</t>
  </si>
  <si>
    <t>Программное обеспечение для обработки и монтажа аудиозаписей</t>
  </si>
  <si>
    <t>Программное обеспечение для обработки и монтажа видеозаписей</t>
  </si>
  <si>
    <t>Программное обеспечение для разработки интерактивных занятий</t>
  </si>
  <si>
    <t>Программное обеспечение для разработки рекламно-информационного материала</t>
  </si>
  <si>
    <t>Электронная образовательная платформа</t>
  </si>
  <si>
    <t>Текстовый процессор</t>
  </si>
  <si>
    <t>Программа видеокодер для трансляции и записи видеоконтента экрана рабочего стола ноутбука</t>
  </si>
  <si>
    <t>Программа для взаимодействия интерактивной панели и планшетного компьютера</t>
  </si>
  <si>
    <t>Стол</t>
  </si>
  <si>
    <t>2-х местный, нерегулируемый, 760×1200×500 мм</t>
  </si>
  <si>
    <t>Нерегулируемый, 840×380×420 мм</t>
  </si>
  <si>
    <t xml:space="preserve">Стилус </t>
  </si>
  <si>
    <t>Инструмент для письма. Активное перо/стилус без адаптера для интерактивных панелей</t>
  </si>
  <si>
    <t>Микшерный пульт</t>
  </si>
  <si>
    <t>Комплект акустической системы для озвучивания помещений</t>
  </si>
  <si>
    <t>Гарнитура для выступления (микрофон)</t>
  </si>
  <si>
    <t>Презентер</t>
  </si>
  <si>
    <t>Флипчарт</t>
  </si>
  <si>
    <t>Документ-камера</t>
  </si>
  <si>
    <t>Ведро</t>
  </si>
  <si>
    <t>Метла</t>
  </si>
  <si>
    <t>Совок</t>
  </si>
  <si>
    <t>Урна</t>
  </si>
  <si>
    <t>Объем от 4 до 16 л, материал: пластик или металл</t>
  </si>
  <si>
    <t xml:space="preserve">Стол  </t>
  </si>
  <si>
    <t>Набор карточек: красная, зеленая и желтая, размер 15×25 см, материал: ламинированный картон или цветная бумага</t>
  </si>
  <si>
    <t>Антистеплер</t>
  </si>
  <si>
    <t>Канцелярия</t>
  </si>
  <si>
    <t>Бумага для записей (блокнот)</t>
  </si>
  <si>
    <t>Бумага для флипчарта</t>
  </si>
  <si>
    <t>Белая, 20 лист. 67,5х98 см, 80 г/м2</t>
  </si>
  <si>
    <t xml:space="preserve">Бумага ксероксная </t>
  </si>
  <si>
    <t>Формат А4 (500 листов)</t>
  </si>
  <si>
    <t>Бумага цветная</t>
  </si>
  <si>
    <t>Для офисной техники, 80 г/м2, А4, 5 цв. (ассорти)</t>
  </si>
  <si>
    <t xml:space="preserve">Ватман </t>
  </si>
  <si>
    <t>Формат А0 (1200×840 мм), 200 г/м2</t>
  </si>
  <si>
    <t>Дырокол</t>
  </si>
  <si>
    <t>Картон</t>
  </si>
  <si>
    <t>Формат А4 (200×290 мм). Обложка: импортный мелованный картон, 235 г/м2. Внутренний блок: белый картон, 215 г/м2. 8 л</t>
  </si>
  <si>
    <t>Кисти для гуаши</t>
  </si>
  <si>
    <t>Не менее 6 штук. Форма кисти - круглая, кисть №1, 3, 5, 7, 9, 11; материал ворса кисти - белка; материал кисти - дерево</t>
  </si>
  <si>
    <t xml:space="preserve">Клей-карандаш </t>
  </si>
  <si>
    <t>Краски</t>
  </si>
  <si>
    <t>Ластик</t>
  </si>
  <si>
    <t>Магниты для флипчарта</t>
  </si>
  <si>
    <t>Комплект 6 шт., диамерт не менее 30 мм</t>
  </si>
  <si>
    <t>Малярная лента</t>
  </si>
  <si>
    <t>Бумажная основа, белая, 48 мм, 25 м,</t>
  </si>
  <si>
    <t>Маркеры для флипчарта</t>
  </si>
  <si>
    <t>4 цвета. Основа для чернил: водная. Толщина линии: 1.5 мм. Форма наконечника: круглая, стираемые</t>
  </si>
  <si>
    <t>С фиксатором, 18 мм</t>
  </si>
  <si>
    <t>Длина: 120-140 мм. Форма лезвий: тупоконечные. Безопасные лезвия</t>
  </si>
  <si>
    <t>Ножницы фигурные</t>
  </si>
  <si>
    <t>Для скрапбукинга, не менее 6 шт.</t>
  </si>
  <si>
    <t>Палитра</t>
  </si>
  <si>
    <t>Для смешивания гуаши</t>
  </si>
  <si>
    <t>Папка для работ гуашью</t>
  </si>
  <si>
    <t>Формат А4, 20 листов</t>
  </si>
  <si>
    <t>Папка-планшет</t>
  </si>
  <si>
    <t>Папка-скоросшиватель</t>
  </si>
  <si>
    <t>Формат А4, синяя, материал: пластик</t>
  </si>
  <si>
    <t>Карандаш</t>
  </si>
  <si>
    <t>Карандаш чернографитный HB (ТМ) заточенный с ластиком. Корпус: пластик. Профиль: шестигранный</t>
  </si>
  <si>
    <t>Ручка</t>
  </si>
  <si>
    <t>Неавтоматическая, шариковая, синего цвета</t>
  </si>
  <si>
    <t>Скобы</t>
  </si>
  <si>
    <t>№24/6, 1000 шт.</t>
  </si>
  <si>
    <t xml:space="preserve">Скотч </t>
  </si>
  <si>
    <t>Прозрачный, 50 мм, 40 м.</t>
  </si>
  <si>
    <t>Стакан</t>
  </si>
  <si>
    <t>Стакан-непроливайка</t>
  </si>
  <si>
    <t>Степлер</t>
  </si>
  <si>
    <t>№24/6, металлический или пластиковый корпус</t>
  </si>
  <si>
    <t>Стикеры</t>
  </si>
  <si>
    <t>Самоклеющиеся, цветные, размер от 15х15 мм до 50х50 мм</t>
  </si>
  <si>
    <t xml:space="preserve">Стиратель </t>
  </si>
  <si>
    <t>Губка-стиратель, магнитная для магнитно-маркерной доски</t>
  </si>
  <si>
    <t>Точилка</t>
  </si>
  <si>
    <t>Точилка со съемным запирающим контейнером-крышкой, для затачивания карандашей стандартного диаметра, оснащенная стальным лезвием, обеспечивающим аккуратную заточку</t>
  </si>
  <si>
    <t>Фломастеры</t>
  </si>
  <si>
    <t>Не менее 6 шт., разноцветные, толщина линии 3 мм</t>
  </si>
  <si>
    <t>Циркуль</t>
  </si>
  <si>
    <t xml:space="preserve">Кулер </t>
  </si>
  <si>
    <t>С подачей холодной или с подачей холодной и горячей воды, 19 л</t>
  </si>
  <si>
    <t xml:space="preserve">Габариты 170×170×580 мм. Вес, кг 10.1. Тип: порошковый. Температура эксплуатации: °С от -40 до +50. Рабочее давление: МПа 1.4 Огнетушащая способность 144В/4А </t>
  </si>
  <si>
    <t>Освещение: Допустимо верхнее искусственное освещение (не менее 300 люкс)</t>
  </si>
  <si>
    <t>Покрытие пола: линолеум - 15 м2 на всю зону</t>
  </si>
  <si>
    <t>Напольная или настенная</t>
  </si>
  <si>
    <t>Зеркало</t>
  </si>
  <si>
    <t>Напольное или настенное</t>
  </si>
  <si>
    <t>Объем от 4 до 16 л, материал: пластик или металл.</t>
  </si>
  <si>
    <t>Площадь зоны: не менее 20 кв.м.</t>
  </si>
  <si>
    <t>Покрытие пола: лилолеум - 20 м2 на всю зону</t>
  </si>
  <si>
    <t>Подведение/отведение ГХВС (при необходимости) : не требуется</t>
  </si>
  <si>
    <t>Полочный,1800х1500х500 мм, 4 полки</t>
  </si>
  <si>
    <t>Наушники с микрофоном</t>
  </si>
  <si>
    <t>Подставка</t>
  </si>
  <si>
    <t>Нашатырный спирт, стерильная вата и бинт, бактерицидный пластырь, эластичный бинт</t>
  </si>
  <si>
    <t>Комната Волонтеров (статистов) (по количеству волонтеров (статистов))</t>
  </si>
  <si>
    <t>Площадь зоны: не менее 10 кв.м.</t>
  </si>
  <si>
    <t>Покрытие пола: лилолеум - 10 м2 на всю зону</t>
  </si>
  <si>
    <t>Площадь зоны: не менее 2,25 кв.м.</t>
  </si>
  <si>
    <t>Покрытие пола: линолеум - 2,25 м2 на всю зону</t>
  </si>
  <si>
    <t>Сигнальные карточки (оказания помощи)</t>
  </si>
  <si>
    <t>Набор карточек с изображением "красный крест", "компьютер", "восклицательный знак"; размер: 15×25 см, материал: ламинированный картон или цветная бумага</t>
  </si>
  <si>
    <t xml:space="preserve">шт (на 1 раб.место) </t>
  </si>
  <si>
    <t xml:space="preserve">Оренбургская область </t>
  </si>
  <si>
    <t xml:space="preserve">ГБПОУ Педколледж г. Оренбурга </t>
  </si>
  <si>
    <t>г. Оренбург ул. Волгоградская д. 1</t>
  </si>
  <si>
    <t>Планшет Samsung Galaxy Tab A7 Lite. Диагональ экрана (дюйм) 8.7 "Разрешение экрана 1340 800, Частота обновления экрана 60 Гц, Технология изготовления экрана TFT PLS, Производитель процессора Media Tek, Модель процессора Helio P22T, Количество ядер 8, Частота процессора 2.3 ГГц, 1.8 ГГц, Операционная память 4ГБ, Встроенная память 64 ГБ, Слот для карты памяти есть. Тип карты памяти micro SD.</t>
  </si>
  <si>
    <t xml:space="preserve">Компьютерная  мышь А4Tech, светодиодная.
Интерфейс подключения USB. Подключение по USB. Разрешение сенсора, макс. 1000 dpi. 
Поддержка разрешений 1000 dpi.
Количество кнопок 3. Колесо прокрутки Дизайн для правой и левой руки для ноутбуков. 
</t>
  </si>
  <si>
    <t xml:space="preserve">Ноутбук Acer Аspirs 7 [A715-75G -74Z8] (NН.Q88.004); Вид накопителя: SSD; 
Объем оперативной памяти: 8 ГБ; Диагональ экрана: 15.6 дюймов; Яркость дисплея: 300 нит; Разрешение экрана: 1920x1080 пикс.; Светодиодная подсветка экрана: наличие; 
Тип матрицы: IPS; Базовая частота процессора без режима ускорения: 2,6 ГГц; Частота процессора в режиме ускорения: 4,5 ГГц; Количество ядер процессора: 6 Кол-во потоков процессора: 12 Литография процессора: 14 нм Кэш 3-го уровня процессора: 12 Мб; Базовая частота графического ядра процессора без режима ускорения: 350 Мгц ; Частота графического ядра процессора в режиме ускорения: 1150 Мгц; Тип оперативной памяти: DDR4; Частота оперативной памяти: 2133 МГц;  Технологический процесс дискретного графического контроллера: 12 нм Число CUDA; ядер дискретного графического контроллера: 1024 Устройства хранения данных Объем SSD: 256 Гб Коммуникации ноутбука Поддержка технологии Wi-Fi 802.11 a/b/g/n/ac/ax: наличие; Поддержка технологии Bluetooth: наличие, v5.0; Кабельная сеть (RJ-45): 10/100/1000 (Gigabit Ethernet) Мбит/с; Разъемы и интерфейсы ноутбука Порты USB 2.0: 1 Порты USB 3.0: 2 Порты USB 3.0 (Туре-С): 1 Разъем HDMI: 1;  Операционная система: Linux;  Веб-камера: встроенная;  Встроенный микрофон: наличие;  Клавиатура ноутбука. Цифровой блок.
</t>
  </si>
  <si>
    <t>Принтер цветной
Epson L3150
Разрешение печати (ширина)
1440 т/д
Разрешение печати
5760х1440 т/д
Максимальный размер бумаги
А4
Печать без полей
Да
Максимальный размер бумаги(высота)
216 мм
Максимальный размер бумаги(ширина)
297 мм
Скорость печати текста до
33 стр/мин
Полностраничная цв. печать до
15 стр/мин
Скорость печати фото 10x15 до
69 сек
Встроенный копир
Да</t>
  </si>
  <si>
    <t xml:space="preserve">Видеокамера CANON Legria HF R86, черный, Flash [1959с004]; Носитель: Flash; Дисплей, диагональ:3 ". Стабилизатор: оптический; 
Видео высокого разрешения (HD-Video) 1080p; 
Тип карты памяти: SDXC; Цвет: черный.                                                                                                                             Штатив-трипод HAMA Star75 4175, бронзовый; Конструкция: напольный; Тип штатива: трипод; Высота съёмки: 425-1250 мм; Максимальная нагрузка на штатив: 2.5 кг. Материал: алюминиевый сплав; Тип головки: 3-х осевая; Количество секций штанги: 4; Длина в сложенном состоянии: 425 мм; Спиртовой уровень. Цвет: бронзовый; Вес: 620 грамм.
</t>
  </si>
  <si>
    <t>Ноутбук
Acer Aspire. 
Экран: диагональ - 15,6"(39.6 см). Тип подсветки экрана - светодиодная; поверхность экрана - глянцевая; разрешение экрана - 1366*768. Процессор - Intel Pentium N3710 (1.6 ГГц). Количество ядер - 4; количество потоков – 4. Оперативная память: тип-DDR3L; объем оперативной памяти - 4096 МБ. Максимальный объем оперативной памяти-8192 МБ. Частота оперативной памяти, МГц -1600. Количество слотов оперативной памяти - один. Видеосистема: тип видео - интегрированная; чипсет видео - Intel HD Graphics 405. Объем выделенной видеопамяти - выделяется из оперативной памяти.  Жесткий диск: объём жесткого диска 500 ГБ. Частота вращения шпинделя жесткого диска - 5400 об/мин. Сеть: модем – нет. Проводная сеть - 10/100/1000 Мбит/сек. Беспроводная сеть - Bluetooth, Wi-Fi 802.11b,Wi-Fi 802.11g, Wi-Fi 802.11n. Интерфейсы: порты и разъемы ввода/вывода – 1 x HDMI; 1 x USB 3.0; 1 x Комбинированный наушники/микрофон вход (4 pin 3.5mm разъем); 1 x Разъем   питания;  1 х Сетевой порт (RJ-45); 2 x USB 2.0. Питание: тип аккумулятора - литейный- ионный; число ячеек аккумулятора - 3 ячейки; емкость аккумулятора, мач 3500.  Прочее: оптический привод - отсутствует; камера - есть; аудио - встроенная аудиосистема, встроенный микрофон. Устройство чтения карт памяти: SD, SDHC, SDXC. Express Card: отсутствует.  Дополнительно: аккумулятор встроенный. Возможность зарядки от USB при выключенном ноутбуке. Высокоскоростной интерфейс USB 3.0. Длительное время автономной работы. Поддержка замка типа Kensington Lock. Сенсорная панель (touchpad) с поддержкой технологии Multi - Touch. Тип поддерживаемой памяти: DDR3L 1.35V. Элегантная клавиатура «островного» типа, размеры (ШxВxГ), мм  378 x 30 x 257 мм, вес, кг  2.06-</t>
  </si>
  <si>
    <t>Телевизор
Характеристики
Разрешение HD: 4K UHD
Диагональ: 46"-50"
Технология экрана: QLED, LED, HDR
Беспроводная связь: Wi-Fi, Miracast, Bluetooth, Airplay
Частота обновления экрана: 60 Гц
Экосистема Умного дома: Умный дом Яндекса
Цвет: серебристый
ТВ-тюнер: аналоговый (PAL, SECAM, NTSC), DVB-T2, DVB-T, DVB-S2, DVB-S, DVB-C
Количество входов HDMI: 4
Особенности: защита от детей, датчик освещенности, Time Shift, DLNA
Тип: ЖК
Производитель: Samsung</t>
  </si>
  <si>
    <t>Wi-Fi роутер ASUS RT-АС66U,подключение к интернету: внешний модем, Ethernet RJ-45 стандарт Wi-Fi: 802.11 b, a, g, n, ac; частотный диапазон Wi-Fi: 2.4 / 5 ГГц (одновременная работа) макс. скорость беспроводного соединения: 1750 Мбит/с; количество LAN-портов: 4; количество съемных антенн: 3; возможность подключения 4G LTE-модема: да; USB-разъемы: USB 2.0 Type A x 2
размеры: 207x36x149 мм,.</t>
  </si>
  <si>
    <t xml:space="preserve">Гимнастическая палка. Материал: пластик; 
Цвет: зеленый; Вес: 77 гр. 
</t>
  </si>
  <si>
    <t xml:space="preserve">Коврик Yoga Master Спортивное назначение йога; фитнес. Ширина предмета 60 см; Длина предмета 180 см; Толщина предмета 0.5 см; Размер коврика 180*60. </t>
  </si>
  <si>
    <t>Обруч пластиковый. Диаметр, 90 см; 
Размер:90 см × 90 см × 2 см; Материал: пластик.</t>
  </si>
  <si>
    <t>Конус тренировочный; Изготовлен из мягкого пластика; Без отверстий; Высота 20 см, размер основания 12х12 см.</t>
  </si>
  <si>
    <t>Мячи малые. Диметр: 15 см; Состав: резина.</t>
  </si>
  <si>
    <t>Пипидастры. Тип: Помпон; Цвет: ассорти; Материал Пластик; Длина: 27 см; особенности: Помпон пластиковый для черлидинга групп поддержки. Длина 27 см, толщина нити 5 мм, обхват пучка 22 см</t>
  </si>
  <si>
    <t>Скакалка. Цвет основной: мультиколор; материал: резиновый пластикат; Размер: 2,85м; ручка: пластик.</t>
  </si>
  <si>
    <t>Степ-платформа Reebok step RAP-11150 BL; Габариты (ДхШхВ): 102x38.5x25 см; Количество уровней: 3; Высота уровней: 15/20/25 см; Тип опор: переконфигурируемые.</t>
  </si>
  <si>
    <t>Фишки-конусы; материал: пластик; размер: 19 x 19 x 5,5 см.</t>
  </si>
  <si>
    <t>МФУ ч/б</t>
  </si>
  <si>
    <t>МФУ цветное</t>
  </si>
  <si>
    <t>Ноутбук для таймера</t>
  </si>
  <si>
    <t>LearningApps</t>
  </si>
  <si>
    <t>Cферум</t>
  </si>
  <si>
    <t>Audacity</t>
  </si>
  <si>
    <t>Моvavi Video Editor</t>
  </si>
  <si>
    <t>Power Point</t>
  </si>
  <si>
    <t>Pablisher</t>
  </si>
  <si>
    <t>Google Класс</t>
  </si>
  <si>
    <t>ESHERE</t>
  </si>
  <si>
    <t>Модульный шкаф модуль 2 x5/модуль верхний 2x2 + модуль нижний 2x3 каркас: ЛДСП 16 мм дуб серый крафт, кромка в цвет каркаса, фасады: ЛДСП 16 мм, верх - солнечный свет, низ - холодный серый.</t>
  </si>
  <si>
    <t>Стол трансформер – «Дуга» регулируемый; столешница: ЛДСП 16 мм; металлокаркарс: скрый габариты: 700×1210×700 мм.</t>
  </si>
  <si>
    <t>Стул ученический ростовой LP/7; сиденье и спинка: пластик; металлокаркас: плоскоовальная труба, нерегулируемый</t>
  </si>
  <si>
    <t>Ноутбук Asus Процессор 
Линейка процессора Intel Core i5; 
Процессор Intel Core i5 8265U; Частота процессора 1600 МГц; Количество ядер процессора 4; Ядро процессора Whiskey Lake;
Память Оперативная память 8 ГБ; Тип памяти DDR4; Частота памяти 2400 МГц; Количество слотов памяти 1; Экран Диагональ экрана 15.6 "; 
Разрешение экрана 1920x1080; Частота обновления экрана 60 Гц; Тип покрытия экрана матовый; Тип матрицы экрана IPS; Накопители Общий объем накопителей SSD 256 ГБ; Видеоадаптер Видеокарта Intel UHD Graphics 620; Тип видеокарты встроенная; 
Объем видеопамяти SMA; Тип видеопамяти SMA; Связь Беспроводная связь; Bluetooth, Wi-Fi 4.1;
Слоты и разъемы Оптический привод нет; Интерфейсы Ethernet - RJ-45, USB 3.0 Type A x 2, USB 3.1 Type-С x 2, выход HDMI, выход VGA, микрофон/наушники Combo;
Поддержка карт памяти SD; Ввод данных Устройства позиционирования Touchpad; Софт Операционная система Linux; Питание Время автономной работы 10 ч;
Дополнительно Разрешение веб-камеры 720p</t>
  </si>
  <si>
    <t>Марка SBID-MX075-v2
Диагональ 75 "
Разрешение 3840x2160 (4K UHD)
Яркость 400 кд/кв.м
Контрастность 1200:1 Lm
Время отклика 8 мс
Одновременные касания 20
Угол обзора 178 °
Входы HDMI (x2), VGA (x1), 3.5 мм audio (x1), OPS-slot
Выходы SPDIF (x1), 3.5 мм audio
Интерфейс USB (x6), RS-232 (x1), RJ-45 (x2)
Количество динамиков 2 x 15 Вт
Режим работы 12/7
Энергопотребление 120 Вт
Ориентация панели Горизонтальная
VESA 600x400</t>
  </si>
  <si>
    <t>Интерактивная панель cо стойкой</t>
  </si>
  <si>
    <t xml:space="preserve">Микшерный пульт Behringer XR 18 ; Бренды: BEHRINGER;
Количество аналоговых выходов на консоли: 8; Количество аналоговых входов на консоли: 18; Подключение стейдж-бокса: Нет; Микширующая ёмкость: 18; Тип: Цифровой микшер.                                                                                                                                          </t>
  </si>
  <si>
    <t xml:space="preserve">Колонки OKLICK OK-166, 2.0, темное дерево; Акустический 
Тип акустики: стационарная; Тип беспроводного подключения
Bluetooth; Тип электропитания: от сети; Суммарная звуковая мощность: 40 Вт; Частотный диапазон:100 Гц - 20 КГц
Отношение сигнал/шум: 70 дБ; </t>
  </si>
  <si>
    <t>Радиосистема Arthur Forty AF-88 2 микр, Радиосистема; Микрофон: вокальный; В комплекте: 2 шт; Принцип действия: динамический; однонаправленный; Диаграмма направленности: суперкардиоидная; Номинальное сопротивление (Ом): 600; Частотный диапазон (Гц): 40 – 18000; Чувствительность (дБ): -36; Соотношение сигнал/шум (дБ): 108; беспроводное подключение.</t>
  </si>
  <si>
    <t xml:space="preserve">Презентер LOGITECH R400, черный; 
Тип управления: кнопки. Интерфейс подключения: USB; Лазерная указка: Дальность действия 15 м.; Функционал: переключение слайдов; 
Особенности: индикатор заряда батареи, чехол; Совместимые версии Windows: 10, 7, Vista, 8.1. 
</t>
  </si>
  <si>
    <t>Доска-флипчарт BRAUBERG магн-маркерная стандарт, 70*100см, передвижной</t>
  </si>
  <si>
    <t>Aver Vision (U50), электронное устройство документ-камера</t>
  </si>
  <si>
    <t>Ведро для воды. Объем до 16 л, материал: пластик.</t>
  </si>
  <si>
    <t xml:space="preserve">Метла. Материал: пластик. Длина: 330 мм. 
Ширина: 215 мм.
</t>
  </si>
  <si>
    <t>Материал:  пластик
Длина: 330 мм
Ширина: 215 мм;</t>
  </si>
  <si>
    <t>Стул ученический ростовой LP/7; сиденье и спинка: пластик; металлокаркас: плоскоовальная труба, нерегулируемый.</t>
  </si>
  <si>
    <t>Сигнальные карточки (штрафных санкций)</t>
  </si>
  <si>
    <t>20л., металлический, с линейкой</t>
  </si>
  <si>
    <t>Состав клея:ПВА;
Объем/вес:8 г;
Цветовой пигмент:Нет;
Временного приклеивания (не перманентный):Нет;
Назначение:бумага, картон</t>
  </si>
  <si>
    <t xml:space="preserve">Торговая марка:Milan;
Размер изделия:39х34х9мм;
Материал изготовления:каучук. </t>
  </si>
  <si>
    <t>Тип папки планшета:с крышкой; Формат:А4; Расположение зажима:в центре; Материал:пластик; Цвет:синий. Формат А4, синяя</t>
  </si>
  <si>
    <t>Стакан-непроливайка для рисования, с крышкой</t>
  </si>
  <si>
    <t>7</t>
  </si>
  <si>
    <t>Огнетушитель OУ-5 ВСЕ 7,2л с раструбом;  тип огнетушащего вещества: углекислотный;
способ срабатывания: ручной;
класс пожара: E, C, B;
масса заряда 4.75 кг.</t>
  </si>
  <si>
    <t>МФУ Kyocera FS-1125MFP 1102M73RUO/1102M73RUV A4, 64Mb, LCD, 25 стр/мин, лазерное МФУ, факс, USB2.0, сетевой, ADF, двухст.печатью; Устройство: принтер/сканер/копир/факс
Цветность печати: черно-белая: Технология печати
лазерная ; Размещение: настольный;Лотки:Подача бумаги; Объем памяти:64 МБПроцессор; ARM926EJ Частота процессора:390 МГц</t>
  </si>
  <si>
    <t>Ноутбук  Комплект компьютерного оборудования (ноутбук Acer Extensa EX2519-P690&lt;NX.EFAER.087&gt;Pent N3710/4/500/WIFE/BT/Linux/15.6"/2.05 кг манипулятор Logitech Optical Mouse B100 Black (OEM) USB 3btn +Roll &lt;910-003357&gt;+USB-флешкарта Transcend &lt;TS16GJF370&gt; JetFlash 370USB2.0 Flash Drive 16Gb (RTL)) 345276(комплект); Диагональ экрана: 15.6 ; Операционная система: Endless OS / Linux / Windows 10 Home / Windows 10 Pro / Windows 8 64</t>
  </si>
  <si>
    <t xml:space="preserve">Наушники Sony MDR-ZX110. Тип амбушюр мониторные, Тип соединения проводные; 
Тип, акустический закрытые. Тип звукоизлучателя динамический, Диаметр головок излучателей 30 мм.
</t>
  </si>
  <si>
    <t>Тип механизмаВыключатель;
Номинальный ток, А16;
Количество гнезд 5.</t>
  </si>
  <si>
    <t>Базовый цвет:черный;
Ширина:110мм;
Материал:полипропилен;
Количество отделений:1;
Наличие окна для маркировки:Нет;
Требуется сборка:Нет.</t>
  </si>
  <si>
    <t>Балон с водой, 19 л</t>
  </si>
  <si>
    <t>Объем (л):10; форма: круглая; 
материал: пластик; высота: 27 см.</t>
  </si>
  <si>
    <t>Накопитель SmartBuy Dock &lt;SB8GBDK-R&gt; USB2.0 Flash Drive 8Gb (RTL) 182559 Флэш-накопитель 8 ГБ; Интерфейс USB 2.0; Материал корпуса: пластик.</t>
  </si>
  <si>
    <t>Anydesk</t>
  </si>
  <si>
    <t xml:space="preserve">Картридж заправочный для цветного ч/б МФУ </t>
  </si>
  <si>
    <t>Портативный медиаплейер с форматом воспроизводимого AUDIO MP3: WMA, AAC, WAV. Интерфейс связи с ПК USB.</t>
  </si>
  <si>
    <t>Торговая марка:Стамм
Длина разметки:20см
Материал линейки:полистирол
Цвет:черный;</t>
  </si>
  <si>
    <t>Дзюма Александр Александрович</t>
  </si>
  <si>
    <t>mkdodiv@ya.ru</t>
  </si>
  <si>
    <t>Хореографический станок</t>
  </si>
  <si>
    <t xml:space="preserve">Материал кронштейна Хромированная труба; Общая высота: 1100 мм; Высота до нижнего поручня: 750 мм; Диаметр поручня: 47 мм; Материал поручня: Сосна, бук, дуб; Длина поручня: 2000 мм; Параметры трубы 25х1 мм. </t>
  </si>
  <si>
    <t>Цифровое фортепиано</t>
  </si>
  <si>
    <t>Тип: Цифровое пианино; Кастомное название: Цифровое пианино KORG G1-BK; Цвет: Черный; Габариты: 1346 x 384 x 822 Вес, кг 41.; Тип клавиатуры: Взвешенная молоточковая;
Кол-во тембров:20; Эффекты: Brilliance, Reverb и Chorus;
Педали: 3; Входы-выходы USB, MIDI (IN, OUT), LINE OUT, Headphones x 2; Встроенные композиции 40.</t>
  </si>
  <si>
    <t>26</t>
  </si>
  <si>
    <t>3</t>
  </si>
  <si>
    <t>12</t>
  </si>
  <si>
    <t>19</t>
  </si>
  <si>
    <t>55</t>
  </si>
  <si>
    <t>Microsoft, Windows, Microsoft Office: Word, Excel, PoverPoint, Palisher, 3D paint</t>
  </si>
  <si>
    <t>Microsoft Windows. Microsovt Offic: Word, Excel, PoverPoint, Palisher, 3D paint</t>
  </si>
  <si>
    <t>Microsoft Windows. Microsoft Officе: Word, Excel, Pover Point, Pablisher, 3D paint</t>
  </si>
  <si>
    <t>Итоговый (межрегиональный) этап чемпионата по профессиональному мастерству "Профессионалы"</t>
  </si>
  <si>
    <t>Субъект РФ (регион проведения)</t>
  </si>
  <si>
    <t>Моб.телефон ГЭ</t>
  </si>
  <si>
    <t>Моб.телефон ТАП</t>
  </si>
  <si>
    <t>Количество экспертов (ЭН+ГЭ+ИЭ) + ТАП</t>
  </si>
  <si>
    <t>ЭН - эксперт-наставник</t>
  </si>
  <si>
    <t>ГЭ - главный эксперт</t>
  </si>
  <si>
    <t>ИЭ - индустриальный эксперт</t>
  </si>
  <si>
    <t>ТАП - технический администратор площадки</t>
  </si>
  <si>
    <t>Технический администратор площадки</t>
  </si>
  <si>
    <t>Электронная почта ТАП</t>
  </si>
  <si>
    <t>Тип устройства: МФУ
Область применения: средний офис
Цветность печати: черно-белая
Тип печати: лазерный
Максимальный формат: A4
Интерфейсы: USB, Ethernet (RJ-45)
Функции печати: автоматическая двусторонняя печать
Функции сканера: сканирование, отправка изображения по e-mail, копирование
Цвет: белый
Производитель: KYOCERA</t>
  </si>
  <si>
    <t>Наушники Sony MDR-ZX110. Тип амбушюр мониторные, Тип соединения проводные; 
Тип, акустический закрытые. Тип звукоизлучателя динамический, Диаметр головок излучателей 30 мм.</t>
  </si>
  <si>
    <t xml:space="preserve">Беспроводная мышь А4Tech, светодиодная.
Интерфейс подключения USB. Подключение по USB. Разрешение сенсора, макс. 1000 dpi. 
Поддержка разрешений 1000 dpi.
Количество кнопок 3. Колесо прокрутки Дизайн для правой и левой руки для ноутбуков. </t>
  </si>
  <si>
    <t>Размер скоб: 24/6 мм; Материал корпуса:пластик; Цвет корпуса:черный; С фиксатором:Нет.</t>
  </si>
  <si>
    <t xml:space="preserve">Количество отделений: 1; Цвет: голубой; Вращающийся: Нет; Материал: полистирол. </t>
  </si>
  <si>
    <t xml:space="preserve">Технический администратор площадки: </t>
  </si>
  <si>
    <t>Количество цветов:12;
Объем банки:20мл;</t>
  </si>
  <si>
    <t xml:space="preserve">Контейнер для хранения материалов. 
Материал: полипропилен. Размер 30×27×15 мм. Особенности: с ручкой.  </t>
  </si>
  <si>
    <t>Формат листов:А6; Количество листов:80шт.; Вид линовки:клетка; Цвет обложки:разноцветный; Тип крепления:спираль.</t>
  </si>
  <si>
    <t>Комната Конкурсантов (оборудование, инструмент, мебель) (по количеству конкурсантов)</t>
  </si>
  <si>
    <t>Комната Экспертов (включая комнату Главного эксперта) (оборудование, инструмент, мебель) (по количеству экспертов)</t>
  </si>
  <si>
    <t>Демонстрационная зона</t>
  </si>
  <si>
    <t>Брифинг-зона</t>
  </si>
  <si>
    <t xml:space="preserve">Вид упаковки:чехол; Материал:сплав; Дополнительные компоненты: нет. </t>
  </si>
  <si>
    <t xml:space="preserve">Компьютерная мышь А4Tech, светодиодная.
Интерфейс подключения USB. Подключение по USB. Разрешение сенсора, макс. 1000 dpi. 
Поддержка разрешений 1000 dpi.
Количество кнопок 3. Колесо прокрутки Дизайн для правой и левой руки для ноутбуков. </t>
  </si>
  <si>
    <t>Елхова Надежда Николаевна</t>
  </si>
  <si>
    <t>enn7609@mail.ru</t>
  </si>
  <si>
    <t>Дополнительное образование детей и взрослых (основная категория)</t>
  </si>
  <si>
    <t xml:space="preserve">17.05.2024 - 20.05.2024 (1 поток), 21.05.2024 - 24.05.2024 (2 поток)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</si>
</sst>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6"/>
      <name val="Times New Roman"/>
      <family val="1"/>
      <charset val="204"/>
    </font>
    <font>
      <b/>
      <sz val="12"/>
      <name val="Times New Roman"/>
      <family val="1"/>
      <charset val="204"/>
    </font>
    <font>
      <sz val="16"/>
      <color theme="0"/>
      <name val="Times New Roman"/>
      <family val="1"/>
      <charset val="204"/>
    </font>
    <font>
      <u/>
      <sz val="11"/>
      <color theme="10"/>
      <name val="Calibri"/>
      <family val="2"/>
      <scheme val="minor"/>
    </font>
    <font>
      <b/>
      <sz val="12"/>
      <color rgb="FFFF0000"/>
      <name val="Times New Roman"/>
      <family val="1"/>
      <charset val="204"/>
    </font>
    <font>
      <b/>
      <sz val="16"/>
      <color theme="0"/>
      <name val="Times New Roman"/>
      <family val="1"/>
      <charset val="204"/>
    </font>
    <font>
      <sz val="14"/>
      <color theme="1"/>
      <name val="Times New Roman"/>
      <family val="1"/>
      <charset val="204"/>
    </font>
    <font>
      <sz val="12"/>
      <name val="Times New Roman"/>
      <family val="1"/>
      <charset val="204"/>
    </font>
    <font>
      <sz val="11"/>
      <color rgb="FF000000"/>
      <name val="Times New Roman"/>
      <family val="1"/>
      <charset val="204"/>
    </font>
    <font>
      <sz val="12"/>
      <color rgb="FF000000"/>
      <name val="Times New Roman"/>
      <family val="1"/>
      <charset val="204"/>
    </font>
    <font>
      <b/>
      <sz val="11"/>
      <name val="Times New Roman"/>
      <family val="1"/>
      <charset val="204"/>
    </font>
    <font>
      <sz val="12"/>
      <color theme="1"/>
      <name val="Times New Roman"/>
      <family val="1"/>
      <charset val="204"/>
    </font>
    <font>
      <b/>
      <sz val="11"/>
      <name val="Calibri"/>
      <family val="2"/>
      <charset val="204"/>
      <scheme val="minor"/>
    </font>
    <font>
      <sz val="16"/>
      <name val="Calibri"/>
      <family val="2"/>
      <charset val="204"/>
    </font>
  </fonts>
  <fills count="8">
    <fill>
      <patternFill patternType="none"/>
    </fill>
    <fill>
      <patternFill patternType="gray125"/>
    </fill>
    <fill>
      <patternFill patternType="solid">
        <fgColor rgb="FFAEABAB"/>
        <bgColor rgb="FFAEABAB"/>
      </patternFill>
    </fill>
    <fill>
      <patternFill patternType="solid">
        <fgColor rgb="FFFFFFFF"/>
        <bgColor rgb="FFFFFFFF"/>
      </patternFill>
    </fill>
    <fill>
      <patternFill patternType="solid">
        <fgColor theme="1" tint="0.249977111117893"/>
        <bgColor rgb="FF3A3838"/>
      </patternFill>
    </fill>
    <fill>
      <patternFill patternType="solid">
        <fgColor theme="1" tint="0.249977111117893"/>
        <bgColor indexed="64"/>
      </patternFill>
    </fill>
    <fill>
      <patternFill patternType="solid">
        <fgColor rgb="FFA5A5A5"/>
        <bgColor rgb="FFA5A5A5"/>
      </patternFill>
    </fill>
    <fill>
      <patternFill patternType="solid">
        <fgColor theme="0"/>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style="thin">
        <color rgb="FF00000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3">
    <xf numFmtId="0" fontId="0" fillId="0" borderId="0"/>
    <xf numFmtId="0" fontId="1" fillId="0" borderId="0"/>
    <xf numFmtId="0" fontId="7" fillId="0" borderId="0" applyNumberFormat="0" applyFill="0" applyBorder="0" applyAlignment="0" applyProtection="0"/>
  </cellStyleXfs>
  <cellXfs count="143">
    <xf numFmtId="0" fontId="0" fillId="0" borderId="0" xfId="0"/>
    <xf numFmtId="0" fontId="1" fillId="0" borderId="0" xfId="1"/>
    <xf numFmtId="0" fontId="2" fillId="0" borderId="1" xfId="1" applyFont="1" applyBorder="1" applyAlignment="1">
      <alignment horizontal="center" vertical="center" wrapText="1"/>
    </xf>
    <xf numFmtId="0" fontId="1" fillId="0" borderId="0" xfId="1"/>
    <xf numFmtId="0" fontId="2" fillId="0" borderId="0" xfId="1" applyFont="1"/>
    <xf numFmtId="0" fontId="1" fillId="0" borderId="0" xfId="1" applyBorder="1"/>
    <xf numFmtId="0" fontId="4" fillId="0" borderId="0" xfId="1" applyFont="1" applyFill="1" applyBorder="1" applyAlignment="1">
      <alignment vertical="center" wrapText="1"/>
    </xf>
    <xf numFmtId="0" fontId="10" fillId="0" borderId="0" xfId="0" applyFont="1" applyAlignment="1">
      <alignment wrapText="1"/>
    </xf>
    <xf numFmtId="0" fontId="10" fillId="0" borderId="0" xfId="0" applyFont="1"/>
    <xf numFmtId="0" fontId="10" fillId="0" borderId="9" xfId="0" applyFont="1" applyBorder="1" applyAlignment="1">
      <alignment wrapText="1"/>
    </xf>
    <xf numFmtId="0" fontId="10" fillId="0" borderId="9" xfId="0" applyFont="1" applyBorder="1" applyAlignment="1">
      <alignment horizontal="right" wrapText="1"/>
    </xf>
    <xf numFmtId="0" fontId="6" fillId="0" borderId="0" xfId="1" applyFont="1" applyFill="1" applyBorder="1" applyAlignment="1"/>
    <xf numFmtId="0" fontId="6" fillId="0" borderId="0" xfId="1" applyFont="1" applyFill="1" applyBorder="1" applyAlignment="1">
      <alignment vertical="center" wrapText="1"/>
    </xf>
    <xf numFmtId="0" fontId="9" fillId="0" borderId="0" xfId="1" applyFont="1" applyFill="1" applyBorder="1" applyAlignment="1">
      <alignment vertical="center" wrapText="1"/>
    </xf>
    <xf numFmtId="0" fontId="2" fillId="0" borderId="5" xfId="1" applyFont="1" applyBorder="1" applyAlignment="1">
      <alignment horizontal="center" vertical="center" wrapText="1"/>
    </xf>
    <xf numFmtId="0" fontId="2" fillId="0" borderId="9" xfId="1" applyFont="1" applyBorder="1" applyAlignment="1">
      <alignment horizontal="center" vertical="center" wrapText="1"/>
    </xf>
    <xf numFmtId="0" fontId="11" fillId="3" borderId="1" xfId="0" applyFont="1" applyFill="1" applyBorder="1" applyAlignment="1">
      <alignment horizontal="left" vertical="center" wrapText="1"/>
    </xf>
    <xf numFmtId="0" fontId="11" fillId="3" borderId="1" xfId="0" applyFont="1" applyFill="1" applyBorder="1" applyAlignment="1">
      <alignment vertical="center" wrapText="1"/>
    </xf>
    <xf numFmtId="0" fontId="11" fillId="0" borderId="2" xfId="0" applyFont="1" applyBorder="1" applyAlignment="1">
      <alignment horizontal="center" vertical="center" wrapText="1"/>
    </xf>
    <xf numFmtId="0" fontId="11"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vertical="center" wrapText="1"/>
    </xf>
    <xf numFmtId="0" fontId="13" fillId="0" borderId="1" xfId="0" applyFont="1" applyBorder="1" applyAlignment="1">
      <alignment vertical="center" wrapText="1"/>
    </xf>
    <xf numFmtId="49" fontId="11" fillId="0" borderId="1" xfId="0" applyNumberFormat="1" applyFont="1" applyBorder="1" applyAlignment="1">
      <alignment horizontal="center" vertical="center" wrapText="1"/>
    </xf>
    <xf numFmtId="0" fontId="11" fillId="0" borderId="1" xfId="0" applyFont="1" applyBorder="1" applyAlignment="1">
      <alignment vertical="center"/>
    </xf>
    <xf numFmtId="0" fontId="11" fillId="0" borderId="1" xfId="0" applyFont="1" applyBorder="1" applyAlignment="1">
      <alignment horizontal="center" vertical="center"/>
    </xf>
    <xf numFmtId="0" fontId="13" fillId="3" borderId="1" xfId="0" applyFont="1" applyFill="1" applyBorder="1" applyAlignment="1">
      <alignment vertical="center" wrapText="1"/>
    </xf>
    <xf numFmtId="49" fontId="13" fillId="3" borderId="1" xfId="0" applyNumberFormat="1" applyFont="1" applyFill="1" applyBorder="1" applyAlignment="1">
      <alignment horizontal="center" vertical="center" wrapText="1"/>
    </xf>
    <xf numFmtId="0" fontId="1" fillId="0" borderId="0" xfId="1" applyAlignment="1">
      <alignment wrapText="1"/>
    </xf>
    <xf numFmtId="0" fontId="1" fillId="0" borderId="0" xfId="1" applyBorder="1" applyAlignment="1">
      <alignment wrapText="1"/>
    </xf>
    <xf numFmtId="0" fontId="1" fillId="0" borderId="0" xfId="1"/>
    <xf numFmtId="0" fontId="7" fillId="0" borderId="9" xfId="2" applyBorder="1" applyAlignment="1">
      <alignment horizontal="right" wrapText="1"/>
    </xf>
    <xf numFmtId="0" fontId="2" fillId="0" borderId="9" xfId="0" applyFont="1" applyBorder="1" applyAlignment="1">
      <alignment horizontal="left" vertical="top" wrapText="1"/>
    </xf>
    <xf numFmtId="0" fontId="2" fillId="3" borderId="1" xfId="0" applyFont="1" applyFill="1" applyBorder="1" applyAlignment="1">
      <alignment vertical="center" wrapText="1"/>
    </xf>
    <xf numFmtId="0" fontId="12" fillId="0" borderId="1" xfId="0" applyFont="1" applyBorder="1" applyAlignment="1">
      <alignment vertical="center" wrapText="1"/>
    </xf>
    <xf numFmtId="0" fontId="2" fillId="3" borderId="1" xfId="0" applyFont="1" applyFill="1" applyBorder="1" applyAlignment="1">
      <alignment horizontal="left" vertical="center" wrapText="1"/>
    </xf>
    <xf numFmtId="0" fontId="11" fillId="3" borderId="2" xfId="0" applyFont="1" applyFill="1" applyBorder="1" applyAlignment="1">
      <alignment vertical="center" wrapText="1"/>
    </xf>
    <xf numFmtId="0" fontId="11" fillId="7" borderId="1" xfId="0" applyFont="1" applyFill="1" applyBorder="1" applyAlignment="1">
      <alignment vertical="center" wrapText="1"/>
    </xf>
    <xf numFmtId="0" fontId="11" fillId="7" borderId="1" xfId="0" applyFont="1" applyFill="1" applyBorder="1" applyAlignment="1">
      <alignment horizontal="left" vertical="center" wrapText="1"/>
    </xf>
    <xf numFmtId="0" fontId="12" fillId="7" borderId="1" xfId="0" applyFont="1" applyFill="1" applyBorder="1" applyAlignment="1">
      <alignment vertical="center" wrapText="1"/>
    </xf>
    <xf numFmtId="0" fontId="1" fillId="0" borderId="0" xfId="1"/>
    <xf numFmtId="14" fontId="10" fillId="0" borderId="9" xfId="0" applyNumberFormat="1" applyFont="1" applyBorder="1" applyAlignment="1">
      <alignment horizontal="right" wrapText="1"/>
    </xf>
    <xf numFmtId="0" fontId="1" fillId="0" borderId="0" xfId="1"/>
    <xf numFmtId="0" fontId="1" fillId="0" borderId="0" xfId="1"/>
    <xf numFmtId="0" fontId="14"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11" fillId="0" borderId="9" xfId="0" applyFont="1" applyBorder="1" applyAlignment="1">
      <alignment horizontal="left" vertical="top" wrapText="1"/>
    </xf>
    <xf numFmtId="0" fontId="11" fillId="0" borderId="9" xfId="0" applyFont="1" applyBorder="1" applyAlignment="1">
      <alignment wrapText="1"/>
    </xf>
    <xf numFmtId="0" fontId="15" fillId="7" borderId="9" xfId="0" applyFont="1" applyFill="1" applyBorder="1" applyAlignment="1">
      <alignment vertical="top" wrapText="1"/>
    </xf>
    <xf numFmtId="0" fontId="14" fillId="0" borderId="8" xfId="0" applyFont="1" applyBorder="1" applyAlignment="1">
      <alignment horizontal="center" vertical="center" wrapText="1"/>
    </xf>
    <xf numFmtId="0" fontId="11" fillId="0" borderId="5" xfId="0" applyFont="1" applyBorder="1" applyAlignment="1">
      <alignment vertical="center" wrapText="1"/>
    </xf>
    <xf numFmtId="0" fontId="11" fillId="0" borderId="9" xfId="1" applyFont="1" applyBorder="1" applyAlignment="1">
      <alignment horizontal="left" vertical="center" wrapText="1"/>
    </xf>
    <xf numFmtId="0" fontId="11" fillId="0" borderId="9" xfId="0" applyFont="1" applyBorder="1" applyAlignment="1">
      <alignment horizontal="center" vertical="center" wrapText="1"/>
    </xf>
    <xf numFmtId="0" fontId="11" fillId="0" borderId="9" xfId="1" applyFont="1" applyBorder="1" applyAlignment="1">
      <alignment horizontal="center" vertical="center" wrapText="1"/>
    </xf>
    <xf numFmtId="0" fontId="11" fillId="0" borderId="9" xfId="0" applyFont="1" applyBorder="1" applyAlignment="1">
      <alignment horizontal="left" vertical="center" wrapText="1"/>
    </xf>
    <xf numFmtId="0" fontId="11" fillId="3" borderId="9" xfId="0" applyFont="1" applyFill="1" applyBorder="1" applyAlignment="1">
      <alignment horizontal="left" vertical="center" wrapText="1"/>
    </xf>
    <xf numFmtId="0" fontId="11" fillId="0" borderId="10" xfId="0" applyFont="1" applyBorder="1" applyAlignment="1">
      <alignment vertical="center" wrapText="1"/>
    </xf>
    <xf numFmtId="0" fontId="11" fillId="0" borderId="10" xfId="0" applyFont="1" applyBorder="1" applyAlignment="1">
      <alignment horizontal="left" vertical="center" wrapText="1"/>
    </xf>
    <xf numFmtId="0" fontId="11" fillId="0" borderId="10" xfId="0" applyFont="1" applyBorder="1" applyAlignment="1">
      <alignment horizontal="center" vertical="center" wrapText="1"/>
    </xf>
    <xf numFmtId="0" fontId="11" fillId="0" borderId="9" xfId="0" applyFont="1" applyBorder="1" applyAlignment="1">
      <alignment vertical="center" wrapText="1"/>
    </xf>
    <xf numFmtId="0" fontId="5" fillId="7" borderId="1" xfId="0" applyFont="1" applyFill="1" applyBorder="1" applyAlignment="1">
      <alignment horizontal="center" vertical="center"/>
    </xf>
    <xf numFmtId="0" fontId="5" fillId="0" borderId="9" xfId="0" applyFont="1" applyBorder="1" applyAlignment="1">
      <alignment horizontal="center" vertical="center" wrapText="1"/>
    </xf>
    <xf numFmtId="0" fontId="14" fillId="0" borderId="2" xfId="1" applyFont="1" applyBorder="1" applyAlignment="1">
      <alignment horizontal="center" vertical="center" wrapText="1"/>
    </xf>
    <xf numFmtId="0" fontId="14" fillId="0" borderId="8" xfId="1" applyFont="1" applyBorder="1" applyAlignment="1">
      <alignment horizontal="center" vertical="center" wrapText="1"/>
    </xf>
    <xf numFmtId="0" fontId="16" fillId="0" borderId="0" xfId="1" applyFont="1"/>
    <xf numFmtId="0" fontId="5" fillId="0" borderId="2" xfId="0" applyFont="1" applyBorder="1" applyAlignment="1">
      <alignment horizontal="center" vertical="center" wrapText="1"/>
    </xf>
    <xf numFmtId="0" fontId="11" fillId="0" borderId="2" xfId="0" applyFont="1" applyBorder="1" applyAlignment="1">
      <alignment vertical="center" wrapText="1"/>
    </xf>
    <xf numFmtId="0" fontId="5" fillId="0" borderId="2" xfId="0" applyFont="1" applyBorder="1" applyAlignment="1">
      <alignment horizontal="center" vertical="center"/>
    </xf>
    <xf numFmtId="0" fontId="11" fillId="0" borderId="2" xfId="0" applyFont="1" applyBorder="1" applyAlignment="1">
      <alignment horizontal="center" vertical="center"/>
    </xf>
    <xf numFmtId="0" fontId="11" fillId="0" borderId="2" xfId="0" applyFont="1" applyBorder="1" applyAlignment="1">
      <alignment vertical="center"/>
    </xf>
    <xf numFmtId="0" fontId="13" fillId="3" borderId="2" xfId="0" applyFont="1" applyFill="1" applyBorder="1" applyAlignment="1">
      <alignment vertical="center" wrapText="1"/>
    </xf>
    <xf numFmtId="49" fontId="13" fillId="3" borderId="2" xfId="0" applyNumberFormat="1" applyFont="1" applyFill="1" applyBorder="1" applyAlignment="1">
      <alignment horizontal="center" vertical="center" wrapText="1"/>
    </xf>
    <xf numFmtId="0" fontId="11" fillId="0" borderId="2" xfId="0" applyFont="1" applyBorder="1" applyAlignment="1">
      <alignment horizontal="left" vertical="center" wrapText="1"/>
    </xf>
    <xf numFmtId="0" fontId="11" fillId="0" borderId="9" xfId="0" applyFont="1" applyBorder="1" applyAlignment="1">
      <alignment vertical="top" wrapText="1"/>
    </xf>
    <xf numFmtId="0" fontId="13" fillId="7" borderId="1" xfId="0" applyFont="1" applyFill="1" applyBorder="1" applyAlignment="1">
      <alignment vertical="center" wrapText="1"/>
    </xf>
    <xf numFmtId="0" fontId="11" fillId="3" borderId="9" xfId="0" applyFont="1" applyFill="1" applyBorder="1" applyAlignment="1">
      <alignment vertical="center" wrapText="1"/>
    </xf>
    <xf numFmtId="0" fontId="13" fillId="0" borderId="9" xfId="0" applyFont="1" applyBorder="1" applyAlignment="1">
      <alignment horizontal="left" vertical="center" wrapText="1"/>
    </xf>
    <xf numFmtId="0" fontId="11" fillId="3" borderId="9" xfId="0" applyFont="1" applyFill="1" applyBorder="1" applyAlignment="1">
      <alignment horizontal="center" vertical="center" wrapText="1"/>
    </xf>
    <xf numFmtId="0" fontId="13" fillId="0" borderId="9" xfId="0" applyFont="1" applyBorder="1" applyAlignment="1"/>
    <xf numFmtId="49" fontId="11" fillId="0" borderId="9" xfId="0" applyNumberFormat="1" applyFont="1" applyBorder="1" applyAlignment="1">
      <alignment horizontal="center" vertical="center" wrapText="1"/>
    </xf>
    <xf numFmtId="0" fontId="13" fillId="0" borderId="9" xfId="0" applyFont="1" applyBorder="1" applyAlignment="1">
      <alignment vertical="center" wrapText="1"/>
    </xf>
    <xf numFmtId="0" fontId="11" fillId="7" borderId="9" xfId="0" applyFont="1" applyFill="1" applyBorder="1" applyAlignment="1">
      <alignment vertical="center" wrapText="1"/>
    </xf>
    <xf numFmtId="0" fontId="5" fillId="0" borderId="0" xfId="0" applyFont="1" applyBorder="1" applyAlignment="1">
      <alignment horizontal="center" vertical="center" wrapText="1"/>
    </xf>
    <xf numFmtId="0" fontId="11" fillId="0" borderId="0" xfId="0" applyFont="1" applyBorder="1" applyAlignment="1">
      <alignment vertical="center" wrapText="1"/>
    </xf>
    <xf numFmtId="0" fontId="11" fillId="0" borderId="0" xfId="0" applyFont="1" applyBorder="1" applyAlignment="1">
      <alignment horizontal="center" vertical="center" wrapText="1"/>
    </xf>
    <xf numFmtId="0" fontId="11" fillId="0" borderId="0" xfId="0" applyFont="1" applyBorder="1" applyAlignment="1">
      <alignment horizontal="center" vertical="center"/>
    </xf>
    <xf numFmtId="0" fontId="11" fillId="0" borderId="0" xfId="0" applyFont="1" applyBorder="1" applyAlignment="1">
      <alignment vertical="center"/>
    </xf>
    <xf numFmtId="0" fontId="11" fillId="3" borderId="0" xfId="0" applyFont="1" applyFill="1" applyBorder="1" applyAlignment="1">
      <alignment horizontal="left" vertical="center" wrapText="1"/>
    </xf>
    <xf numFmtId="0" fontId="5" fillId="7" borderId="2" xfId="0" applyFont="1" applyFill="1" applyBorder="1" applyAlignment="1">
      <alignment horizontal="center" vertical="center"/>
    </xf>
    <xf numFmtId="0" fontId="11" fillId="7" borderId="2" xfId="0" applyFont="1" applyFill="1" applyBorder="1" applyAlignment="1">
      <alignment vertical="center" wrapText="1"/>
    </xf>
    <xf numFmtId="0" fontId="14" fillId="0" borderId="10" xfId="0" applyFont="1" applyBorder="1" applyAlignment="1">
      <alignment horizontal="center" vertical="center" wrapText="1"/>
    </xf>
    <xf numFmtId="0" fontId="14" fillId="0" borderId="9" xfId="0" applyFont="1" applyBorder="1" applyAlignment="1">
      <alignment horizontal="center" vertical="center" wrapText="1"/>
    </xf>
    <xf numFmtId="0" fontId="13" fillId="0" borderId="2" xfId="0" applyFont="1" applyBorder="1" applyAlignment="1">
      <alignment vertical="center" wrapText="1"/>
    </xf>
    <xf numFmtId="0" fontId="2" fillId="3" borderId="2" xfId="0" applyFont="1" applyFill="1" applyBorder="1" applyAlignment="1">
      <alignment vertical="center" wrapText="1"/>
    </xf>
    <xf numFmtId="0" fontId="11" fillId="0" borderId="9" xfId="0" applyNumberFormat="1" applyFont="1" applyBorder="1" applyAlignment="1">
      <alignment horizontal="center" vertical="center" wrapText="1"/>
    </xf>
    <xf numFmtId="0" fontId="11" fillId="0" borderId="0" xfId="0" applyFont="1" applyBorder="1" applyAlignment="1">
      <alignment horizontal="left" vertical="center" wrapText="1"/>
    </xf>
    <xf numFmtId="0" fontId="3" fillId="0" borderId="0" xfId="0" applyFont="1" applyBorder="1"/>
    <xf numFmtId="0" fontId="4" fillId="2" borderId="4"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13" xfId="0" applyFont="1" applyBorder="1" applyAlignment="1">
      <alignment horizontal="center" vertical="center" wrapText="1"/>
    </xf>
    <xf numFmtId="0" fontId="4" fillId="2" borderId="14" xfId="0" applyFont="1" applyFill="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5" fillId="0" borderId="0" xfId="0" applyFont="1" applyBorder="1" applyAlignment="1">
      <alignment horizontal="left" vertical="center" wrapText="1"/>
    </xf>
    <xf numFmtId="0" fontId="4" fillId="2" borderId="14" xfId="1" applyFont="1" applyFill="1" applyBorder="1" applyAlignment="1">
      <alignment horizontal="center" vertical="center"/>
    </xf>
    <xf numFmtId="0" fontId="2" fillId="0" borderId="15" xfId="1" applyFont="1" applyBorder="1"/>
    <xf numFmtId="0" fontId="2" fillId="0" borderId="16" xfId="1" applyFont="1" applyBorder="1"/>
    <xf numFmtId="0" fontId="4" fillId="2" borderId="1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18" xfId="0" applyFont="1" applyBorder="1" applyAlignment="1">
      <alignment horizontal="center" vertical="center" wrapText="1"/>
    </xf>
    <xf numFmtId="0" fontId="5" fillId="0" borderId="0" xfId="1" applyFont="1" applyBorder="1" applyAlignment="1">
      <alignment horizontal="left" vertical="top" wrapText="1"/>
    </xf>
    <xf numFmtId="0" fontId="4" fillId="6" borderId="11" xfId="0" applyFont="1" applyFill="1" applyBorder="1" applyAlignment="1">
      <alignment horizontal="center" vertical="center"/>
    </xf>
    <xf numFmtId="0" fontId="4" fillId="0" borderId="0" xfId="0" applyFont="1" applyBorder="1"/>
    <xf numFmtId="0" fontId="4" fillId="0" borderId="12" xfId="0" applyFont="1" applyBorder="1"/>
    <xf numFmtId="0" fontId="2" fillId="0" borderId="0" xfId="1" applyFont="1" applyBorder="1" applyAlignment="1">
      <alignment horizontal="right"/>
    </xf>
    <xf numFmtId="0" fontId="2" fillId="0" borderId="0" xfId="1" applyFont="1" applyBorder="1"/>
    <xf numFmtId="0" fontId="9" fillId="4" borderId="0" xfId="1" applyFont="1" applyFill="1" applyBorder="1" applyAlignment="1">
      <alignment horizontal="center" vertical="center" wrapText="1"/>
    </xf>
    <xf numFmtId="0" fontId="2" fillId="0" borderId="0" xfId="1" applyFont="1" applyBorder="1" applyAlignment="1">
      <alignment wrapText="1"/>
    </xf>
    <xf numFmtId="0" fontId="6" fillId="5" borderId="0" xfId="1" applyFont="1" applyFill="1" applyBorder="1" applyAlignment="1">
      <alignment horizontal="center"/>
    </xf>
    <xf numFmtId="0" fontId="6" fillId="4" borderId="0" xfId="1" applyFont="1" applyFill="1" applyBorder="1" applyAlignment="1">
      <alignment horizontal="center" vertical="center" wrapText="1"/>
    </xf>
    <xf numFmtId="0" fontId="5" fillId="0" borderId="0" xfId="1" applyFont="1" applyBorder="1" applyAlignment="1">
      <alignment horizontal="left" wrapText="1"/>
    </xf>
    <xf numFmtId="0" fontId="3" fillId="0" borderId="0" xfId="0" applyFont="1" applyBorder="1" applyAlignment="1">
      <alignment wrapText="1"/>
    </xf>
    <xf numFmtId="0" fontId="17" fillId="0" borderId="3" xfId="0" applyFont="1" applyBorder="1" applyAlignment="1">
      <alignment wrapText="1"/>
    </xf>
    <xf numFmtId="0" fontId="17" fillId="0" borderId="13" xfId="0" applyFont="1" applyBorder="1" applyAlignment="1">
      <alignment wrapText="1"/>
    </xf>
    <xf numFmtId="0" fontId="2" fillId="0" borderId="0" xfId="1" applyFont="1" applyAlignment="1">
      <alignment horizontal="right"/>
    </xf>
    <xf numFmtId="0" fontId="2" fillId="0" borderId="0" xfId="1" applyFont="1"/>
    <xf numFmtId="0" fontId="4" fillId="6" borderId="8"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3" fillId="0" borderId="7" xfId="0" applyFont="1" applyBorder="1" applyAlignment="1">
      <alignment wrapText="1"/>
    </xf>
    <xf numFmtId="0" fontId="3" fillId="0" borderId="5" xfId="0" applyFont="1" applyBorder="1" applyAlignment="1">
      <alignment wrapText="1"/>
    </xf>
    <xf numFmtId="0" fontId="4" fillId="2" borderId="4" xfId="1" applyFont="1" applyFill="1" applyBorder="1" applyAlignment="1">
      <alignment horizontal="center" vertical="center"/>
    </xf>
    <xf numFmtId="0" fontId="3" fillId="0" borderId="3" xfId="1" applyFont="1" applyBorder="1"/>
    <xf numFmtId="0" fontId="3" fillId="0" borderId="0" xfId="1" applyFont="1" applyAlignment="1">
      <alignment horizontal="right"/>
    </xf>
    <xf numFmtId="0" fontId="1" fillId="0" borderId="0" xfId="1"/>
    <xf numFmtId="0" fontId="9" fillId="4" borderId="6" xfId="1" applyFont="1" applyFill="1" applyBorder="1" applyAlignment="1">
      <alignment horizontal="center" vertical="center" wrapText="1"/>
    </xf>
  </cellXfs>
  <cellStyles count="3">
    <cellStyle name="Гиперссылка" xfId="2" builtinId="8"/>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n7609@mail.ru" TargetMode="External"/><Relationship Id="rId1" Type="http://schemas.openxmlformats.org/officeDocument/2006/relationships/hyperlink" Target="mailto:mkdodiv@ya.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23"/>
  <sheetViews>
    <sheetView tabSelected="1" workbookViewId="0">
      <selection activeCell="H8" sqref="H8"/>
    </sheetView>
  </sheetViews>
  <sheetFormatPr defaultRowHeight="18.75" x14ac:dyDescent="0.3"/>
  <cols>
    <col min="1" max="1" width="52.7109375" style="7" customWidth="1"/>
    <col min="2" max="2" width="90.5703125" style="8" customWidth="1"/>
  </cols>
  <sheetData>
    <row r="2" spans="1:2" x14ac:dyDescent="0.3">
      <c r="B2" s="7"/>
    </row>
    <row r="3" spans="1:2" x14ac:dyDescent="0.3">
      <c r="A3" s="9" t="s">
        <v>39</v>
      </c>
      <c r="B3" s="10" t="s">
        <v>322</v>
      </c>
    </row>
    <row r="4" spans="1:2" ht="37.5" x14ac:dyDescent="0.3">
      <c r="A4" s="9" t="s">
        <v>54</v>
      </c>
      <c r="B4" s="10" t="s">
        <v>294</v>
      </c>
    </row>
    <row r="5" spans="1:2" x14ac:dyDescent="0.3">
      <c r="A5" s="9" t="s">
        <v>295</v>
      </c>
      <c r="B5" s="10" t="s">
        <v>213</v>
      </c>
    </row>
    <row r="6" spans="1:2" ht="37.5" x14ac:dyDescent="0.3">
      <c r="A6" s="9" t="s">
        <v>45</v>
      </c>
      <c r="B6" s="10" t="s">
        <v>214</v>
      </c>
    </row>
    <row r="7" spans="1:2" x14ac:dyDescent="0.3">
      <c r="A7" s="9" t="s">
        <v>55</v>
      </c>
      <c r="B7" s="10" t="s">
        <v>215</v>
      </c>
    </row>
    <row r="8" spans="1:2" x14ac:dyDescent="0.3">
      <c r="A8" s="9" t="s">
        <v>40</v>
      </c>
      <c r="B8" s="46" t="s">
        <v>323</v>
      </c>
    </row>
    <row r="9" spans="1:2" x14ac:dyDescent="0.3">
      <c r="A9" s="9" t="s">
        <v>41</v>
      </c>
      <c r="B9" s="10" t="s">
        <v>280</v>
      </c>
    </row>
    <row r="10" spans="1:2" x14ac:dyDescent="0.3">
      <c r="A10" s="9" t="s">
        <v>44</v>
      </c>
      <c r="B10" s="36" t="s">
        <v>281</v>
      </c>
    </row>
    <row r="11" spans="1:2" x14ac:dyDescent="0.3">
      <c r="A11" s="9" t="s">
        <v>296</v>
      </c>
      <c r="B11" s="10">
        <v>89147531631</v>
      </c>
    </row>
    <row r="12" spans="1:2" x14ac:dyDescent="0.3">
      <c r="A12" s="9" t="s">
        <v>303</v>
      </c>
      <c r="B12" s="10" t="s">
        <v>320</v>
      </c>
    </row>
    <row r="13" spans="1:2" x14ac:dyDescent="0.3">
      <c r="A13" s="9" t="s">
        <v>304</v>
      </c>
      <c r="B13" s="36" t="s">
        <v>321</v>
      </c>
    </row>
    <row r="14" spans="1:2" x14ac:dyDescent="0.3">
      <c r="A14" s="9" t="s">
        <v>297</v>
      </c>
      <c r="B14" s="10">
        <v>89198480698</v>
      </c>
    </row>
    <row r="15" spans="1:2" x14ac:dyDescent="0.3">
      <c r="A15" s="9" t="s">
        <v>42</v>
      </c>
      <c r="B15" s="10">
        <v>13</v>
      </c>
    </row>
    <row r="16" spans="1:2" x14ac:dyDescent="0.3">
      <c r="A16" s="9" t="s">
        <v>43</v>
      </c>
      <c r="B16" s="10">
        <v>13</v>
      </c>
    </row>
    <row r="17" spans="1:2" ht="37.5" x14ac:dyDescent="0.3">
      <c r="A17" s="9" t="s">
        <v>298</v>
      </c>
      <c r="B17" s="10">
        <v>16</v>
      </c>
    </row>
    <row r="20" spans="1:2" x14ac:dyDescent="0.3">
      <c r="A20" s="7" t="s">
        <v>299</v>
      </c>
    </row>
    <row r="21" spans="1:2" x14ac:dyDescent="0.3">
      <c r="A21" s="7" t="s">
        <v>300</v>
      </c>
    </row>
    <row r="22" spans="1:2" x14ac:dyDescent="0.3">
      <c r="A22" s="7" t="s">
        <v>301</v>
      </c>
    </row>
    <row r="23" spans="1:2" ht="37.5" x14ac:dyDescent="0.3">
      <c r="A23" s="7" t="s">
        <v>302</v>
      </c>
    </row>
  </sheetData>
  <hyperlinks>
    <hyperlink ref="B10" r:id="rId1"/>
    <hyperlink ref="B13" r:id="rId2"/>
  </hyperlinks>
  <pageMargins left="0.7" right="0.7" top="0.75" bottom="0.75" header="0.3" footer="0.3"/>
  <pageSetup paperSize="9" scale="63"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7"/>
  <sheetViews>
    <sheetView topLeftCell="A70" zoomScaleNormal="100" workbookViewId="0">
      <selection activeCell="K18" sqref="K18"/>
    </sheetView>
  </sheetViews>
  <sheetFormatPr defaultColWidth="14.42578125" defaultRowHeight="15" x14ac:dyDescent="0.25"/>
  <cols>
    <col min="1" max="1" width="5.140625" style="4" customWidth="1"/>
    <col min="2" max="2" width="39.7109375" style="4" customWidth="1"/>
    <col min="3" max="3" width="105.28515625" style="4" customWidth="1"/>
    <col min="4" max="4" width="15.7109375" style="4" customWidth="1"/>
    <col min="5" max="5" width="12.42578125" style="4" customWidth="1"/>
    <col min="6" max="6" width="13.42578125" style="4" customWidth="1"/>
    <col min="7" max="7" width="12.5703125" style="4" customWidth="1"/>
    <col min="8" max="8" width="16.7109375" style="4" customWidth="1"/>
    <col min="9" max="11" width="8.7109375" style="1" customWidth="1"/>
    <col min="12" max="16384" width="14.42578125" style="1"/>
  </cols>
  <sheetData>
    <row r="1" spans="1:10" x14ac:dyDescent="0.25">
      <c r="A1" s="120"/>
      <c r="B1" s="121"/>
      <c r="C1" s="121"/>
      <c r="D1" s="121"/>
      <c r="E1" s="121"/>
      <c r="F1" s="121"/>
      <c r="G1" s="121"/>
      <c r="H1" s="121"/>
      <c r="I1" s="5"/>
      <c r="J1" s="5"/>
    </row>
    <row r="2" spans="1:10" s="3" customFormat="1" ht="20.25" x14ac:dyDescent="0.3">
      <c r="A2" s="124" t="s">
        <v>52</v>
      </c>
      <c r="B2" s="124"/>
      <c r="C2" s="124"/>
      <c r="D2" s="124"/>
      <c r="E2" s="124"/>
      <c r="F2" s="124"/>
      <c r="G2" s="124"/>
      <c r="H2" s="124"/>
      <c r="I2" s="5"/>
      <c r="J2" s="5"/>
    </row>
    <row r="3" spans="1:10" s="3" customFormat="1" ht="20.25" x14ac:dyDescent="0.25">
      <c r="A3" s="125" t="str">
        <f>'Информация о Чемпионате'!B4</f>
        <v>Итоговый (межрегиональный) этап чемпионата по профессиональному мастерству "Профессионалы"</v>
      </c>
      <c r="B3" s="125"/>
      <c r="C3" s="125"/>
      <c r="D3" s="125"/>
      <c r="E3" s="125"/>
      <c r="F3" s="125"/>
      <c r="G3" s="125"/>
      <c r="H3" s="125"/>
      <c r="I3" s="6"/>
      <c r="J3" s="6"/>
    </row>
    <row r="4" spans="1:10" s="3" customFormat="1" ht="20.25" x14ac:dyDescent="0.3">
      <c r="A4" s="124" t="s">
        <v>53</v>
      </c>
      <c r="B4" s="124"/>
      <c r="C4" s="124"/>
      <c r="D4" s="124"/>
      <c r="E4" s="124"/>
      <c r="F4" s="124"/>
      <c r="G4" s="124"/>
      <c r="H4" s="124"/>
      <c r="I4" s="5"/>
      <c r="J4" s="5"/>
    </row>
    <row r="5" spans="1:10" ht="20.25" x14ac:dyDescent="0.25">
      <c r="A5" s="122" t="str">
        <f>'Информация о Чемпионате'!B3</f>
        <v>Дополнительное образование детей и взрослых (основная категория)</v>
      </c>
      <c r="B5" s="122"/>
      <c r="C5" s="122"/>
      <c r="D5" s="122"/>
      <c r="E5" s="122"/>
      <c r="F5" s="122"/>
      <c r="G5" s="122"/>
      <c r="H5" s="122"/>
      <c r="I5" s="5"/>
      <c r="J5" s="5"/>
    </row>
    <row r="6" spans="1:10" s="33" customFormat="1" x14ac:dyDescent="0.25">
      <c r="A6" s="116" t="s">
        <v>19</v>
      </c>
      <c r="B6" s="123"/>
      <c r="C6" s="123"/>
      <c r="D6" s="123"/>
      <c r="E6" s="123"/>
      <c r="F6" s="123"/>
      <c r="G6" s="123"/>
      <c r="H6" s="123"/>
      <c r="I6" s="34"/>
      <c r="J6" s="34"/>
    </row>
    <row r="7" spans="1:10" s="33" customFormat="1" ht="15.75" x14ac:dyDescent="0.25">
      <c r="A7" s="116" t="s">
        <v>50</v>
      </c>
      <c r="B7" s="116"/>
      <c r="C7" s="126" t="str">
        <f>'Информация о Чемпионате'!B5</f>
        <v xml:space="preserve">Оренбургская область </v>
      </c>
      <c r="D7" s="126"/>
      <c r="E7" s="126"/>
      <c r="F7" s="126"/>
      <c r="G7" s="126"/>
      <c r="H7" s="126"/>
    </row>
    <row r="8" spans="1:10" s="33" customFormat="1" ht="15.75" x14ac:dyDescent="0.25">
      <c r="A8" s="116" t="s">
        <v>51</v>
      </c>
      <c r="B8" s="116"/>
      <c r="C8" s="116"/>
      <c r="D8" s="126" t="str">
        <f>'Информация о Чемпионате'!B6</f>
        <v xml:space="preserve">ГБПОУ Педколледж г. Оренбурга </v>
      </c>
      <c r="E8" s="126"/>
      <c r="F8" s="126"/>
      <c r="G8" s="126"/>
      <c r="H8" s="126"/>
    </row>
    <row r="9" spans="1:10" s="33" customFormat="1" ht="15.75" x14ac:dyDescent="0.25">
      <c r="A9" s="116" t="s">
        <v>46</v>
      </c>
      <c r="B9" s="116"/>
      <c r="C9" s="116" t="str">
        <f>'Информация о Чемпионате'!B7</f>
        <v>г. Оренбург ул. Волгоградская д. 1</v>
      </c>
      <c r="D9" s="116"/>
      <c r="E9" s="116"/>
      <c r="F9" s="116"/>
      <c r="G9" s="116"/>
      <c r="H9" s="116"/>
    </row>
    <row r="10" spans="1:10" s="33" customFormat="1" ht="15.75" x14ac:dyDescent="0.25">
      <c r="A10" s="116" t="s">
        <v>49</v>
      </c>
      <c r="B10" s="116"/>
      <c r="C10" s="116" t="str">
        <f>'Информация о Чемпионате'!B9</f>
        <v>Дзюма Александр Александрович</v>
      </c>
      <c r="D10" s="116"/>
      <c r="E10" s="116" t="str">
        <f>'Информация о Чемпионате'!B10</f>
        <v>mkdodiv@ya.ru</v>
      </c>
      <c r="F10" s="116"/>
      <c r="G10" s="116">
        <f>'Информация о Чемпионате'!B11</f>
        <v>89147531631</v>
      </c>
      <c r="H10" s="116"/>
    </row>
    <row r="11" spans="1:10" s="33" customFormat="1" ht="15.75" x14ac:dyDescent="0.25">
      <c r="A11" s="116" t="s">
        <v>310</v>
      </c>
      <c r="B11" s="116"/>
      <c r="C11" s="116" t="str">
        <f>'Информация о Чемпионате'!B12</f>
        <v>Елхова Надежда Николаевна</v>
      </c>
      <c r="D11" s="116"/>
      <c r="E11" s="116" t="str">
        <f>'Информация о Чемпионате'!B13</f>
        <v>enn7609@mail.ru</v>
      </c>
      <c r="F11" s="116"/>
      <c r="G11" s="116">
        <f>'Информация о Чемпионате'!B14</f>
        <v>89198480698</v>
      </c>
      <c r="H11" s="116"/>
    </row>
    <row r="12" spans="1:10" s="33" customFormat="1" ht="15.75" x14ac:dyDescent="0.25">
      <c r="A12" s="116" t="s">
        <v>48</v>
      </c>
      <c r="B12" s="116"/>
      <c r="C12" s="116">
        <f>'Информация о Чемпионате'!B17</f>
        <v>16</v>
      </c>
      <c r="D12" s="116"/>
      <c r="E12" s="116"/>
      <c r="F12" s="116"/>
      <c r="G12" s="116"/>
      <c r="H12" s="116"/>
    </row>
    <row r="13" spans="1:10" s="33" customFormat="1" ht="15.75" x14ac:dyDescent="0.25">
      <c r="A13" s="116" t="s">
        <v>37</v>
      </c>
      <c r="B13" s="116"/>
      <c r="C13" s="116">
        <f>'Информация о Чемпионате'!B15</f>
        <v>13</v>
      </c>
      <c r="D13" s="116"/>
      <c r="E13" s="116"/>
      <c r="F13" s="116"/>
      <c r="G13" s="116"/>
      <c r="H13" s="116"/>
    </row>
    <row r="14" spans="1:10" s="33" customFormat="1" ht="15.75" x14ac:dyDescent="0.25">
      <c r="A14" s="116" t="s">
        <v>38</v>
      </c>
      <c r="B14" s="116"/>
      <c r="C14" s="116">
        <f>'Информация о Чемпионате'!B16</f>
        <v>13</v>
      </c>
      <c r="D14" s="116"/>
      <c r="E14" s="116"/>
      <c r="F14" s="116"/>
      <c r="G14" s="116"/>
      <c r="H14" s="116"/>
    </row>
    <row r="15" spans="1:10" s="33" customFormat="1" ht="15.75" x14ac:dyDescent="0.25">
      <c r="A15" s="116" t="s">
        <v>47</v>
      </c>
      <c r="B15" s="116"/>
      <c r="C15" s="116" t="str">
        <f>'Информация о Чемпионате'!B8</f>
        <v xml:space="preserve">17.05.2024 - 20.05.2024 (1 поток), 21.05.2024 - 24.05.2024 (2 поток) </v>
      </c>
      <c r="D15" s="116"/>
      <c r="E15" s="116"/>
      <c r="F15" s="116"/>
      <c r="G15" s="116"/>
      <c r="H15" s="116"/>
    </row>
    <row r="16" spans="1:10" ht="20.25" x14ac:dyDescent="0.3">
      <c r="A16" s="117" t="s">
        <v>78</v>
      </c>
      <c r="B16" s="118"/>
      <c r="C16" s="118"/>
      <c r="D16" s="118"/>
      <c r="E16" s="118"/>
      <c r="F16" s="118"/>
      <c r="G16" s="118"/>
      <c r="H16" s="119"/>
    </row>
    <row r="17" spans="1:8" x14ac:dyDescent="0.25">
      <c r="A17" s="109" t="s">
        <v>15</v>
      </c>
      <c r="B17" s="102"/>
      <c r="C17" s="102"/>
      <c r="D17" s="102"/>
      <c r="E17" s="102"/>
      <c r="F17" s="102"/>
      <c r="G17" s="102"/>
      <c r="H17" s="102"/>
    </row>
    <row r="18" spans="1:8" x14ac:dyDescent="0.25">
      <c r="A18" s="101" t="s">
        <v>79</v>
      </c>
      <c r="B18" s="102"/>
      <c r="C18" s="102"/>
      <c r="D18" s="102"/>
      <c r="E18" s="102"/>
      <c r="F18" s="102"/>
      <c r="G18" s="102"/>
      <c r="H18" s="102"/>
    </row>
    <row r="19" spans="1:8" x14ac:dyDescent="0.25">
      <c r="A19" s="101" t="s">
        <v>80</v>
      </c>
      <c r="B19" s="102"/>
      <c r="C19" s="102"/>
      <c r="D19" s="102"/>
      <c r="E19" s="102"/>
      <c r="F19" s="102"/>
      <c r="G19" s="102"/>
      <c r="H19" s="102"/>
    </row>
    <row r="20" spans="1:8" x14ac:dyDescent="0.25">
      <c r="A20" s="101" t="s">
        <v>14</v>
      </c>
      <c r="B20" s="102"/>
      <c r="C20" s="102"/>
      <c r="D20" s="102"/>
      <c r="E20" s="102"/>
      <c r="F20" s="102"/>
      <c r="G20" s="102"/>
      <c r="H20" s="102"/>
    </row>
    <row r="21" spans="1:8" x14ac:dyDescent="0.25">
      <c r="A21" s="101" t="s">
        <v>81</v>
      </c>
      <c r="B21" s="102"/>
      <c r="C21" s="102"/>
      <c r="D21" s="102"/>
      <c r="E21" s="102"/>
      <c r="F21" s="102"/>
      <c r="G21" s="102"/>
      <c r="H21" s="102"/>
    </row>
    <row r="22" spans="1:8" x14ac:dyDescent="0.25">
      <c r="A22" s="101" t="s">
        <v>82</v>
      </c>
      <c r="B22" s="102"/>
      <c r="C22" s="102"/>
      <c r="D22" s="102"/>
      <c r="E22" s="102"/>
      <c r="F22" s="102"/>
      <c r="G22" s="102"/>
      <c r="H22" s="102"/>
    </row>
    <row r="23" spans="1:8" x14ac:dyDescent="0.25">
      <c r="A23" s="101" t="s">
        <v>83</v>
      </c>
      <c r="B23" s="102"/>
      <c r="C23" s="102"/>
      <c r="D23" s="102"/>
      <c r="E23" s="102"/>
      <c r="F23" s="102"/>
      <c r="G23" s="102"/>
      <c r="H23" s="102"/>
    </row>
    <row r="24" spans="1:8" x14ac:dyDescent="0.25">
      <c r="A24" s="101" t="s">
        <v>30</v>
      </c>
      <c r="B24" s="102"/>
      <c r="C24" s="102"/>
      <c r="D24" s="102"/>
      <c r="E24" s="102"/>
      <c r="F24" s="102"/>
      <c r="G24" s="102"/>
      <c r="H24" s="102"/>
    </row>
    <row r="25" spans="1:8" x14ac:dyDescent="0.25">
      <c r="A25" s="101" t="s">
        <v>31</v>
      </c>
      <c r="B25" s="102"/>
      <c r="C25" s="102"/>
      <c r="D25" s="102"/>
      <c r="E25" s="102"/>
      <c r="F25" s="102"/>
      <c r="G25" s="102"/>
      <c r="H25" s="102"/>
    </row>
    <row r="26" spans="1:8" ht="47.25" x14ac:dyDescent="0.25">
      <c r="A26" s="67" t="s">
        <v>10</v>
      </c>
      <c r="B26" s="58" t="s">
        <v>9</v>
      </c>
      <c r="C26" s="58" t="s">
        <v>8</v>
      </c>
      <c r="D26" s="58" t="s">
        <v>7</v>
      </c>
      <c r="E26" s="58" t="s">
        <v>6</v>
      </c>
      <c r="F26" s="58" t="s">
        <v>5</v>
      </c>
      <c r="G26" s="58" t="s">
        <v>4</v>
      </c>
      <c r="H26" s="58" t="s">
        <v>84</v>
      </c>
    </row>
    <row r="27" spans="1:8" ht="78.75" x14ac:dyDescent="0.25">
      <c r="A27" s="71">
        <v>1</v>
      </c>
      <c r="B27" s="72" t="s">
        <v>85</v>
      </c>
      <c r="C27" s="78" t="s">
        <v>216</v>
      </c>
      <c r="D27" s="18" t="s">
        <v>86</v>
      </c>
      <c r="E27" s="18">
        <v>1</v>
      </c>
      <c r="F27" s="18" t="s">
        <v>0</v>
      </c>
      <c r="G27" s="18">
        <v>7</v>
      </c>
      <c r="H27" s="72"/>
    </row>
    <row r="28" spans="1:8" ht="78.75" x14ac:dyDescent="0.25">
      <c r="A28" s="51">
        <v>2</v>
      </c>
      <c r="B28" s="24" t="s">
        <v>87</v>
      </c>
      <c r="C28" s="17" t="s">
        <v>217</v>
      </c>
      <c r="D28" s="23" t="s">
        <v>86</v>
      </c>
      <c r="E28" s="23">
        <v>1</v>
      </c>
      <c r="F28" s="23" t="s">
        <v>0</v>
      </c>
      <c r="G28" s="23">
        <v>1</v>
      </c>
      <c r="H28" s="24"/>
    </row>
    <row r="29" spans="1:8" ht="252" x14ac:dyDescent="0.25">
      <c r="A29" s="51">
        <v>3</v>
      </c>
      <c r="B29" s="26" t="s">
        <v>89</v>
      </c>
      <c r="C29" s="25" t="s">
        <v>218</v>
      </c>
      <c r="D29" s="23" t="s">
        <v>86</v>
      </c>
      <c r="E29" s="23">
        <v>1</v>
      </c>
      <c r="F29" s="23" t="s">
        <v>0</v>
      </c>
      <c r="G29" s="23">
        <v>1</v>
      </c>
      <c r="H29" s="24"/>
    </row>
    <row r="30" spans="1:8" ht="157.5" x14ac:dyDescent="0.25">
      <c r="A30" s="51">
        <v>4</v>
      </c>
      <c r="B30" s="24" t="s">
        <v>233</v>
      </c>
      <c r="C30" s="24" t="s">
        <v>305</v>
      </c>
      <c r="D30" s="23" t="s">
        <v>86</v>
      </c>
      <c r="E30" s="23">
        <v>1</v>
      </c>
      <c r="F30" s="23" t="s">
        <v>0</v>
      </c>
      <c r="G30" s="23">
        <v>1</v>
      </c>
      <c r="H30" s="24"/>
    </row>
    <row r="31" spans="1:8" ht="346.5" x14ac:dyDescent="0.25">
      <c r="A31" s="51">
        <v>5</v>
      </c>
      <c r="B31" s="26" t="s">
        <v>234</v>
      </c>
      <c r="C31" s="24" t="s">
        <v>219</v>
      </c>
      <c r="D31" s="23" t="s">
        <v>86</v>
      </c>
      <c r="E31" s="23">
        <v>1</v>
      </c>
      <c r="F31" s="23" t="s">
        <v>0</v>
      </c>
      <c r="G31" s="19">
        <v>1</v>
      </c>
      <c r="H31" s="24"/>
    </row>
    <row r="32" spans="1:8" s="35" customFormat="1" ht="141.75" x14ac:dyDescent="0.25">
      <c r="A32" s="51"/>
      <c r="B32" s="26" t="s">
        <v>90</v>
      </c>
      <c r="C32" s="24" t="s">
        <v>220</v>
      </c>
      <c r="D32" s="23" t="s">
        <v>86</v>
      </c>
      <c r="E32" s="23">
        <v>1</v>
      </c>
      <c r="F32" s="23" t="s">
        <v>0</v>
      </c>
      <c r="G32" s="19">
        <v>1</v>
      </c>
      <c r="H32" s="24"/>
    </row>
    <row r="33" spans="1:8" ht="315" x14ac:dyDescent="0.25">
      <c r="A33" s="51">
        <v>6</v>
      </c>
      <c r="B33" s="79" t="s">
        <v>235</v>
      </c>
      <c r="C33" s="53" t="s">
        <v>221</v>
      </c>
      <c r="D33" s="23" t="s">
        <v>86</v>
      </c>
      <c r="E33" s="23">
        <v>1</v>
      </c>
      <c r="F33" s="23" t="s">
        <v>0</v>
      </c>
      <c r="G33" s="23">
        <v>1</v>
      </c>
      <c r="H33" s="24"/>
    </row>
    <row r="34" spans="1:8" s="35" customFormat="1" ht="220.5" x14ac:dyDescent="0.25">
      <c r="A34" s="51"/>
      <c r="B34" s="79" t="s">
        <v>91</v>
      </c>
      <c r="C34" s="53" t="s">
        <v>222</v>
      </c>
      <c r="D34" s="23" t="s">
        <v>86</v>
      </c>
      <c r="E34" s="23">
        <v>1</v>
      </c>
      <c r="F34" s="23" t="s">
        <v>0</v>
      </c>
      <c r="G34" s="23">
        <v>1</v>
      </c>
      <c r="H34" s="24"/>
    </row>
    <row r="35" spans="1:8" ht="78.75" x14ac:dyDescent="0.25">
      <c r="A35" s="51">
        <v>7</v>
      </c>
      <c r="B35" s="26" t="s">
        <v>92</v>
      </c>
      <c r="C35" s="24" t="s">
        <v>223</v>
      </c>
      <c r="D35" s="23" t="s">
        <v>86</v>
      </c>
      <c r="E35" s="23">
        <v>1</v>
      </c>
      <c r="F35" s="23" t="s">
        <v>0</v>
      </c>
      <c r="G35" s="19">
        <v>1</v>
      </c>
      <c r="H35" s="24"/>
    </row>
    <row r="36" spans="1:8" ht="15.75" x14ac:dyDescent="0.25">
      <c r="A36" s="51">
        <v>8</v>
      </c>
      <c r="B36" s="24" t="s">
        <v>93</v>
      </c>
      <c r="C36" s="25" t="s">
        <v>94</v>
      </c>
      <c r="D36" s="23" t="s">
        <v>86</v>
      </c>
      <c r="E36" s="23">
        <v>1</v>
      </c>
      <c r="F36" s="23" t="s">
        <v>0</v>
      </c>
      <c r="G36" s="23">
        <v>2</v>
      </c>
      <c r="H36" s="24"/>
    </row>
    <row r="37" spans="1:8" ht="47.25" x14ac:dyDescent="0.25">
      <c r="A37" s="51">
        <v>9</v>
      </c>
      <c r="B37" s="24" t="s">
        <v>95</v>
      </c>
      <c r="C37" s="16" t="s">
        <v>224</v>
      </c>
      <c r="D37" s="23" t="s">
        <v>86</v>
      </c>
      <c r="E37" s="23">
        <v>1</v>
      </c>
      <c r="F37" s="23" t="s">
        <v>0</v>
      </c>
      <c r="G37" s="28">
        <v>7</v>
      </c>
      <c r="H37" s="24"/>
    </row>
    <row r="38" spans="1:8" ht="31.5" x14ac:dyDescent="0.25">
      <c r="A38" s="51">
        <v>10</v>
      </c>
      <c r="B38" s="24" t="s">
        <v>96</v>
      </c>
      <c r="C38" s="16" t="s">
        <v>225</v>
      </c>
      <c r="D38" s="23" t="s">
        <v>86</v>
      </c>
      <c r="E38" s="23">
        <v>1</v>
      </c>
      <c r="F38" s="23" t="s">
        <v>0</v>
      </c>
      <c r="G38" s="28">
        <v>7</v>
      </c>
      <c r="H38" s="24"/>
    </row>
    <row r="39" spans="1:8" ht="31.5" x14ac:dyDescent="0.25">
      <c r="A39" s="51">
        <v>11</v>
      </c>
      <c r="B39" s="24" t="s">
        <v>97</v>
      </c>
      <c r="C39" s="16" t="s">
        <v>226</v>
      </c>
      <c r="D39" s="23" t="s">
        <v>86</v>
      </c>
      <c r="E39" s="23">
        <v>1</v>
      </c>
      <c r="F39" s="23" t="s">
        <v>0</v>
      </c>
      <c r="G39" s="28">
        <v>7</v>
      </c>
      <c r="H39" s="24"/>
    </row>
    <row r="40" spans="1:8" ht="31.5" x14ac:dyDescent="0.25">
      <c r="A40" s="51">
        <v>12</v>
      </c>
      <c r="B40" s="24" t="s">
        <v>98</v>
      </c>
      <c r="C40" s="16" t="s">
        <v>227</v>
      </c>
      <c r="D40" s="23" t="s">
        <v>86</v>
      </c>
      <c r="E40" s="23">
        <v>1</v>
      </c>
      <c r="F40" s="23" t="s">
        <v>0</v>
      </c>
      <c r="G40" s="28">
        <v>10</v>
      </c>
      <c r="H40" s="24"/>
    </row>
    <row r="41" spans="1:8" ht="15.75" x14ac:dyDescent="0.25">
      <c r="A41" s="51">
        <v>13</v>
      </c>
      <c r="B41" s="24" t="s">
        <v>99</v>
      </c>
      <c r="C41" s="17" t="s">
        <v>228</v>
      </c>
      <c r="D41" s="23" t="s">
        <v>86</v>
      </c>
      <c r="E41" s="23">
        <v>1</v>
      </c>
      <c r="F41" s="23" t="s">
        <v>0</v>
      </c>
      <c r="G41" s="28">
        <v>7</v>
      </c>
      <c r="H41" s="24"/>
    </row>
    <row r="42" spans="1:8" ht="31.5" x14ac:dyDescent="0.25">
      <c r="A42" s="51">
        <v>14</v>
      </c>
      <c r="B42" s="24" t="s">
        <v>100</v>
      </c>
      <c r="C42" s="17" t="s">
        <v>229</v>
      </c>
      <c r="D42" s="23" t="s">
        <v>86</v>
      </c>
      <c r="E42" s="23">
        <v>1</v>
      </c>
      <c r="F42" s="23" t="s">
        <v>0</v>
      </c>
      <c r="G42" s="28">
        <v>14</v>
      </c>
      <c r="H42" s="24"/>
    </row>
    <row r="43" spans="1:8" ht="15.75" x14ac:dyDescent="0.25">
      <c r="A43" s="51">
        <v>15</v>
      </c>
      <c r="B43" s="24" t="s">
        <v>101</v>
      </c>
      <c r="C43" s="16" t="s">
        <v>230</v>
      </c>
      <c r="D43" s="23" t="s">
        <v>86</v>
      </c>
      <c r="E43" s="23">
        <v>1</v>
      </c>
      <c r="F43" s="23" t="s">
        <v>0</v>
      </c>
      <c r="G43" s="28">
        <v>7</v>
      </c>
      <c r="H43" s="24"/>
    </row>
    <row r="44" spans="1:8" ht="31.5" x14ac:dyDescent="0.25">
      <c r="A44" s="51">
        <v>16</v>
      </c>
      <c r="B44" s="24" t="s">
        <v>102</v>
      </c>
      <c r="C44" s="16" t="s">
        <v>231</v>
      </c>
      <c r="D44" s="23" t="s">
        <v>86</v>
      </c>
      <c r="E44" s="23">
        <v>1</v>
      </c>
      <c r="F44" s="23" t="s">
        <v>0</v>
      </c>
      <c r="G44" s="28">
        <v>7</v>
      </c>
      <c r="H44" s="24"/>
    </row>
    <row r="45" spans="1:8" ht="15.75" x14ac:dyDescent="0.25">
      <c r="A45" s="51">
        <v>17</v>
      </c>
      <c r="B45" s="24" t="s">
        <v>103</v>
      </c>
      <c r="C45" s="16" t="s">
        <v>232</v>
      </c>
      <c r="D45" s="23" t="s">
        <v>86</v>
      </c>
      <c r="E45" s="23">
        <v>1</v>
      </c>
      <c r="F45" s="23" t="s">
        <v>0</v>
      </c>
      <c r="G45" s="23">
        <v>10</v>
      </c>
      <c r="H45" s="24"/>
    </row>
    <row r="46" spans="1:8" ht="31.5" x14ac:dyDescent="0.25">
      <c r="A46" s="51">
        <v>19</v>
      </c>
      <c r="B46" s="27" t="s">
        <v>104</v>
      </c>
      <c r="C46" s="27" t="s">
        <v>236</v>
      </c>
      <c r="D46" s="23" t="s">
        <v>16</v>
      </c>
      <c r="E46" s="23">
        <v>1</v>
      </c>
      <c r="F46" s="23" t="s">
        <v>0</v>
      </c>
      <c r="G46" s="23">
        <v>1</v>
      </c>
      <c r="H46" s="24"/>
    </row>
    <row r="47" spans="1:8" ht="31.5" x14ac:dyDescent="0.25">
      <c r="A47" s="51">
        <v>20</v>
      </c>
      <c r="B47" s="27" t="s">
        <v>105</v>
      </c>
      <c r="C47" s="27" t="s">
        <v>237</v>
      </c>
      <c r="D47" s="23" t="s">
        <v>16</v>
      </c>
      <c r="E47" s="23">
        <v>1</v>
      </c>
      <c r="F47" s="23" t="s">
        <v>0</v>
      </c>
      <c r="G47" s="23">
        <v>1</v>
      </c>
      <c r="H47" s="24"/>
    </row>
    <row r="48" spans="1:8" ht="31.5" x14ac:dyDescent="0.25">
      <c r="A48" s="51">
        <v>21</v>
      </c>
      <c r="B48" s="27" t="s">
        <v>106</v>
      </c>
      <c r="C48" s="25" t="s">
        <v>238</v>
      </c>
      <c r="D48" s="23" t="s">
        <v>16</v>
      </c>
      <c r="E48" s="23">
        <v>1</v>
      </c>
      <c r="F48" s="23" t="s">
        <v>0</v>
      </c>
      <c r="G48" s="23">
        <v>1</v>
      </c>
      <c r="H48" s="24"/>
    </row>
    <row r="49" spans="1:8" ht="31.5" x14ac:dyDescent="0.25">
      <c r="A49" s="51">
        <v>22</v>
      </c>
      <c r="B49" s="27" t="s">
        <v>107</v>
      </c>
      <c r="C49" s="25" t="s">
        <v>239</v>
      </c>
      <c r="D49" s="23" t="s">
        <v>16</v>
      </c>
      <c r="E49" s="23">
        <v>1</v>
      </c>
      <c r="F49" s="23" t="s">
        <v>0</v>
      </c>
      <c r="G49" s="23">
        <v>1</v>
      </c>
      <c r="H49" s="24"/>
    </row>
    <row r="50" spans="1:8" ht="31.5" x14ac:dyDescent="0.25">
      <c r="A50" s="51">
        <v>23</v>
      </c>
      <c r="B50" s="27" t="s">
        <v>108</v>
      </c>
      <c r="C50" s="27" t="s">
        <v>240</v>
      </c>
      <c r="D50" s="23" t="s">
        <v>16</v>
      </c>
      <c r="E50" s="23">
        <v>1</v>
      </c>
      <c r="F50" s="23" t="s">
        <v>0</v>
      </c>
      <c r="G50" s="23">
        <v>1</v>
      </c>
      <c r="H50" s="24"/>
    </row>
    <row r="51" spans="1:8" ht="47.25" x14ac:dyDescent="0.25">
      <c r="A51" s="51">
        <v>24</v>
      </c>
      <c r="B51" s="27" t="s">
        <v>109</v>
      </c>
      <c r="C51" s="25" t="s">
        <v>241</v>
      </c>
      <c r="D51" s="23" t="s">
        <v>16</v>
      </c>
      <c r="E51" s="23">
        <v>1</v>
      </c>
      <c r="F51" s="23" t="s">
        <v>0</v>
      </c>
      <c r="G51" s="23">
        <v>1</v>
      </c>
      <c r="H51" s="24"/>
    </row>
    <row r="52" spans="1:8" ht="31.5" x14ac:dyDescent="0.25">
      <c r="A52" s="51">
        <v>25</v>
      </c>
      <c r="B52" s="42" t="s">
        <v>110</v>
      </c>
      <c r="C52" s="80" t="s">
        <v>242</v>
      </c>
      <c r="D52" s="23" t="s">
        <v>16</v>
      </c>
      <c r="E52" s="23">
        <v>1</v>
      </c>
      <c r="F52" s="23" t="s">
        <v>0</v>
      </c>
      <c r="G52" s="23">
        <v>1</v>
      </c>
      <c r="H52" s="24"/>
    </row>
    <row r="53" spans="1:8" ht="15.75" x14ac:dyDescent="0.25">
      <c r="A53" s="51">
        <v>26</v>
      </c>
      <c r="B53" s="27" t="s">
        <v>111</v>
      </c>
      <c r="C53" s="27" t="s">
        <v>293</v>
      </c>
      <c r="D53" s="23" t="s">
        <v>16</v>
      </c>
      <c r="E53" s="23">
        <v>1</v>
      </c>
      <c r="F53" s="23" t="s">
        <v>0</v>
      </c>
      <c r="G53" s="23">
        <v>1</v>
      </c>
      <c r="H53" s="24"/>
    </row>
    <row r="54" spans="1:8" ht="47.25" x14ac:dyDescent="0.25">
      <c r="A54" s="51">
        <v>27</v>
      </c>
      <c r="B54" s="27" t="s">
        <v>112</v>
      </c>
      <c r="C54" s="27" t="s">
        <v>238</v>
      </c>
      <c r="D54" s="23" t="s">
        <v>16</v>
      </c>
      <c r="E54" s="23">
        <v>1</v>
      </c>
      <c r="F54" s="23" t="s">
        <v>0</v>
      </c>
      <c r="G54" s="23">
        <v>1</v>
      </c>
      <c r="H54" s="24"/>
    </row>
    <row r="55" spans="1:8" ht="47.25" x14ac:dyDescent="0.25">
      <c r="A55" s="51">
        <v>28</v>
      </c>
      <c r="B55" s="24" t="s">
        <v>113</v>
      </c>
      <c r="C55" s="27" t="s">
        <v>243</v>
      </c>
      <c r="D55" s="23" t="s">
        <v>16</v>
      </c>
      <c r="E55" s="23">
        <v>1</v>
      </c>
      <c r="F55" s="23" t="s">
        <v>0</v>
      </c>
      <c r="G55" s="23">
        <v>1</v>
      </c>
      <c r="H55" s="24"/>
    </row>
    <row r="56" spans="1:8" ht="47.25" x14ac:dyDescent="0.25">
      <c r="A56" s="51">
        <v>29</v>
      </c>
      <c r="B56" s="24" t="s">
        <v>32</v>
      </c>
      <c r="C56" s="27" t="s">
        <v>244</v>
      </c>
      <c r="D56" s="23" t="s">
        <v>12</v>
      </c>
      <c r="E56" s="23">
        <v>1</v>
      </c>
      <c r="F56" s="23" t="s">
        <v>0</v>
      </c>
      <c r="G56" s="23">
        <v>1</v>
      </c>
      <c r="H56" s="24"/>
    </row>
    <row r="57" spans="1:8" ht="31.5" x14ac:dyDescent="0.25">
      <c r="A57" s="51">
        <v>30</v>
      </c>
      <c r="B57" s="24" t="s">
        <v>114</v>
      </c>
      <c r="C57" s="27" t="s">
        <v>245</v>
      </c>
      <c r="D57" s="23" t="s">
        <v>12</v>
      </c>
      <c r="E57" s="23">
        <v>1</v>
      </c>
      <c r="F57" s="23" t="s">
        <v>0</v>
      </c>
      <c r="G57" s="23">
        <v>1</v>
      </c>
      <c r="H57" s="24"/>
    </row>
    <row r="58" spans="1:8" s="45" customFormat="1" ht="47.25" x14ac:dyDescent="0.25">
      <c r="A58" s="51">
        <v>31</v>
      </c>
      <c r="B58" s="24" t="s">
        <v>282</v>
      </c>
      <c r="C58" s="16" t="s">
        <v>283</v>
      </c>
      <c r="D58" s="23" t="s">
        <v>86</v>
      </c>
      <c r="E58" s="23">
        <v>1</v>
      </c>
      <c r="F58" s="23" t="s">
        <v>0</v>
      </c>
      <c r="G58" s="23">
        <v>1</v>
      </c>
      <c r="H58" s="24"/>
    </row>
    <row r="59" spans="1:8" s="45" customFormat="1" ht="78.75" x14ac:dyDescent="0.25">
      <c r="A59" s="51">
        <v>32</v>
      </c>
      <c r="B59" s="24" t="s">
        <v>284</v>
      </c>
      <c r="C59" s="16" t="s">
        <v>285</v>
      </c>
      <c r="D59" s="23" t="s">
        <v>86</v>
      </c>
      <c r="E59" s="23">
        <v>1</v>
      </c>
      <c r="F59" s="23" t="s">
        <v>0</v>
      </c>
      <c r="G59" s="23">
        <v>1</v>
      </c>
      <c r="H59" s="24"/>
    </row>
    <row r="60" spans="1:8" ht="32.25" thickBot="1" x14ac:dyDescent="0.3">
      <c r="A60" s="51">
        <v>33</v>
      </c>
      <c r="B60" s="24" t="s">
        <v>18</v>
      </c>
      <c r="C60" s="17" t="s">
        <v>246</v>
      </c>
      <c r="D60" s="23" t="s">
        <v>12</v>
      </c>
      <c r="E60" s="23">
        <v>1</v>
      </c>
      <c r="F60" s="23" t="s">
        <v>0</v>
      </c>
      <c r="G60" s="23">
        <v>1</v>
      </c>
      <c r="H60" s="24"/>
    </row>
    <row r="61" spans="1:8" ht="20.25" x14ac:dyDescent="0.25">
      <c r="A61" s="106" t="s">
        <v>316</v>
      </c>
      <c r="B61" s="107"/>
      <c r="C61" s="107"/>
      <c r="D61" s="107"/>
      <c r="E61" s="107"/>
      <c r="F61" s="107"/>
      <c r="G61" s="107"/>
      <c r="H61" s="108"/>
    </row>
    <row r="62" spans="1:8" s="47" customFormat="1" x14ac:dyDescent="0.25">
      <c r="A62" s="109" t="s">
        <v>15</v>
      </c>
      <c r="B62" s="102"/>
      <c r="C62" s="102"/>
      <c r="D62" s="102"/>
      <c r="E62" s="102"/>
      <c r="F62" s="102"/>
      <c r="G62" s="102"/>
      <c r="H62" s="102"/>
    </row>
    <row r="63" spans="1:8" s="47" customFormat="1" x14ac:dyDescent="0.25">
      <c r="A63" s="101" t="s">
        <v>79</v>
      </c>
      <c r="B63" s="102"/>
      <c r="C63" s="102"/>
      <c r="D63" s="102"/>
      <c r="E63" s="102"/>
      <c r="F63" s="102"/>
      <c r="G63" s="102"/>
      <c r="H63" s="102"/>
    </row>
    <row r="64" spans="1:8" s="47" customFormat="1" x14ac:dyDescent="0.25">
      <c r="A64" s="101" t="s">
        <v>80</v>
      </c>
      <c r="B64" s="102"/>
      <c r="C64" s="102"/>
      <c r="D64" s="102"/>
      <c r="E64" s="102"/>
      <c r="F64" s="102"/>
      <c r="G64" s="102"/>
      <c r="H64" s="102"/>
    </row>
    <row r="65" spans="1:8" s="47" customFormat="1" x14ac:dyDescent="0.25">
      <c r="A65" s="101" t="s">
        <v>14</v>
      </c>
      <c r="B65" s="102"/>
      <c r="C65" s="102"/>
      <c r="D65" s="102"/>
      <c r="E65" s="102"/>
      <c r="F65" s="102"/>
      <c r="G65" s="102"/>
      <c r="H65" s="102"/>
    </row>
    <row r="66" spans="1:8" s="47" customFormat="1" x14ac:dyDescent="0.25">
      <c r="A66" s="101" t="s">
        <v>81</v>
      </c>
      <c r="B66" s="102"/>
      <c r="C66" s="102"/>
      <c r="D66" s="102"/>
      <c r="E66" s="102"/>
      <c r="F66" s="102"/>
      <c r="G66" s="102"/>
      <c r="H66" s="102"/>
    </row>
    <row r="67" spans="1:8" s="47" customFormat="1" x14ac:dyDescent="0.25">
      <c r="A67" s="101" t="s">
        <v>82</v>
      </c>
      <c r="B67" s="102"/>
      <c r="C67" s="102"/>
      <c r="D67" s="102"/>
      <c r="E67" s="102"/>
      <c r="F67" s="102"/>
      <c r="G67" s="102"/>
      <c r="H67" s="102"/>
    </row>
    <row r="68" spans="1:8" s="47" customFormat="1" x14ac:dyDescent="0.25">
      <c r="A68" s="101" t="s">
        <v>83</v>
      </c>
      <c r="B68" s="102"/>
      <c r="C68" s="102"/>
      <c r="D68" s="102"/>
      <c r="E68" s="102"/>
      <c r="F68" s="102"/>
      <c r="G68" s="102"/>
      <c r="H68" s="102"/>
    </row>
    <row r="69" spans="1:8" s="47" customFormat="1" x14ac:dyDescent="0.25">
      <c r="A69" s="101" t="s">
        <v>30</v>
      </c>
      <c r="B69" s="102"/>
      <c r="C69" s="102"/>
      <c r="D69" s="102"/>
      <c r="E69" s="102"/>
      <c r="F69" s="102"/>
      <c r="G69" s="102"/>
      <c r="H69" s="102"/>
    </row>
    <row r="70" spans="1:8" s="47" customFormat="1" x14ac:dyDescent="0.25">
      <c r="A70" s="101" t="s">
        <v>31</v>
      </c>
      <c r="B70" s="102"/>
      <c r="C70" s="102"/>
      <c r="D70" s="102"/>
      <c r="E70" s="102"/>
      <c r="F70" s="102"/>
      <c r="G70" s="102"/>
      <c r="H70" s="102"/>
    </row>
    <row r="71" spans="1:8" s="47" customFormat="1" ht="47.25" x14ac:dyDescent="0.25">
      <c r="A71" s="67" t="s">
        <v>10</v>
      </c>
      <c r="B71" s="58" t="s">
        <v>9</v>
      </c>
      <c r="C71" s="58" t="s">
        <v>8</v>
      </c>
      <c r="D71" s="58" t="s">
        <v>7</v>
      </c>
      <c r="E71" s="58" t="s">
        <v>6</v>
      </c>
      <c r="F71" s="58" t="s">
        <v>5</v>
      </c>
      <c r="G71" s="58" t="s">
        <v>4</v>
      </c>
      <c r="H71" s="58" t="s">
        <v>84</v>
      </c>
    </row>
    <row r="72" spans="1:8" ht="63" x14ac:dyDescent="0.25">
      <c r="A72" s="67">
        <v>1</v>
      </c>
      <c r="B72" s="65" t="s">
        <v>87</v>
      </c>
      <c r="C72" s="81" t="s">
        <v>307</v>
      </c>
      <c r="D72" s="58" t="s">
        <v>17</v>
      </c>
      <c r="E72" s="58">
        <v>1</v>
      </c>
      <c r="F72" s="58" t="s">
        <v>0</v>
      </c>
      <c r="G72" s="58">
        <v>1</v>
      </c>
      <c r="H72" s="65"/>
    </row>
    <row r="73" spans="1:8" ht="236.25" x14ac:dyDescent="0.25">
      <c r="A73" s="67">
        <v>2</v>
      </c>
      <c r="B73" s="82" t="s">
        <v>89</v>
      </c>
      <c r="C73" s="52" t="s">
        <v>247</v>
      </c>
      <c r="D73" s="58" t="s">
        <v>17</v>
      </c>
      <c r="E73" s="58">
        <v>1</v>
      </c>
      <c r="F73" s="58" t="s">
        <v>0</v>
      </c>
      <c r="G73" s="58">
        <v>1</v>
      </c>
      <c r="H73" s="65"/>
    </row>
    <row r="74" spans="1:8" ht="252" x14ac:dyDescent="0.25">
      <c r="A74" s="67">
        <v>3</v>
      </c>
      <c r="B74" s="65" t="s">
        <v>249</v>
      </c>
      <c r="C74" s="53" t="s">
        <v>248</v>
      </c>
      <c r="D74" s="58" t="s">
        <v>17</v>
      </c>
      <c r="E74" s="58">
        <v>1</v>
      </c>
      <c r="F74" s="58" t="s">
        <v>0</v>
      </c>
      <c r="G74" s="58">
        <v>1</v>
      </c>
      <c r="H74" s="65"/>
    </row>
    <row r="75" spans="1:8" ht="15.75" x14ac:dyDescent="0.25">
      <c r="A75" s="67">
        <v>4</v>
      </c>
      <c r="B75" s="65" t="s">
        <v>117</v>
      </c>
      <c r="C75" s="61" t="s">
        <v>118</v>
      </c>
      <c r="D75" s="58" t="s">
        <v>17</v>
      </c>
      <c r="E75" s="58">
        <v>1</v>
      </c>
      <c r="F75" s="58" t="s">
        <v>0</v>
      </c>
      <c r="G75" s="58">
        <v>1</v>
      </c>
      <c r="H75" s="65"/>
    </row>
    <row r="76" spans="1:8" ht="47.25" x14ac:dyDescent="0.25">
      <c r="A76" s="67">
        <v>5</v>
      </c>
      <c r="B76" s="65" t="s">
        <v>119</v>
      </c>
      <c r="C76" s="54" t="s">
        <v>250</v>
      </c>
      <c r="D76" s="58" t="s">
        <v>17</v>
      </c>
      <c r="E76" s="58">
        <v>1</v>
      </c>
      <c r="F76" s="58" t="s">
        <v>0</v>
      </c>
      <c r="G76" s="58">
        <v>1</v>
      </c>
      <c r="H76" s="65"/>
    </row>
    <row r="77" spans="1:8" ht="78.75" x14ac:dyDescent="0.25">
      <c r="A77" s="67">
        <v>6</v>
      </c>
      <c r="B77" s="65" t="s">
        <v>120</v>
      </c>
      <c r="C77" s="61" t="s">
        <v>251</v>
      </c>
      <c r="D77" s="58" t="s">
        <v>17</v>
      </c>
      <c r="E77" s="58">
        <v>1</v>
      </c>
      <c r="F77" s="58" t="s">
        <v>0</v>
      </c>
      <c r="G77" s="58">
        <v>1</v>
      </c>
      <c r="H77" s="65"/>
    </row>
    <row r="78" spans="1:8" ht="63" x14ac:dyDescent="0.25">
      <c r="A78" s="67">
        <v>7</v>
      </c>
      <c r="B78" s="65" t="s">
        <v>121</v>
      </c>
      <c r="C78" s="82" t="s">
        <v>252</v>
      </c>
      <c r="D78" s="58" t="s">
        <v>86</v>
      </c>
      <c r="E78" s="58">
        <v>1</v>
      </c>
      <c r="F78" s="58" t="s">
        <v>0</v>
      </c>
      <c r="G78" s="58">
        <v>1</v>
      </c>
      <c r="H78" s="65"/>
    </row>
    <row r="79" spans="1:8" ht="78.75" x14ac:dyDescent="0.25">
      <c r="A79" s="67">
        <v>8</v>
      </c>
      <c r="B79" s="65" t="s">
        <v>122</v>
      </c>
      <c r="C79" s="65" t="s">
        <v>253</v>
      </c>
      <c r="D79" s="58" t="s">
        <v>86</v>
      </c>
      <c r="E79" s="58">
        <v>1</v>
      </c>
      <c r="F79" s="58" t="s">
        <v>0</v>
      </c>
      <c r="G79" s="58">
        <v>1</v>
      </c>
      <c r="H79" s="65"/>
    </row>
    <row r="80" spans="1:8" ht="15.75" x14ac:dyDescent="0.25">
      <c r="A80" s="67">
        <v>9</v>
      </c>
      <c r="B80" s="81" t="s">
        <v>123</v>
      </c>
      <c r="C80" s="61" t="s">
        <v>254</v>
      </c>
      <c r="D80" s="58" t="s">
        <v>86</v>
      </c>
      <c r="E80" s="58">
        <v>1</v>
      </c>
      <c r="F80" s="58" t="s">
        <v>0</v>
      </c>
      <c r="G80" s="83">
        <v>1</v>
      </c>
      <c r="H80" s="65"/>
    </row>
    <row r="81" spans="1:8" ht="15.75" x14ac:dyDescent="0.25">
      <c r="A81" s="67">
        <v>10</v>
      </c>
      <c r="B81" s="65" t="s">
        <v>93</v>
      </c>
      <c r="C81" s="60" t="s">
        <v>94</v>
      </c>
      <c r="D81" s="58" t="s">
        <v>86</v>
      </c>
      <c r="E81" s="58">
        <v>1</v>
      </c>
      <c r="F81" s="58" t="s">
        <v>0</v>
      </c>
      <c r="G81" s="58">
        <v>1</v>
      </c>
      <c r="H81" s="65"/>
    </row>
    <row r="82" spans="1:8" ht="15.75" x14ac:dyDescent="0.25">
      <c r="A82" s="67">
        <v>11</v>
      </c>
      <c r="B82" s="65" t="s">
        <v>124</v>
      </c>
      <c r="C82" s="60" t="s">
        <v>255</v>
      </c>
      <c r="D82" s="58" t="s">
        <v>86</v>
      </c>
      <c r="E82" s="58">
        <v>1</v>
      </c>
      <c r="F82" s="58" t="s">
        <v>0</v>
      </c>
      <c r="G82" s="58">
        <v>1</v>
      </c>
      <c r="H82" s="65"/>
    </row>
    <row r="83" spans="1:8" ht="15.75" x14ac:dyDescent="0.25">
      <c r="A83" s="67">
        <v>12</v>
      </c>
      <c r="B83" s="65" t="s">
        <v>125</v>
      </c>
      <c r="C83" s="84" t="s">
        <v>256</v>
      </c>
      <c r="D83" s="58" t="s">
        <v>12</v>
      </c>
      <c r="E83" s="58">
        <v>1</v>
      </c>
      <c r="F83" s="58" t="s">
        <v>0</v>
      </c>
      <c r="G83" s="58">
        <v>2</v>
      </c>
      <c r="H83" s="65"/>
    </row>
    <row r="84" spans="1:8" ht="47.25" x14ac:dyDescent="0.25">
      <c r="A84" s="67">
        <v>14</v>
      </c>
      <c r="B84" s="65" t="s">
        <v>126</v>
      </c>
      <c r="C84" s="60" t="s">
        <v>257</v>
      </c>
      <c r="D84" s="58" t="s">
        <v>12</v>
      </c>
      <c r="E84" s="58">
        <v>1</v>
      </c>
      <c r="F84" s="58" t="s">
        <v>0</v>
      </c>
      <c r="G84" s="85">
        <v>1</v>
      </c>
      <c r="H84" s="65"/>
    </row>
    <row r="85" spans="1:8" ht="47.25" x14ac:dyDescent="0.25">
      <c r="A85" s="67">
        <v>15</v>
      </c>
      <c r="B85" s="65" t="s">
        <v>127</v>
      </c>
      <c r="C85" s="61" t="s">
        <v>258</v>
      </c>
      <c r="D85" s="58" t="s">
        <v>12</v>
      </c>
      <c r="E85" s="58">
        <v>1</v>
      </c>
      <c r="F85" s="58" t="s">
        <v>0</v>
      </c>
      <c r="G85" s="85">
        <v>1</v>
      </c>
      <c r="H85" s="65"/>
    </row>
    <row r="86" spans="1:8" ht="31.5" x14ac:dyDescent="0.25">
      <c r="A86" s="67">
        <v>16</v>
      </c>
      <c r="B86" s="65" t="s">
        <v>114</v>
      </c>
      <c r="C86" s="86" t="s">
        <v>245</v>
      </c>
      <c r="D86" s="58" t="s">
        <v>12</v>
      </c>
      <c r="E86" s="58">
        <v>1</v>
      </c>
      <c r="F86" s="58" t="s">
        <v>0</v>
      </c>
      <c r="G86" s="58">
        <v>4</v>
      </c>
      <c r="H86" s="65"/>
    </row>
    <row r="87" spans="1:8" ht="31.5" x14ac:dyDescent="0.25">
      <c r="A87" s="67">
        <v>17</v>
      </c>
      <c r="B87" s="65" t="s">
        <v>18</v>
      </c>
      <c r="C87" s="81" t="s">
        <v>246</v>
      </c>
      <c r="D87" s="58" t="s">
        <v>12</v>
      </c>
      <c r="E87" s="58">
        <v>1</v>
      </c>
      <c r="F87" s="58" t="s">
        <v>0</v>
      </c>
      <c r="G87" s="58">
        <v>6</v>
      </c>
      <c r="H87" s="65"/>
    </row>
    <row r="88" spans="1:8" ht="31.5" x14ac:dyDescent="0.25">
      <c r="A88" s="67">
        <v>18</v>
      </c>
      <c r="B88" s="65" t="s">
        <v>128</v>
      </c>
      <c r="C88" s="61" t="s">
        <v>274</v>
      </c>
      <c r="D88" s="58" t="s">
        <v>12</v>
      </c>
      <c r="E88" s="58">
        <v>1</v>
      </c>
      <c r="F88" s="58" t="s">
        <v>0</v>
      </c>
      <c r="G88" s="58">
        <v>1</v>
      </c>
      <c r="H88" s="65"/>
    </row>
    <row r="89" spans="1:8" ht="31.5" x14ac:dyDescent="0.25">
      <c r="A89" s="67">
        <v>19</v>
      </c>
      <c r="B89" s="86" t="s">
        <v>104</v>
      </c>
      <c r="C89" s="86" t="s">
        <v>236</v>
      </c>
      <c r="D89" s="58" t="s">
        <v>16</v>
      </c>
      <c r="E89" s="58">
        <v>1</v>
      </c>
      <c r="F89" s="58" t="s">
        <v>0</v>
      </c>
      <c r="G89" s="58">
        <v>1</v>
      </c>
      <c r="H89" s="65"/>
    </row>
    <row r="90" spans="1:8" ht="31.5" x14ac:dyDescent="0.25">
      <c r="A90" s="67">
        <v>20</v>
      </c>
      <c r="B90" s="86" t="s">
        <v>105</v>
      </c>
      <c r="C90" s="86" t="s">
        <v>237</v>
      </c>
      <c r="D90" s="58" t="s">
        <v>16</v>
      </c>
      <c r="E90" s="58">
        <v>1</v>
      </c>
      <c r="F90" s="58" t="s">
        <v>0</v>
      </c>
      <c r="G90" s="58">
        <v>1</v>
      </c>
      <c r="H90" s="65"/>
    </row>
    <row r="91" spans="1:8" ht="31.5" x14ac:dyDescent="0.25">
      <c r="A91" s="67">
        <v>21</v>
      </c>
      <c r="B91" s="86" t="s">
        <v>106</v>
      </c>
      <c r="C91" s="60" t="s">
        <v>238</v>
      </c>
      <c r="D91" s="58" t="s">
        <v>16</v>
      </c>
      <c r="E91" s="58">
        <v>1</v>
      </c>
      <c r="F91" s="58" t="s">
        <v>0</v>
      </c>
      <c r="G91" s="58">
        <v>1</v>
      </c>
      <c r="H91" s="65"/>
    </row>
    <row r="92" spans="1:8" ht="31.5" x14ac:dyDescent="0.25">
      <c r="A92" s="67">
        <v>22</v>
      </c>
      <c r="B92" s="86" t="s">
        <v>107</v>
      </c>
      <c r="C92" s="60" t="s">
        <v>239</v>
      </c>
      <c r="D92" s="58" t="s">
        <v>16</v>
      </c>
      <c r="E92" s="58">
        <v>1</v>
      </c>
      <c r="F92" s="58" t="s">
        <v>0</v>
      </c>
      <c r="G92" s="58">
        <v>1</v>
      </c>
      <c r="H92" s="65"/>
    </row>
    <row r="93" spans="1:8" ht="31.5" x14ac:dyDescent="0.25">
      <c r="A93" s="67">
        <v>23</v>
      </c>
      <c r="B93" s="86" t="s">
        <v>108</v>
      </c>
      <c r="C93" s="86" t="s">
        <v>240</v>
      </c>
      <c r="D93" s="58" t="s">
        <v>16</v>
      </c>
      <c r="E93" s="58">
        <v>1</v>
      </c>
      <c r="F93" s="58" t="s">
        <v>0</v>
      </c>
      <c r="G93" s="58">
        <v>1</v>
      </c>
      <c r="H93" s="65"/>
    </row>
    <row r="94" spans="1:8" ht="47.25" x14ac:dyDescent="0.25">
      <c r="A94" s="67">
        <v>24</v>
      </c>
      <c r="B94" s="86" t="s">
        <v>109</v>
      </c>
      <c r="C94" s="60" t="s">
        <v>241</v>
      </c>
      <c r="D94" s="58" t="s">
        <v>16</v>
      </c>
      <c r="E94" s="58">
        <v>1</v>
      </c>
      <c r="F94" s="58" t="s">
        <v>0</v>
      </c>
      <c r="G94" s="58">
        <v>1</v>
      </c>
      <c r="H94" s="65"/>
    </row>
    <row r="95" spans="1:8" ht="31.5" x14ac:dyDescent="0.25">
      <c r="A95" s="67">
        <v>25</v>
      </c>
      <c r="B95" s="87" t="s">
        <v>110</v>
      </c>
      <c r="C95" s="87" t="s">
        <v>242</v>
      </c>
      <c r="D95" s="58" t="s">
        <v>16</v>
      </c>
      <c r="E95" s="58">
        <v>1</v>
      </c>
      <c r="F95" s="58" t="s">
        <v>0</v>
      </c>
      <c r="G95" s="58">
        <v>1</v>
      </c>
      <c r="H95" s="65"/>
    </row>
    <row r="96" spans="1:8" ht="15.75" x14ac:dyDescent="0.25">
      <c r="A96" s="67">
        <v>26</v>
      </c>
      <c r="B96" s="86" t="s">
        <v>111</v>
      </c>
      <c r="C96" s="86" t="s">
        <v>292</v>
      </c>
      <c r="D96" s="58" t="s">
        <v>16</v>
      </c>
      <c r="E96" s="58">
        <v>1</v>
      </c>
      <c r="F96" s="58" t="s">
        <v>0</v>
      </c>
      <c r="G96" s="58">
        <v>1</v>
      </c>
      <c r="H96" s="65"/>
    </row>
    <row r="97" spans="1:8" ht="47.25" x14ac:dyDescent="0.25">
      <c r="A97" s="67">
        <v>27</v>
      </c>
      <c r="B97" s="86" t="s">
        <v>112</v>
      </c>
      <c r="C97" s="86" t="s">
        <v>238</v>
      </c>
      <c r="D97" s="58" t="s">
        <v>16</v>
      </c>
      <c r="E97" s="58">
        <v>1</v>
      </c>
      <c r="F97" s="58" t="s">
        <v>0</v>
      </c>
      <c r="G97" s="58">
        <v>1</v>
      </c>
      <c r="H97" s="65"/>
    </row>
    <row r="98" spans="1:8" ht="47.25" x14ac:dyDescent="0.25">
      <c r="A98" s="67">
        <v>28</v>
      </c>
      <c r="B98" s="65" t="s">
        <v>113</v>
      </c>
      <c r="C98" s="65" t="s">
        <v>243</v>
      </c>
      <c r="D98" s="58" t="s">
        <v>16</v>
      </c>
      <c r="E98" s="58">
        <v>1</v>
      </c>
      <c r="F98" s="58" t="s">
        <v>0</v>
      </c>
      <c r="G98" s="58">
        <v>1</v>
      </c>
      <c r="H98" s="65"/>
    </row>
    <row r="99" spans="1:8" ht="20.25" x14ac:dyDescent="0.25">
      <c r="A99" s="113" t="s">
        <v>317</v>
      </c>
      <c r="B99" s="114"/>
      <c r="C99" s="114"/>
      <c r="D99" s="114"/>
      <c r="E99" s="114"/>
      <c r="F99" s="114"/>
      <c r="G99" s="114"/>
      <c r="H99" s="115"/>
    </row>
    <row r="100" spans="1:8" s="47" customFormat="1" x14ac:dyDescent="0.25">
      <c r="A100" s="109" t="s">
        <v>15</v>
      </c>
      <c r="B100" s="102"/>
      <c r="C100" s="102"/>
      <c r="D100" s="102"/>
      <c r="E100" s="102"/>
      <c r="F100" s="102"/>
      <c r="G100" s="102"/>
      <c r="H100" s="102"/>
    </row>
    <row r="101" spans="1:8" s="47" customFormat="1" x14ac:dyDescent="0.25">
      <c r="A101" s="101" t="s">
        <v>28</v>
      </c>
      <c r="B101" s="102"/>
      <c r="C101" s="102"/>
      <c r="D101" s="102"/>
      <c r="E101" s="102"/>
      <c r="F101" s="102"/>
      <c r="G101" s="102"/>
      <c r="H101" s="102"/>
    </row>
    <row r="102" spans="1:8" s="47" customFormat="1" x14ac:dyDescent="0.25">
      <c r="A102" s="101" t="s">
        <v>192</v>
      </c>
      <c r="B102" s="102"/>
      <c r="C102" s="102"/>
      <c r="D102" s="102"/>
      <c r="E102" s="102"/>
      <c r="F102" s="102"/>
      <c r="G102" s="102"/>
      <c r="H102" s="102"/>
    </row>
    <row r="103" spans="1:8" s="47" customFormat="1" x14ac:dyDescent="0.25">
      <c r="A103" s="101" t="s">
        <v>14</v>
      </c>
      <c r="B103" s="102"/>
      <c r="C103" s="102"/>
      <c r="D103" s="102"/>
      <c r="E103" s="102"/>
      <c r="F103" s="102"/>
      <c r="G103" s="102"/>
      <c r="H103" s="102"/>
    </row>
    <row r="104" spans="1:8" s="47" customFormat="1" x14ac:dyDescent="0.25">
      <c r="A104" s="101" t="s">
        <v>81</v>
      </c>
      <c r="B104" s="102"/>
      <c r="C104" s="102"/>
      <c r="D104" s="102"/>
      <c r="E104" s="102"/>
      <c r="F104" s="102"/>
      <c r="G104" s="102"/>
      <c r="H104" s="102"/>
    </row>
    <row r="105" spans="1:8" s="47" customFormat="1" x14ac:dyDescent="0.25">
      <c r="A105" s="101" t="s">
        <v>82</v>
      </c>
      <c r="B105" s="102"/>
      <c r="C105" s="102"/>
      <c r="D105" s="102"/>
      <c r="E105" s="102"/>
      <c r="F105" s="102"/>
      <c r="G105" s="102"/>
      <c r="H105" s="102"/>
    </row>
    <row r="106" spans="1:8" s="47" customFormat="1" x14ac:dyDescent="0.25">
      <c r="A106" s="101" t="s">
        <v>193</v>
      </c>
      <c r="B106" s="102"/>
      <c r="C106" s="102"/>
      <c r="D106" s="102"/>
      <c r="E106" s="102"/>
      <c r="F106" s="102"/>
      <c r="G106" s="102"/>
      <c r="H106" s="102"/>
    </row>
    <row r="107" spans="1:8" s="47" customFormat="1" x14ac:dyDescent="0.25">
      <c r="A107" s="101" t="s">
        <v>30</v>
      </c>
      <c r="B107" s="102"/>
      <c r="C107" s="102"/>
      <c r="D107" s="102"/>
      <c r="E107" s="102"/>
      <c r="F107" s="102"/>
      <c r="G107" s="102"/>
      <c r="H107" s="102"/>
    </row>
    <row r="108" spans="1:8" s="47" customFormat="1" x14ac:dyDescent="0.25">
      <c r="A108" s="101" t="s">
        <v>31</v>
      </c>
      <c r="B108" s="102"/>
      <c r="C108" s="102"/>
      <c r="D108" s="102"/>
      <c r="E108" s="102"/>
      <c r="F108" s="102"/>
      <c r="G108" s="102"/>
      <c r="H108" s="102"/>
    </row>
    <row r="109" spans="1:8" s="47" customFormat="1" ht="47.25" x14ac:dyDescent="0.25">
      <c r="A109" s="67" t="s">
        <v>10</v>
      </c>
      <c r="B109" s="58" t="s">
        <v>9</v>
      </c>
      <c r="C109" s="58" t="s">
        <v>8</v>
      </c>
      <c r="D109" s="58" t="s">
        <v>7</v>
      </c>
      <c r="E109" s="58" t="s">
        <v>6</v>
      </c>
      <c r="F109" s="58" t="s">
        <v>5</v>
      </c>
      <c r="G109" s="58" t="s">
        <v>4</v>
      </c>
      <c r="H109" s="58" t="s">
        <v>64</v>
      </c>
    </row>
    <row r="110" spans="1:8" ht="31.5" x14ac:dyDescent="0.25">
      <c r="A110" s="71">
        <v>1</v>
      </c>
      <c r="B110" s="72" t="s">
        <v>130</v>
      </c>
      <c r="C110" s="72" t="s">
        <v>245</v>
      </c>
      <c r="D110" s="18" t="s">
        <v>12</v>
      </c>
      <c r="E110" s="18">
        <v>1</v>
      </c>
      <c r="F110" s="18" t="s">
        <v>0</v>
      </c>
      <c r="G110" s="18">
        <v>4</v>
      </c>
      <c r="H110" s="72"/>
    </row>
    <row r="111" spans="1:8" ht="31.5" x14ac:dyDescent="0.25">
      <c r="A111" s="51">
        <v>2</v>
      </c>
      <c r="B111" s="24" t="s">
        <v>18</v>
      </c>
      <c r="C111" s="24" t="s">
        <v>259</v>
      </c>
      <c r="D111" s="23" t="s">
        <v>12</v>
      </c>
      <c r="E111" s="23">
        <v>1</v>
      </c>
      <c r="F111" s="23" t="s">
        <v>0</v>
      </c>
      <c r="G111" s="23">
        <v>14</v>
      </c>
      <c r="H111" s="24"/>
    </row>
    <row r="112" spans="1:8" ht="31.5" x14ac:dyDescent="0.25">
      <c r="A112" s="51">
        <v>3</v>
      </c>
      <c r="B112" s="24" t="s">
        <v>260</v>
      </c>
      <c r="C112" s="24" t="s">
        <v>131</v>
      </c>
      <c r="D112" s="23" t="s">
        <v>22</v>
      </c>
      <c r="E112" s="23">
        <v>1</v>
      </c>
      <c r="F112" s="23" t="s">
        <v>0</v>
      </c>
      <c r="G112" s="23">
        <v>14</v>
      </c>
      <c r="H112" s="24"/>
    </row>
    <row r="113" spans="1:8" ht="20.25" x14ac:dyDescent="0.25">
      <c r="A113" s="103" t="s">
        <v>11</v>
      </c>
      <c r="B113" s="104"/>
      <c r="C113" s="104"/>
      <c r="D113" s="104"/>
      <c r="E113" s="104"/>
      <c r="F113" s="104"/>
      <c r="G113" s="104"/>
      <c r="H113" s="105"/>
    </row>
    <row r="114" spans="1:8" ht="47.25" x14ac:dyDescent="0.25">
      <c r="A114" s="51" t="s">
        <v>10</v>
      </c>
      <c r="B114" s="23" t="s">
        <v>9</v>
      </c>
      <c r="C114" s="23" t="s">
        <v>8</v>
      </c>
      <c r="D114" s="23" t="s">
        <v>7</v>
      </c>
      <c r="E114" s="23" t="s">
        <v>6</v>
      </c>
      <c r="F114" s="23" t="s">
        <v>5</v>
      </c>
      <c r="G114" s="23" t="s">
        <v>4</v>
      </c>
      <c r="H114" s="23" t="s">
        <v>84</v>
      </c>
    </row>
    <row r="115" spans="1:8" ht="15.75" x14ac:dyDescent="0.25">
      <c r="A115" s="51">
        <v>1</v>
      </c>
      <c r="B115" s="29" t="s">
        <v>189</v>
      </c>
      <c r="C115" s="16" t="s">
        <v>73</v>
      </c>
      <c r="D115" s="23" t="s">
        <v>1</v>
      </c>
      <c r="E115" s="23">
        <v>1</v>
      </c>
      <c r="F115" s="23" t="s">
        <v>0</v>
      </c>
      <c r="G115" s="23">
        <v>1</v>
      </c>
      <c r="H115" s="23"/>
    </row>
    <row r="116" spans="1:8" ht="63" x14ac:dyDescent="0.25">
      <c r="A116" s="51">
        <v>2</v>
      </c>
      <c r="B116" s="24" t="s">
        <v>2</v>
      </c>
      <c r="C116" s="24" t="s">
        <v>267</v>
      </c>
      <c r="D116" s="23" t="s">
        <v>1</v>
      </c>
      <c r="E116" s="30">
        <v>1</v>
      </c>
      <c r="F116" s="30" t="s">
        <v>0</v>
      </c>
      <c r="G116" s="30">
        <v>1</v>
      </c>
      <c r="H116" s="29"/>
    </row>
    <row r="117" spans="1:8" s="48" customFormat="1" ht="16.5" thickBot="1" x14ac:dyDescent="0.3">
      <c r="A117" s="88"/>
      <c r="B117" s="89"/>
      <c r="C117" s="89"/>
      <c r="D117" s="90"/>
      <c r="E117" s="91"/>
      <c r="F117" s="91"/>
      <c r="G117" s="91"/>
      <c r="H117" s="92"/>
    </row>
    <row r="118" spans="1:8" ht="20.25" x14ac:dyDescent="0.25">
      <c r="A118" s="110" t="s">
        <v>314</v>
      </c>
      <c r="B118" s="111"/>
      <c r="C118" s="111"/>
      <c r="D118" s="111"/>
      <c r="E118" s="111"/>
      <c r="F118" s="111"/>
      <c r="G118" s="111"/>
      <c r="H118" s="112"/>
    </row>
    <row r="119" spans="1:8" x14ac:dyDescent="0.25">
      <c r="A119" s="109" t="s">
        <v>15</v>
      </c>
      <c r="B119" s="102"/>
      <c r="C119" s="102"/>
      <c r="D119" s="102"/>
      <c r="E119" s="102"/>
      <c r="F119" s="102"/>
      <c r="G119" s="102"/>
      <c r="H119" s="102"/>
    </row>
    <row r="120" spans="1:8" x14ac:dyDescent="0.25">
      <c r="A120" s="101" t="s">
        <v>28</v>
      </c>
      <c r="B120" s="102"/>
      <c r="C120" s="102"/>
      <c r="D120" s="102"/>
      <c r="E120" s="102"/>
      <c r="F120" s="102"/>
      <c r="G120" s="102"/>
      <c r="H120" s="102"/>
    </row>
    <row r="121" spans="1:8" x14ac:dyDescent="0.25">
      <c r="A121" s="101" t="s">
        <v>192</v>
      </c>
      <c r="B121" s="102"/>
      <c r="C121" s="102"/>
      <c r="D121" s="102"/>
      <c r="E121" s="102"/>
      <c r="F121" s="102"/>
      <c r="G121" s="102"/>
      <c r="H121" s="102"/>
    </row>
    <row r="122" spans="1:8" x14ac:dyDescent="0.25">
      <c r="A122" s="101" t="s">
        <v>14</v>
      </c>
      <c r="B122" s="102"/>
      <c r="C122" s="102"/>
      <c r="D122" s="102"/>
      <c r="E122" s="102"/>
      <c r="F122" s="102"/>
      <c r="G122" s="102"/>
      <c r="H122" s="102"/>
    </row>
    <row r="123" spans="1:8" x14ac:dyDescent="0.25">
      <c r="A123" s="101" t="s">
        <v>81</v>
      </c>
      <c r="B123" s="102"/>
      <c r="C123" s="102"/>
      <c r="D123" s="102"/>
      <c r="E123" s="102"/>
      <c r="F123" s="102"/>
      <c r="G123" s="102"/>
      <c r="H123" s="102"/>
    </row>
    <row r="124" spans="1:8" x14ac:dyDescent="0.25">
      <c r="A124" s="101" t="s">
        <v>82</v>
      </c>
      <c r="B124" s="102"/>
      <c r="C124" s="102"/>
      <c r="D124" s="102"/>
      <c r="E124" s="102"/>
      <c r="F124" s="102"/>
      <c r="G124" s="102"/>
      <c r="H124" s="102"/>
    </row>
    <row r="125" spans="1:8" x14ac:dyDescent="0.25">
      <c r="A125" s="101" t="s">
        <v>193</v>
      </c>
      <c r="B125" s="102"/>
      <c r="C125" s="102"/>
      <c r="D125" s="102"/>
      <c r="E125" s="102"/>
      <c r="F125" s="102"/>
      <c r="G125" s="102"/>
      <c r="H125" s="102"/>
    </row>
    <row r="126" spans="1:8" x14ac:dyDescent="0.25">
      <c r="A126" s="101" t="s">
        <v>30</v>
      </c>
      <c r="B126" s="102"/>
      <c r="C126" s="102"/>
      <c r="D126" s="102"/>
      <c r="E126" s="102"/>
      <c r="F126" s="102"/>
      <c r="G126" s="102"/>
      <c r="H126" s="102"/>
    </row>
    <row r="127" spans="1:8" x14ac:dyDescent="0.25">
      <c r="A127" s="101" t="s">
        <v>31</v>
      </c>
      <c r="B127" s="102"/>
      <c r="C127" s="102"/>
      <c r="D127" s="102"/>
      <c r="E127" s="102"/>
      <c r="F127" s="102"/>
      <c r="G127" s="102"/>
      <c r="H127" s="102"/>
    </row>
    <row r="128" spans="1:8" ht="47.25" x14ac:dyDescent="0.25">
      <c r="A128" s="67" t="s">
        <v>10</v>
      </c>
      <c r="B128" s="58" t="s">
        <v>9</v>
      </c>
      <c r="C128" s="58" t="s">
        <v>8</v>
      </c>
      <c r="D128" s="58" t="s">
        <v>7</v>
      </c>
      <c r="E128" s="58" t="s">
        <v>6</v>
      </c>
      <c r="F128" s="58" t="s">
        <v>5</v>
      </c>
      <c r="G128" s="58" t="s">
        <v>4</v>
      </c>
      <c r="H128" s="58" t="s">
        <v>64</v>
      </c>
    </row>
    <row r="129" spans="1:8" ht="15.75" x14ac:dyDescent="0.25">
      <c r="A129" s="71">
        <v>1</v>
      </c>
      <c r="B129" s="76" t="s">
        <v>20</v>
      </c>
      <c r="C129" s="41" t="s">
        <v>194</v>
      </c>
      <c r="D129" s="18" t="s">
        <v>12</v>
      </c>
      <c r="E129" s="77">
        <v>1</v>
      </c>
      <c r="F129" s="18" t="s">
        <v>0</v>
      </c>
      <c r="G129" s="77">
        <v>1</v>
      </c>
      <c r="H129" s="72"/>
    </row>
    <row r="130" spans="1:8" ht="15.75" x14ac:dyDescent="0.25">
      <c r="A130" s="51">
        <v>2</v>
      </c>
      <c r="B130" s="31" t="s">
        <v>195</v>
      </c>
      <c r="C130" s="17" t="s">
        <v>196</v>
      </c>
      <c r="D130" s="23" t="s">
        <v>12</v>
      </c>
      <c r="E130" s="32">
        <v>1</v>
      </c>
      <c r="F130" s="23" t="s">
        <v>0</v>
      </c>
      <c r="G130" s="32">
        <v>1</v>
      </c>
      <c r="H130" s="24"/>
    </row>
    <row r="131" spans="1:8" ht="15.75" x14ac:dyDescent="0.25">
      <c r="A131" s="51">
        <v>3</v>
      </c>
      <c r="B131" s="31" t="s">
        <v>130</v>
      </c>
      <c r="C131" s="24" t="s">
        <v>115</v>
      </c>
      <c r="D131" s="23" t="s">
        <v>12</v>
      </c>
      <c r="E131" s="32">
        <v>1</v>
      </c>
      <c r="F131" s="23" t="s">
        <v>0</v>
      </c>
      <c r="G131" s="32" t="s">
        <v>288</v>
      </c>
      <c r="H131" s="24"/>
    </row>
    <row r="132" spans="1:8" ht="15.75" x14ac:dyDescent="0.25">
      <c r="A132" s="51">
        <v>4</v>
      </c>
      <c r="B132" s="27" t="s">
        <v>18</v>
      </c>
      <c r="C132" s="24" t="s">
        <v>116</v>
      </c>
      <c r="D132" s="23" t="s">
        <v>12</v>
      </c>
      <c r="E132" s="32">
        <v>1</v>
      </c>
      <c r="F132" s="23" t="s">
        <v>0</v>
      </c>
      <c r="G132" s="32">
        <v>12</v>
      </c>
      <c r="H132" s="24"/>
    </row>
    <row r="133" spans="1:8" ht="15.75" x14ac:dyDescent="0.25">
      <c r="A133" s="51">
        <v>5</v>
      </c>
      <c r="B133" s="27" t="s">
        <v>128</v>
      </c>
      <c r="C133" s="25" t="s">
        <v>197</v>
      </c>
      <c r="D133" s="23" t="s">
        <v>12</v>
      </c>
      <c r="E133" s="32">
        <v>1</v>
      </c>
      <c r="F133" s="23" t="s">
        <v>0</v>
      </c>
      <c r="G133" s="32">
        <v>1</v>
      </c>
      <c r="H133" s="24"/>
    </row>
    <row r="134" spans="1:8" ht="20.25" x14ac:dyDescent="0.25">
      <c r="A134" s="103" t="s">
        <v>11</v>
      </c>
      <c r="B134" s="104"/>
      <c r="C134" s="104"/>
      <c r="D134" s="104"/>
      <c r="E134" s="104"/>
      <c r="F134" s="104"/>
      <c r="G134" s="104"/>
      <c r="H134" s="105"/>
    </row>
    <row r="135" spans="1:8" ht="47.25" x14ac:dyDescent="0.25">
      <c r="A135" s="51" t="s">
        <v>10</v>
      </c>
      <c r="B135" s="23" t="s">
        <v>9</v>
      </c>
      <c r="C135" s="23" t="s">
        <v>8</v>
      </c>
      <c r="D135" s="23" t="s">
        <v>7</v>
      </c>
      <c r="E135" s="23" t="s">
        <v>6</v>
      </c>
      <c r="F135" s="23" t="s">
        <v>5</v>
      </c>
      <c r="G135" s="23" t="s">
        <v>4</v>
      </c>
      <c r="H135" s="23" t="s">
        <v>64</v>
      </c>
    </row>
    <row r="136" spans="1:8" ht="31.5" x14ac:dyDescent="0.25">
      <c r="A136" s="30">
        <v>1</v>
      </c>
      <c r="B136" s="24" t="s">
        <v>2</v>
      </c>
      <c r="C136" s="24" t="s">
        <v>191</v>
      </c>
      <c r="D136" s="23" t="s">
        <v>1</v>
      </c>
      <c r="E136" s="30">
        <v>1</v>
      </c>
      <c r="F136" s="30" t="s">
        <v>0</v>
      </c>
      <c r="G136" s="30">
        <v>1</v>
      </c>
      <c r="H136" s="29"/>
    </row>
    <row r="137" spans="1:8" ht="15.75" x14ac:dyDescent="0.25">
      <c r="A137" s="30">
        <v>2</v>
      </c>
      <c r="B137" s="29" t="s">
        <v>189</v>
      </c>
      <c r="C137" s="16" t="s">
        <v>190</v>
      </c>
      <c r="D137" s="23" t="s">
        <v>1</v>
      </c>
      <c r="E137" s="30">
        <v>1</v>
      </c>
      <c r="F137" s="30" t="s">
        <v>0</v>
      </c>
      <c r="G137" s="30">
        <v>1</v>
      </c>
      <c r="H137" s="29"/>
    </row>
    <row r="138" spans="1:8" s="48" customFormat="1" ht="16.5" thickBot="1" x14ac:dyDescent="0.3">
      <c r="A138" s="91"/>
      <c r="B138" s="92"/>
      <c r="C138" s="93"/>
      <c r="D138" s="90"/>
      <c r="E138" s="91"/>
      <c r="F138" s="91"/>
      <c r="G138" s="91"/>
      <c r="H138" s="92"/>
    </row>
    <row r="139" spans="1:8" ht="20.25" x14ac:dyDescent="0.25">
      <c r="A139" s="110" t="s">
        <v>315</v>
      </c>
      <c r="B139" s="111"/>
      <c r="C139" s="111"/>
      <c r="D139" s="111"/>
      <c r="E139" s="111"/>
      <c r="F139" s="111"/>
      <c r="G139" s="111"/>
      <c r="H139" s="112"/>
    </row>
    <row r="140" spans="1:8" x14ac:dyDescent="0.25">
      <c r="A140" s="109" t="s">
        <v>15</v>
      </c>
      <c r="B140" s="102"/>
      <c r="C140" s="102"/>
      <c r="D140" s="102"/>
      <c r="E140" s="102"/>
      <c r="F140" s="102"/>
      <c r="G140" s="102"/>
      <c r="H140" s="102"/>
    </row>
    <row r="141" spans="1:8" x14ac:dyDescent="0.25">
      <c r="A141" s="101" t="s">
        <v>198</v>
      </c>
      <c r="B141" s="102"/>
      <c r="C141" s="102"/>
      <c r="D141" s="102"/>
      <c r="E141" s="102"/>
      <c r="F141" s="102"/>
      <c r="G141" s="102"/>
      <c r="H141" s="102"/>
    </row>
    <row r="142" spans="1:8" x14ac:dyDescent="0.25">
      <c r="A142" s="101" t="s">
        <v>192</v>
      </c>
      <c r="B142" s="102"/>
      <c r="C142" s="102"/>
      <c r="D142" s="102"/>
      <c r="E142" s="102"/>
      <c r="F142" s="102"/>
      <c r="G142" s="102"/>
      <c r="H142" s="102"/>
    </row>
    <row r="143" spans="1:8" x14ac:dyDescent="0.25">
      <c r="A143" s="101" t="s">
        <v>14</v>
      </c>
      <c r="B143" s="102"/>
      <c r="C143" s="102"/>
      <c r="D143" s="102"/>
      <c r="E143" s="102"/>
      <c r="F143" s="102"/>
      <c r="G143" s="102"/>
      <c r="H143" s="102"/>
    </row>
    <row r="144" spans="1:8" x14ac:dyDescent="0.25">
      <c r="A144" s="101" t="s">
        <v>81</v>
      </c>
      <c r="B144" s="102"/>
      <c r="C144" s="102"/>
      <c r="D144" s="102"/>
      <c r="E144" s="102"/>
      <c r="F144" s="102"/>
      <c r="G144" s="102"/>
      <c r="H144" s="102"/>
    </row>
    <row r="145" spans="1:8" x14ac:dyDescent="0.25">
      <c r="A145" s="101" t="s">
        <v>82</v>
      </c>
      <c r="B145" s="102"/>
      <c r="C145" s="102"/>
      <c r="D145" s="102"/>
      <c r="E145" s="102"/>
      <c r="F145" s="102"/>
      <c r="G145" s="102"/>
      <c r="H145" s="102"/>
    </row>
    <row r="146" spans="1:8" x14ac:dyDescent="0.25">
      <c r="A146" s="101" t="s">
        <v>199</v>
      </c>
      <c r="B146" s="102"/>
      <c r="C146" s="102"/>
      <c r="D146" s="102"/>
      <c r="E146" s="102"/>
      <c r="F146" s="102"/>
      <c r="G146" s="102"/>
      <c r="H146" s="102"/>
    </row>
    <row r="147" spans="1:8" x14ac:dyDescent="0.25">
      <c r="A147" s="101" t="s">
        <v>200</v>
      </c>
      <c r="B147" s="102"/>
      <c r="C147" s="102"/>
      <c r="D147" s="102"/>
      <c r="E147" s="102"/>
      <c r="F147" s="102"/>
      <c r="G147" s="102"/>
      <c r="H147" s="102"/>
    </row>
    <row r="148" spans="1:8" x14ac:dyDescent="0.25">
      <c r="A148" s="101" t="s">
        <v>31</v>
      </c>
      <c r="B148" s="102"/>
      <c r="C148" s="102"/>
      <c r="D148" s="102"/>
      <c r="E148" s="102"/>
      <c r="F148" s="102"/>
      <c r="G148" s="102"/>
      <c r="H148" s="102"/>
    </row>
    <row r="149" spans="1:8" ht="47.25" x14ac:dyDescent="0.25">
      <c r="A149" s="67" t="s">
        <v>10</v>
      </c>
      <c r="B149" s="58" t="s">
        <v>9</v>
      </c>
      <c r="C149" s="58" t="s">
        <v>8</v>
      </c>
      <c r="D149" s="58" t="s">
        <v>7</v>
      </c>
      <c r="E149" s="58" t="s">
        <v>6</v>
      </c>
      <c r="F149" s="58" t="s">
        <v>5</v>
      </c>
      <c r="G149" s="58" t="s">
        <v>4</v>
      </c>
      <c r="H149" s="58" t="s">
        <v>64</v>
      </c>
    </row>
    <row r="150" spans="1:8" ht="15.75" x14ac:dyDescent="0.25">
      <c r="A150" s="94">
        <v>1</v>
      </c>
      <c r="B150" s="95" t="s">
        <v>20</v>
      </c>
      <c r="C150" s="95" t="s">
        <v>194</v>
      </c>
      <c r="D150" s="18" t="s">
        <v>12</v>
      </c>
      <c r="E150" s="74">
        <v>1</v>
      </c>
      <c r="F150" s="74" t="s">
        <v>0</v>
      </c>
      <c r="G150" s="74">
        <v>2</v>
      </c>
      <c r="H150" s="75"/>
    </row>
    <row r="151" spans="1:8" ht="15.75" x14ac:dyDescent="0.25">
      <c r="A151" s="66">
        <v>2</v>
      </c>
      <c r="B151" s="42" t="s">
        <v>195</v>
      </c>
      <c r="C151" s="42" t="s">
        <v>196</v>
      </c>
      <c r="D151" s="23" t="s">
        <v>12</v>
      </c>
      <c r="E151" s="30">
        <v>1</v>
      </c>
      <c r="F151" s="30" t="s">
        <v>0</v>
      </c>
      <c r="G151" s="30">
        <v>1</v>
      </c>
      <c r="H151" s="29"/>
    </row>
    <row r="152" spans="1:8" ht="15.75" x14ac:dyDescent="0.25">
      <c r="A152" s="66">
        <v>3</v>
      </c>
      <c r="B152" s="42" t="s">
        <v>32</v>
      </c>
      <c r="C152" s="42" t="s">
        <v>201</v>
      </c>
      <c r="D152" s="23" t="s">
        <v>12</v>
      </c>
      <c r="E152" s="30">
        <v>1</v>
      </c>
      <c r="F152" s="30" t="s">
        <v>0</v>
      </c>
      <c r="G152" s="30">
        <v>1</v>
      </c>
      <c r="H152" s="29"/>
    </row>
    <row r="153" spans="1:8" ht="15.75" x14ac:dyDescent="0.25">
      <c r="A153" s="66">
        <v>4</v>
      </c>
      <c r="B153" s="42" t="s">
        <v>130</v>
      </c>
      <c r="C153" s="42" t="s">
        <v>115</v>
      </c>
      <c r="D153" s="23" t="s">
        <v>12</v>
      </c>
      <c r="E153" s="30">
        <v>1</v>
      </c>
      <c r="F153" s="30" t="s">
        <v>0</v>
      </c>
      <c r="G153" s="30">
        <v>4</v>
      </c>
      <c r="H153" s="29"/>
    </row>
    <row r="154" spans="1:8" ht="15.75" x14ac:dyDescent="0.25">
      <c r="A154" s="66">
        <v>5</v>
      </c>
      <c r="B154" s="42" t="s">
        <v>18</v>
      </c>
      <c r="C154" s="42" t="s">
        <v>116</v>
      </c>
      <c r="D154" s="23" t="s">
        <v>12</v>
      </c>
      <c r="E154" s="30">
        <v>1</v>
      </c>
      <c r="F154" s="30" t="s">
        <v>0</v>
      </c>
      <c r="G154" s="30">
        <v>14</v>
      </c>
      <c r="H154" s="29"/>
    </row>
    <row r="155" spans="1:8" ht="15.75" x14ac:dyDescent="0.25">
      <c r="A155" s="66">
        <v>6</v>
      </c>
      <c r="B155" s="42" t="s">
        <v>128</v>
      </c>
      <c r="C155" s="43" t="s">
        <v>129</v>
      </c>
      <c r="D155" s="23" t="s">
        <v>12</v>
      </c>
      <c r="E155" s="30">
        <v>1</v>
      </c>
      <c r="F155" s="30" t="s">
        <v>0</v>
      </c>
      <c r="G155" s="30">
        <v>2</v>
      </c>
      <c r="H155" s="29"/>
    </row>
    <row r="156" spans="1:8" ht="78.75" x14ac:dyDescent="0.25">
      <c r="A156" s="50">
        <v>7</v>
      </c>
      <c r="B156" s="24" t="s">
        <v>29</v>
      </c>
      <c r="C156" s="25" t="s">
        <v>268</v>
      </c>
      <c r="D156" s="23" t="s">
        <v>17</v>
      </c>
      <c r="E156" s="30">
        <v>1</v>
      </c>
      <c r="F156" s="30" t="s">
        <v>0</v>
      </c>
      <c r="G156" s="30">
        <v>1</v>
      </c>
      <c r="H156" s="29"/>
    </row>
    <row r="157" spans="1:8" ht="78.75" x14ac:dyDescent="0.25">
      <c r="A157" s="50">
        <v>8</v>
      </c>
      <c r="B157" s="25" t="s">
        <v>89</v>
      </c>
      <c r="C157" s="25" t="s">
        <v>269</v>
      </c>
      <c r="D157" s="23" t="s">
        <v>17</v>
      </c>
      <c r="E157" s="30">
        <v>1</v>
      </c>
      <c r="F157" s="30" t="s">
        <v>0</v>
      </c>
      <c r="G157" s="30">
        <v>1</v>
      </c>
      <c r="H157" s="29"/>
    </row>
    <row r="158" spans="1:8" ht="15.75" x14ac:dyDescent="0.25">
      <c r="A158" s="50">
        <v>9</v>
      </c>
      <c r="B158" s="25" t="s">
        <v>87</v>
      </c>
      <c r="C158" s="25" t="s">
        <v>88</v>
      </c>
      <c r="D158" s="23" t="s">
        <v>17</v>
      </c>
      <c r="E158" s="30">
        <v>1</v>
      </c>
      <c r="F158" s="30" t="s">
        <v>0</v>
      </c>
      <c r="G158" s="30">
        <v>1</v>
      </c>
      <c r="H158" s="29"/>
    </row>
    <row r="159" spans="1:8" ht="31.5" x14ac:dyDescent="0.25">
      <c r="A159" s="50">
        <v>10</v>
      </c>
      <c r="B159" s="24" t="s">
        <v>202</v>
      </c>
      <c r="C159" s="25" t="s">
        <v>306</v>
      </c>
      <c r="D159" s="23" t="s">
        <v>17</v>
      </c>
      <c r="E159" s="30">
        <v>1</v>
      </c>
      <c r="F159" s="30" t="s">
        <v>0</v>
      </c>
      <c r="G159" s="30">
        <v>1</v>
      </c>
      <c r="H159" s="29"/>
    </row>
    <row r="160" spans="1:8" ht="47.25" x14ac:dyDescent="0.25">
      <c r="A160" s="50">
        <v>11</v>
      </c>
      <c r="B160" s="24" t="s">
        <v>93</v>
      </c>
      <c r="C160" s="25" t="s">
        <v>271</v>
      </c>
      <c r="D160" s="23" t="s">
        <v>17</v>
      </c>
      <c r="E160" s="30">
        <v>1</v>
      </c>
      <c r="F160" s="30" t="s">
        <v>0</v>
      </c>
      <c r="G160" s="30">
        <v>1</v>
      </c>
      <c r="H160" s="29"/>
    </row>
    <row r="161" spans="1:8" ht="94.5" x14ac:dyDescent="0.25">
      <c r="A161" s="50">
        <v>12</v>
      </c>
      <c r="B161" s="25" t="s">
        <v>203</v>
      </c>
      <c r="C161" s="25" t="s">
        <v>272</v>
      </c>
      <c r="D161" s="23" t="s">
        <v>12</v>
      </c>
      <c r="E161" s="30">
        <v>1</v>
      </c>
      <c r="F161" s="30" t="s">
        <v>0</v>
      </c>
      <c r="G161" s="28">
        <v>2</v>
      </c>
      <c r="H161" s="29"/>
    </row>
    <row r="162" spans="1:8" ht="20.25" x14ac:dyDescent="0.25">
      <c r="A162" s="103" t="s">
        <v>11</v>
      </c>
      <c r="B162" s="104"/>
      <c r="C162" s="104"/>
      <c r="D162" s="104"/>
      <c r="E162" s="104"/>
      <c r="F162" s="104"/>
      <c r="G162" s="104"/>
      <c r="H162" s="105"/>
    </row>
    <row r="163" spans="1:8" ht="47.25" x14ac:dyDescent="0.25">
      <c r="A163" s="51" t="s">
        <v>10</v>
      </c>
      <c r="B163" s="23" t="s">
        <v>9</v>
      </c>
      <c r="C163" s="23" t="s">
        <v>8</v>
      </c>
      <c r="D163" s="23" t="s">
        <v>7</v>
      </c>
      <c r="E163" s="23" t="s">
        <v>6</v>
      </c>
      <c r="F163" s="23" t="s">
        <v>5</v>
      </c>
      <c r="G163" s="23" t="s">
        <v>4</v>
      </c>
      <c r="H163" s="23" t="s">
        <v>64</v>
      </c>
    </row>
    <row r="164" spans="1:8" ht="15.75" x14ac:dyDescent="0.25">
      <c r="A164" s="50">
        <v>1</v>
      </c>
      <c r="B164" s="31" t="s">
        <v>3</v>
      </c>
      <c r="C164" s="16" t="s">
        <v>204</v>
      </c>
      <c r="D164" s="23" t="s">
        <v>1</v>
      </c>
      <c r="E164" s="30">
        <v>1</v>
      </c>
      <c r="F164" s="30" t="s">
        <v>0</v>
      </c>
      <c r="G164" s="30">
        <f>E164</f>
        <v>1</v>
      </c>
      <c r="H164" s="29"/>
    </row>
    <row r="165" spans="1:8" ht="31.5" x14ac:dyDescent="0.25">
      <c r="A165" s="50">
        <v>2</v>
      </c>
      <c r="B165" s="24" t="s">
        <v>2</v>
      </c>
      <c r="C165" s="24" t="s">
        <v>191</v>
      </c>
      <c r="D165" s="23" t="s">
        <v>1</v>
      </c>
      <c r="E165" s="30">
        <v>1</v>
      </c>
      <c r="F165" s="30" t="s">
        <v>0</v>
      </c>
      <c r="G165" s="30">
        <v>1</v>
      </c>
      <c r="H165" s="29"/>
    </row>
    <row r="166" spans="1:8" ht="16.5" thickBot="1" x14ac:dyDescent="0.3">
      <c r="A166" s="50">
        <v>3</v>
      </c>
      <c r="B166" s="29" t="s">
        <v>189</v>
      </c>
      <c r="C166" s="16" t="s">
        <v>273</v>
      </c>
      <c r="D166" s="23" t="s">
        <v>1</v>
      </c>
      <c r="E166" s="30">
        <v>1</v>
      </c>
      <c r="F166" s="30" t="s">
        <v>0</v>
      </c>
      <c r="G166" s="30">
        <v>1</v>
      </c>
      <c r="H166" s="29"/>
    </row>
    <row r="167" spans="1:8" ht="20.25" x14ac:dyDescent="0.25">
      <c r="A167" s="106" t="s">
        <v>205</v>
      </c>
      <c r="B167" s="107"/>
      <c r="C167" s="107"/>
      <c r="D167" s="107"/>
      <c r="E167" s="107"/>
      <c r="F167" s="107"/>
      <c r="G167" s="107"/>
      <c r="H167" s="108"/>
    </row>
    <row r="168" spans="1:8" x14ac:dyDescent="0.25">
      <c r="A168" s="109" t="s">
        <v>15</v>
      </c>
      <c r="B168" s="102"/>
      <c r="C168" s="102"/>
      <c r="D168" s="102"/>
      <c r="E168" s="102"/>
      <c r="F168" s="102"/>
      <c r="G168" s="102"/>
      <c r="H168" s="102"/>
    </row>
    <row r="169" spans="1:8" x14ac:dyDescent="0.25">
      <c r="A169" s="101" t="s">
        <v>206</v>
      </c>
      <c r="B169" s="102"/>
      <c r="C169" s="102"/>
      <c r="D169" s="102"/>
      <c r="E169" s="102"/>
      <c r="F169" s="102"/>
      <c r="G169" s="102"/>
      <c r="H169" s="102"/>
    </row>
    <row r="170" spans="1:8" x14ac:dyDescent="0.25">
      <c r="A170" s="101" t="s">
        <v>192</v>
      </c>
      <c r="B170" s="102"/>
      <c r="C170" s="102"/>
      <c r="D170" s="102"/>
      <c r="E170" s="102"/>
      <c r="F170" s="102"/>
      <c r="G170" s="102"/>
      <c r="H170" s="102"/>
    </row>
    <row r="171" spans="1:8" x14ac:dyDescent="0.25">
      <c r="A171" s="101" t="s">
        <v>14</v>
      </c>
      <c r="B171" s="102"/>
      <c r="C171" s="102"/>
      <c r="D171" s="102"/>
      <c r="E171" s="102"/>
      <c r="F171" s="102"/>
      <c r="G171" s="102"/>
      <c r="H171" s="102"/>
    </row>
    <row r="172" spans="1:8" x14ac:dyDescent="0.25">
      <c r="A172" s="101" t="s">
        <v>81</v>
      </c>
      <c r="B172" s="102"/>
      <c r="C172" s="102"/>
      <c r="D172" s="102"/>
      <c r="E172" s="102"/>
      <c r="F172" s="102"/>
      <c r="G172" s="102"/>
      <c r="H172" s="102"/>
    </row>
    <row r="173" spans="1:8" x14ac:dyDescent="0.25">
      <c r="A173" s="101" t="s">
        <v>82</v>
      </c>
      <c r="B173" s="102"/>
      <c r="C173" s="102"/>
      <c r="D173" s="102"/>
      <c r="E173" s="102"/>
      <c r="F173" s="102"/>
      <c r="G173" s="102"/>
      <c r="H173" s="102"/>
    </row>
    <row r="174" spans="1:8" x14ac:dyDescent="0.25">
      <c r="A174" s="101" t="s">
        <v>207</v>
      </c>
      <c r="B174" s="102"/>
      <c r="C174" s="102"/>
      <c r="D174" s="102"/>
      <c r="E174" s="102"/>
      <c r="F174" s="102"/>
      <c r="G174" s="102"/>
      <c r="H174" s="102"/>
    </row>
    <row r="175" spans="1:8" x14ac:dyDescent="0.25">
      <c r="A175" s="101" t="s">
        <v>200</v>
      </c>
      <c r="B175" s="102"/>
      <c r="C175" s="102"/>
      <c r="D175" s="102"/>
      <c r="E175" s="102"/>
      <c r="F175" s="102"/>
      <c r="G175" s="102"/>
      <c r="H175" s="102"/>
    </row>
    <row r="176" spans="1:8" x14ac:dyDescent="0.25">
      <c r="A176" s="101" t="s">
        <v>31</v>
      </c>
      <c r="B176" s="102"/>
      <c r="C176" s="102"/>
      <c r="D176" s="102"/>
      <c r="E176" s="102"/>
      <c r="F176" s="102"/>
      <c r="G176" s="102"/>
      <c r="H176" s="102"/>
    </row>
    <row r="177" spans="1:8" ht="47.25" x14ac:dyDescent="0.25">
      <c r="A177" s="67" t="s">
        <v>10</v>
      </c>
      <c r="B177" s="58" t="s">
        <v>9</v>
      </c>
      <c r="C177" s="58" t="s">
        <v>8</v>
      </c>
      <c r="D177" s="58" t="s">
        <v>7</v>
      </c>
      <c r="E177" s="58" t="s">
        <v>6</v>
      </c>
      <c r="F177" s="58" t="s">
        <v>5</v>
      </c>
      <c r="G177" s="58" t="s">
        <v>4</v>
      </c>
      <c r="H177" s="58" t="s">
        <v>64</v>
      </c>
    </row>
    <row r="178" spans="1:8" ht="15.75" x14ac:dyDescent="0.25">
      <c r="A178" s="73">
        <v>1</v>
      </c>
      <c r="B178" s="72" t="s">
        <v>20</v>
      </c>
      <c r="C178" s="72" t="s">
        <v>194</v>
      </c>
      <c r="D178" s="18" t="s">
        <v>12</v>
      </c>
      <c r="E178" s="74">
        <v>1</v>
      </c>
      <c r="F178" s="74" t="s">
        <v>0</v>
      </c>
      <c r="G178" s="74">
        <v>1</v>
      </c>
      <c r="H178" s="75"/>
    </row>
    <row r="179" spans="1:8" ht="15.75" x14ac:dyDescent="0.25">
      <c r="A179" s="50">
        <v>2</v>
      </c>
      <c r="B179" s="24" t="s">
        <v>195</v>
      </c>
      <c r="C179" s="24" t="s">
        <v>196</v>
      </c>
      <c r="D179" s="23" t="s">
        <v>12</v>
      </c>
      <c r="E179" s="30">
        <v>1</v>
      </c>
      <c r="F179" s="30" t="s">
        <v>0</v>
      </c>
      <c r="G179" s="30">
        <v>1</v>
      </c>
      <c r="H179" s="29"/>
    </row>
    <row r="180" spans="1:8" ht="15.75" x14ac:dyDescent="0.25">
      <c r="A180" s="50">
        <v>3</v>
      </c>
      <c r="B180" s="24" t="s">
        <v>130</v>
      </c>
      <c r="C180" s="24" t="s">
        <v>115</v>
      </c>
      <c r="D180" s="23" t="s">
        <v>12</v>
      </c>
      <c r="E180" s="30">
        <v>1</v>
      </c>
      <c r="F180" s="30" t="s">
        <v>0</v>
      </c>
      <c r="G180" s="30">
        <v>2</v>
      </c>
      <c r="H180" s="29"/>
    </row>
    <row r="181" spans="1:8" ht="15.75" x14ac:dyDescent="0.25">
      <c r="A181" s="50">
        <v>4</v>
      </c>
      <c r="B181" s="24" t="s">
        <v>18</v>
      </c>
      <c r="C181" s="24" t="s">
        <v>116</v>
      </c>
      <c r="D181" s="23" t="s">
        <v>12</v>
      </c>
      <c r="E181" s="30">
        <v>1</v>
      </c>
      <c r="F181" s="30" t="s">
        <v>0</v>
      </c>
      <c r="G181" s="30">
        <v>8</v>
      </c>
      <c r="H181" s="29"/>
    </row>
    <row r="182" spans="1:8" ht="31.5" x14ac:dyDescent="0.25">
      <c r="A182" s="50">
        <v>5</v>
      </c>
      <c r="B182" s="24" t="s">
        <v>128</v>
      </c>
      <c r="C182" s="25" t="s">
        <v>274</v>
      </c>
      <c r="D182" s="23" t="s">
        <v>12</v>
      </c>
      <c r="E182" s="30">
        <v>1</v>
      </c>
      <c r="F182" s="30" t="s">
        <v>0</v>
      </c>
      <c r="G182" s="30">
        <v>1</v>
      </c>
      <c r="H182" s="29"/>
    </row>
    <row r="183" spans="1:8" ht="20.25" x14ac:dyDescent="0.25">
      <c r="A183" s="103" t="s">
        <v>11</v>
      </c>
      <c r="B183" s="104"/>
      <c r="C183" s="104"/>
      <c r="D183" s="104"/>
      <c r="E183" s="104"/>
      <c r="F183" s="104"/>
      <c r="G183" s="104"/>
      <c r="H183" s="105"/>
    </row>
    <row r="184" spans="1:8" ht="47.25" x14ac:dyDescent="0.25">
      <c r="A184" s="51" t="s">
        <v>10</v>
      </c>
      <c r="B184" s="23" t="s">
        <v>9</v>
      </c>
      <c r="C184" s="23" t="s">
        <v>8</v>
      </c>
      <c r="D184" s="23" t="s">
        <v>7</v>
      </c>
      <c r="E184" s="23" t="s">
        <v>6</v>
      </c>
      <c r="F184" s="23" t="s">
        <v>5</v>
      </c>
      <c r="G184" s="23" t="s">
        <v>4</v>
      </c>
      <c r="H184" s="23" t="s">
        <v>64</v>
      </c>
    </row>
    <row r="185" spans="1:8" ht="15.75" x14ac:dyDescent="0.25">
      <c r="A185" s="67">
        <v>1</v>
      </c>
      <c r="B185" s="57" t="s">
        <v>3</v>
      </c>
      <c r="C185" s="16" t="s">
        <v>204</v>
      </c>
      <c r="D185" s="58" t="s">
        <v>1</v>
      </c>
      <c r="E185" s="58">
        <v>1</v>
      </c>
      <c r="F185" s="58" t="s">
        <v>0</v>
      </c>
      <c r="G185" s="58">
        <v>1</v>
      </c>
      <c r="H185" s="59"/>
    </row>
    <row r="186" spans="1:8" ht="31.5" x14ac:dyDescent="0.25">
      <c r="A186" s="67">
        <v>2</v>
      </c>
      <c r="B186" s="60" t="s">
        <v>2</v>
      </c>
      <c r="C186" s="60" t="s">
        <v>191</v>
      </c>
      <c r="D186" s="58" t="s">
        <v>1</v>
      </c>
      <c r="E186" s="58">
        <v>1</v>
      </c>
      <c r="F186" s="58" t="s">
        <v>0</v>
      </c>
      <c r="G186" s="58">
        <v>1</v>
      </c>
      <c r="H186" s="58"/>
    </row>
    <row r="187" spans="1:8" ht="15.75" x14ac:dyDescent="0.25">
      <c r="A187" s="67">
        <v>3</v>
      </c>
      <c r="B187" s="60" t="s">
        <v>189</v>
      </c>
      <c r="C187" s="61" t="s">
        <v>190</v>
      </c>
      <c r="D187" s="58" t="s">
        <v>1</v>
      </c>
      <c r="E187" s="58">
        <v>1</v>
      </c>
      <c r="F187" s="58" t="s">
        <v>0</v>
      </c>
      <c r="G187" s="58">
        <v>1</v>
      </c>
      <c r="H187" s="58"/>
    </row>
  </sheetData>
  <mergeCells count="92">
    <mergeCell ref="A10:B10"/>
    <mergeCell ref="C10:D10"/>
    <mergeCell ref="E10:F10"/>
    <mergeCell ref="G10:H10"/>
    <mergeCell ref="A7:B7"/>
    <mergeCell ref="C7:H7"/>
    <mergeCell ref="A8:C8"/>
    <mergeCell ref="D8:H8"/>
    <mergeCell ref="A12:B12"/>
    <mergeCell ref="C12:H12"/>
    <mergeCell ref="A11:B11"/>
    <mergeCell ref="C11:D11"/>
    <mergeCell ref="E11:F11"/>
    <mergeCell ref="G11:H11"/>
    <mergeCell ref="A1:H1"/>
    <mergeCell ref="A5:H5"/>
    <mergeCell ref="A6:H6"/>
    <mergeCell ref="A4:H4"/>
    <mergeCell ref="A9:B9"/>
    <mergeCell ref="C9:H9"/>
    <mergeCell ref="A2:H2"/>
    <mergeCell ref="A3:H3"/>
    <mergeCell ref="A24:H24"/>
    <mergeCell ref="A25:H25"/>
    <mergeCell ref="A20:H20"/>
    <mergeCell ref="A14:B14"/>
    <mergeCell ref="C14:H14"/>
    <mergeCell ref="A16:H16"/>
    <mergeCell ref="A17:H17"/>
    <mergeCell ref="A18:H18"/>
    <mergeCell ref="A19:H19"/>
    <mergeCell ref="A15:B15"/>
    <mergeCell ref="C15:H15"/>
    <mergeCell ref="C13:H13"/>
    <mergeCell ref="A13:B13"/>
    <mergeCell ref="A21:H21"/>
    <mergeCell ref="A22:H22"/>
    <mergeCell ref="A23:H23"/>
    <mergeCell ref="A99:H99"/>
    <mergeCell ref="A104:H104"/>
    <mergeCell ref="A113:H113"/>
    <mergeCell ref="A118:H118"/>
    <mergeCell ref="A61:H61"/>
    <mergeCell ref="A100:H100"/>
    <mergeCell ref="A101:H101"/>
    <mergeCell ref="A102:H102"/>
    <mergeCell ref="A103:H103"/>
    <mergeCell ref="A105:H105"/>
    <mergeCell ref="A106:H106"/>
    <mergeCell ref="A107:H107"/>
    <mergeCell ref="A108:H108"/>
    <mergeCell ref="A62:H62"/>
    <mergeCell ref="A63:H63"/>
    <mergeCell ref="A69:H69"/>
    <mergeCell ref="A119:H119"/>
    <mergeCell ref="A120:H120"/>
    <mergeCell ref="A121:H121"/>
    <mergeCell ref="A122:H122"/>
    <mergeCell ref="A123:H123"/>
    <mergeCell ref="A124:H124"/>
    <mergeCell ref="A125:H125"/>
    <mergeCell ref="A126:H126"/>
    <mergeCell ref="A127:H127"/>
    <mergeCell ref="A134:H134"/>
    <mergeCell ref="A139:H139"/>
    <mergeCell ref="A140:H140"/>
    <mergeCell ref="A141:H141"/>
    <mergeCell ref="A142:H142"/>
    <mergeCell ref="A143:H143"/>
    <mergeCell ref="A144:H144"/>
    <mergeCell ref="A145:H145"/>
    <mergeCell ref="A146:H146"/>
    <mergeCell ref="A147:H147"/>
    <mergeCell ref="A148:H148"/>
    <mergeCell ref="A162:H162"/>
    <mergeCell ref="A167:H167"/>
    <mergeCell ref="A168:H168"/>
    <mergeCell ref="A169:H169"/>
    <mergeCell ref="A170:H170"/>
    <mergeCell ref="A176:H176"/>
    <mergeCell ref="A183:H183"/>
    <mergeCell ref="A171:H171"/>
    <mergeCell ref="A172:H172"/>
    <mergeCell ref="A173:H173"/>
    <mergeCell ref="A174:H174"/>
    <mergeCell ref="A175:H175"/>
    <mergeCell ref="A70:H70"/>
    <mergeCell ref="A64:H64"/>
    <mergeCell ref="A65:H65"/>
    <mergeCell ref="A66:H66"/>
    <mergeCell ref="A67:H67"/>
    <mergeCell ref="A68:H68"/>
  </mergeCells>
  <pageMargins left="0.7" right="0.7" top="0.75" bottom="0.75" header="0" footer="0"/>
  <pageSetup paperSize="9" scale="5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6"/>
  <sheetViews>
    <sheetView zoomScaleNormal="150" workbookViewId="0">
      <selection activeCell="G27" sqref="G27:G46"/>
    </sheetView>
  </sheetViews>
  <sheetFormatPr defaultColWidth="14.42578125" defaultRowHeight="15" x14ac:dyDescent="0.25"/>
  <cols>
    <col min="1" max="1" width="5.140625" style="4" customWidth="1"/>
    <col min="2" max="2" width="48.85546875" style="4" customWidth="1"/>
    <col min="3" max="3" width="125.28515625" style="4" customWidth="1"/>
    <col min="4" max="4" width="15.85546875" style="4" customWidth="1"/>
    <col min="5" max="5" width="13" style="4" customWidth="1"/>
    <col min="6" max="6" width="13.42578125" style="4" customWidth="1"/>
    <col min="7" max="7" width="13" style="4" customWidth="1"/>
    <col min="8" max="8" width="16.5703125" style="4" customWidth="1"/>
    <col min="9" max="11" width="8.7109375" style="1" customWidth="1"/>
    <col min="12" max="16384" width="14.42578125" style="1"/>
  </cols>
  <sheetData>
    <row r="1" spans="1:8" x14ac:dyDescent="0.25">
      <c r="A1" s="130"/>
      <c r="B1" s="131"/>
      <c r="C1" s="131"/>
      <c r="D1" s="131"/>
      <c r="E1" s="131"/>
      <c r="F1" s="131"/>
      <c r="G1" s="131"/>
      <c r="H1" s="131"/>
    </row>
    <row r="2" spans="1:8" s="3" customFormat="1" ht="20.25" x14ac:dyDescent="0.3">
      <c r="A2" s="124" t="s">
        <v>52</v>
      </c>
      <c r="B2" s="124"/>
      <c r="C2" s="124"/>
      <c r="D2" s="124"/>
      <c r="E2" s="124"/>
      <c r="F2" s="124"/>
      <c r="G2" s="124"/>
      <c r="H2" s="124"/>
    </row>
    <row r="3" spans="1:8" s="3" customFormat="1" ht="20.25" x14ac:dyDescent="0.25">
      <c r="A3" s="125" t="str">
        <f>'Информация о Чемпионате'!B4</f>
        <v>Итоговый (межрегиональный) этап чемпионата по профессиональному мастерству "Профессионалы"</v>
      </c>
      <c r="B3" s="125"/>
      <c r="C3" s="125"/>
      <c r="D3" s="125"/>
      <c r="E3" s="125"/>
      <c r="F3" s="125"/>
      <c r="G3" s="125"/>
      <c r="H3" s="125"/>
    </row>
    <row r="4" spans="1:8" s="3" customFormat="1" ht="20.25" x14ac:dyDescent="0.3">
      <c r="A4" s="124" t="s">
        <v>53</v>
      </c>
      <c r="B4" s="124"/>
      <c r="C4" s="124"/>
      <c r="D4" s="124"/>
      <c r="E4" s="124"/>
      <c r="F4" s="124"/>
      <c r="G4" s="124"/>
      <c r="H4" s="124"/>
    </row>
    <row r="5" spans="1:8" ht="20.25" x14ac:dyDescent="0.25">
      <c r="A5" s="122" t="str">
        <f>'Информация о Чемпионате'!B3</f>
        <v>Дополнительное образование детей и взрослых (основная категория)</v>
      </c>
      <c r="B5" s="122"/>
      <c r="C5" s="122"/>
      <c r="D5" s="122"/>
      <c r="E5" s="122"/>
      <c r="F5" s="122"/>
      <c r="G5" s="122"/>
      <c r="H5" s="122"/>
    </row>
    <row r="6" spans="1:8" x14ac:dyDescent="0.25">
      <c r="A6" s="116" t="s">
        <v>19</v>
      </c>
      <c r="B6" s="123"/>
      <c r="C6" s="123"/>
      <c r="D6" s="123"/>
      <c r="E6" s="123"/>
      <c r="F6" s="123"/>
      <c r="G6" s="123"/>
      <c r="H6" s="123"/>
    </row>
    <row r="7" spans="1:8" ht="15.75" x14ac:dyDescent="0.25">
      <c r="A7" s="116" t="s">
        <v>50</v>
      </c>
      <c r="B7" s="116"/>
      <c r="C7" s="126" t="str">
        <f>'Информация о Чемпионате'!B5</f>
        <v xml:space="preserve">Оренбургская область </v>
      </c>
      <c r="D7" s="126"/>
      <c r="E7" s="126"/>
      <c r="F7" s="126"/>
      <c r="G7" s="126"/>
      <c r="H7" s="126"/>
    </row>
    <row r="8" spans="1:8" ht="15.75" x14ac:dyDescent="0.25">
      <c r="A8" s="116" t="s">
        <v>51</v>
      </c>
      <c r="B8" s="116"/>
      <c r="C8" s="116"/>
      <c r="D8" s="126" t="str">
        <f>'Информация о Чемпионате'!B6</f>
        <v xml:space="preserve">ГБПОУ Педколледж г. Оренбурга </v>
      </c>
      <c r="E8" s="126"/>
      <c r="F8" s="126"/>
      <c r="G8" s="126"/>
      <c r="H8" s="126"/>
    </row>
    <row r="9" spans="1:8" ht="15.75" x14ac:dyDescent="0.25">
      <c r="A9" s="116" t="s">
        <v>46</v>
      </c>
      <c r="B9" s="116"/>
      <c r="C9" s="116" t="str">
        <f>'Информация о Чемпионате'!B7</f>
        <v>г. Оренбург ул. Волгоградская д. 1</v>
      </c>
      <c r="D9" s="116"/>
      <c r="E9" s="116"/>
      <c r="F9" s="116"/>
      <c r="G9" s="116"/>
      <c r="H9" s="116"/>
    </row>
    <row r="10" spans="1:8" ht="15.75" x14ac:dyDescent="0.25">
      <c r="A10" s="116" t="s">
        <v>49</v>
      </c>
      <c r="B10" s="116"/>
      <c r="C10" s="116" t="str">
        <f>'Информация о Чемпионате'!B9</f>
        <v>Дзюма Александр Александрович</v>
      </c>
      <c r="D10" s="116"/>
      <c r="E10" s="116" t="str">
        <f>'Информация о Чемпионате'!B10</f>
        <v>mkdodiv@ya.ru</v>
      </c>
      <c r="F10" s="116"/>
      <c r="G10" s="116">
        <f>'Информация о Чемпионате'!B11</f>
        <v>89147531631</v>
      </c>
      <c r="H10" s="116"/>
    </row>
    <row r="11" spans="1:8" ht="15.75" x14ac:dyDescent="0.25">
      <c r="A11" s="116" t="s">
        <v>310</v>
      </c>
      <c r="B11" s="116"/>
      <c r="C11" s="116" t="str">
        <f>'Информация о Чемпионате'!B12</f>
        <v>Елхова Надежда Николаевна</v>
      </c>
      <c r="D11" s="116"/>
      <c r="E11" s="116" t="str">
        <f>'Информация о Чемпионате'!B13</f>
        <v>enn7609@mail.ru</v>
      </c>
      <c r="F11" s="116"/>
      <c r="G11" s="116">
        <f>'Информация о Чемпионате'!B14</f>
        <v>89198480698</v>
      </c>
      <c r="H11" s="116"/>
    </row>
    <row r="12" spans="1:8" ht="15.75" x14ac:dyDescent="0.25">
      <c r="A12" s="116" t="s">
        <v>48</v>
      </c>
      <c r="B12" s="116"/>
      <c r="C12" s="116">
        <f>'Информация о Чемпионате'!B17</f>
        <v>16</v>
      </c>
      <c r="D12" s="116"/>
      <c r="E12" s="116"/>
      <c r="F12" s="116"/>
      <c r="G12" s="116"/>
      <c r="H12" s="116"/>
    </row>
    <row r="13" spans="1:8" ht="15.75" x14ac:dyDescent="0.25">
      <c r="A13" s="116" t="s">
        <v>37</v>
      </c>
      <c r="B13" s="116"/>
      <c r="C13" s="116">
        <f>'Информация о Чемпионате'!B15</f>
        <v>13</v>
      </c>
      <c r="D13" s="116"/>
      <c r="E13" s="116"/>
      <c r="F13" s="116"/>
      <c r="G13" s="116"/>
      <c r="H13" s="116"/>
    </row>
    <row r="14" spans="1:8" ht="15.75" x14ac:dyDescent="0.25">
      <c r="A14" s="116" t="s">
        <v>38</v>
      </c>
      <c r="B14" s="116"/>
      <c r="C14" s="116">
        <f>'Информация о Чемпионате'!B16</f>
        <v>13</v>
      </c>
      <c r="D14" s="116"/>
      <c r="E14" s="116"/>
      <c r="F14" s="116"/>
      <c r="G14" s="116"/>
      <c r="H14" s="116"/>
    </row>
    <row r="15" spans="1:8" ht="15.75" x14ac:dyDescent="0.25">
      <c r="A15" s="116" t="s">
        <v>47</v>
      </c>
      <c r="B15" s="116"/>
      <c r="C15" s="116" t="str">
        <f>'Информация о Чемпионате'!B8</f>
        <v xml:space="preserve">17.05.2024 - 20.05.2024 (1 поток), 21.05.2024 - 24.05.2024 (2 поток) </v>
      </c>
      <c r="D15" s="116"/>
      <c r="E15" s="116"/>
      <c r="F15" s="116"/>
      <c r="G15" s="116"/>
      <c r="H15" s="116"/>
    </row>
    <row r="16" spans="1:8" ht="21" x14ac:dyDescent="0.35">
      <c r="A16" s="103" t="s">
        <v>21</v>
      </c>
      <c r="B16" s="128"/>
      <c r="C16" s="128"/>
      <c r="D16" s="128"/>
      <c r="E16" s="128"/>
      <c r="F16" s="128"/>
      <c r="G16" s="128"/>
      <c r="H16" s="129"/>
    </row>
    <row r="17" spans="1:8" x14ac:dyDescent="0.25">
      <c r="A17" s="109" t="s">
        <v>15</v>
      </c>
      <c r="B17" s="127"/>
      <c r="C17" s="127"/>
      <c r="D17" s="127"/>
      <c r="E17" s="127"/>
      <c r="F17" s="127"/>
      <c r="G17" s="127"/>
      <c r="H17" s="127"/>
    </row>
    <row r="18" spans="1:8" x14ac:dyDescent="0.25">
      <c r="A18" s="101" t="s">
        <v>208</v>
      </c>
      <c r="B18" s="127"/>
      <c r="C18" s="127"/>
      <c r="D18" s="127"/>
      <c r="E18" s="127"/>
      <c r="F18" s="127"/>
      <c r="G18" s="127"/>
      <c r="H18" s="127"/>
    </row>
    <row r="19" spans="1:8" x14ac:dyDescent="0.25">
      <c r="A19" s="101" t="s">
        <v>192</v>
      </c>
      <c r="B19" s="127"/>
      <c r="C19" s="127"/>
      <c r="D19" s="127"/>
      <c r="E19" s="127"/>
      <c r="F19" s="127"/>
      <c r="G19" s="127"/>
      <c r="H19" s="127"/>
    </row>
    <row r="20" spans="1:8" x14ac:dyDescent="0.25">
      <c r="A20" s="101" t="s">
        <v>14</v>
      </c>
      <c r="B20" s="127"/>
      <c r="C20" s="127"/>
      <c r="D20" s="127"/>
      <c r="E20" s="127"/>
      <c r="F20" s="127"/>
      <c r="G20" s="127"/>
      <c r="H20" s="127"/>
    </row>
    <row r="21" spans="1:8" x14ac:dyDescent="0.25">
      <c r="A21" s="101" t="s">
        <v>81</v>
      </c>
      <c r="B21" s="127"/>
      <c r="C21" s="127"/>
      <c r="D21" s="127"/>
      <c r="E21" s="127"/>
      <c r="F21" s="127"/>
      <c r="G21" s="127"/>
      <c r="H21" s="127"/>
    </row>
    <row r="22" spans="1:8" x14ac:dyDescent="0.25">
      <c r="A22" s="101" t="s">
        <v>82</v>
      </c>
      <c r="B22" s="127"/>
      <c r="C22" s="127"/>
      <c r="D22" s="127"/>
      <c r="E22" s="127"/>
      <c r="F22" s="127"/>
      <c r="G22" s="127"/>
      <c r="H22" s="127"/>
    </row>
    <row r="23" spans="1:8" x14ac:dyDescent="0.25">
      <c r="A23" s="101" t="s">
        <v>209</v>
      </c>
      <c r="B23" s="127"/>
      <c r="C23" s="127"/>
      <c r="D23" s="127"/>
      <c r="E23" s="127"/>
      <c r="F23" s="127"/>
      <c r="G23" s="127"/>
      <c r="H23" s="127"/>
    </row>
    <row r="24" spans="1:8" x14ac:dyDescent="0.25">
      <c r="A24" s="101" t="s">
        <v>200</v>
      </c>
      <c r="B24" s="127"/>
      <c r="C24" s="127"/>
      <c r="D24" s="127"/>
      <c r="E24" s="127"/>
      <c r="F24" s="127"/>
      <c r="G24" s="127"/>
      <c r="H24" s="127"/>
    </row>
    <row r="25" spans="1:8" x14ac:dyDescent="0.25">
      <c r="A25" s="101" t="s">
        <v>31</v>
      </c>
      <c r="B25" s="127"/>
      <c r="C25" s="127"/>
      <c r="D25" s="127"/>
      <c r="E25" s="127"/>
      <c r="F25" s="127"/>
      <c r="G25" s="127"/>
      <c r="H25" s="127"/>
    </row>
    <row r="26" spans="1:8" ht="47.25" x14ac:dyDescent="0.25">
      <c r="A26" s="67" t="s">
        <v>10</v>
      </c>
      <c r="B26" s="58" t="s">
        <v>9</v>
      </c>
      <c r="C26" s="58" t="s">
        <v>8</v>
      </c>
      <c r="D26" s="58" t="s">
        <v>7</v>
      </c>
      <c r="E26" s="58" t="s">
        <v>6</v>
      </c>
      <c r="F26" s="58" t="s">
        <v>5</v>
      </c>
      <c r="G26" s="58" t="s">
        <v>4</v>
      </c>
      <c r="H26" s="58" t="s">
        <v>84</v>
      </c>
    </row>
    <row r="27" spans="1:8" ht="31.5" x14ac:dyDescent="0.25">
      <c r="A27" s="71">
        <v>1</v>
      </c>
      <c r="B27" s="98" t="s">
        <v>210</v>
      </c>
      <c r="C27" s="99" t="s">
        <v>211</v>
      </c>
      <c r="D27" s="18" t="s">
        <v>22</v>
      </c>
      <c r="E27" s="18">
        <v>1</v>
      </c>
      <c r="F27" s="18" t="s">
        <v>212</v>
      </c>
      <c r="G27" s="18">
        <v>13</v>
      </c>
      <c r="H27" s="18"/>
    </row>
    <row r="28" spans="1:8" ht="31.5" x14ac:dyDescent="0.25">
      <c r="A28" s="51">
        <v>2</v>
      </c>
      <c r="B28" s="25" t="s">
        <v>130</v>
      </c>
      <c r="C28" s="39" t="s">
        <v>245</v>
      </c>
      <c r="D28" s="23" t="s">
        <v>12</v>
      </c>
      <c r="E28" s="23">
        <v>1</v>
      </c>
      <c r="F28" s="23" t="s">
        <v>212</v>
      </c>
      <c r="G28" s="18">
        <v>13</v>
      </c>
      <c r="H28" s="23"/>
    </row>
    <row r="29" spans="1:8" ht="31.5" x14ac:dyDescent="0.25">
      <c r="A29" s="51">
        <v>3</v>
      </c>
      <c r="B29" s="24" t="s">
        <v>18</v>
      </c>
      <c r="C29" s="38" t="s">
        <v>246</v>
      </c>
      <c r="D29" s="23" t="s">
        <v>12</v>
      </c>
      <c r="E29" s="23">
        <v>1</v>
      </c>
      <c r="F29" s="23" t="s">
        <v>212</v>
      </c>
      <c r="G29" s="18">
        <v>13</v>
      </c>
      <c r="H29" s="23"/>
    </row>
    <row r="30" spans="1:8" ht="31.5" x14ac:dyDescent="0.25">
      <c r="A30" s="51">
        <v>4</v>
      </c>
      <c r="B30" s="27" t="s">
        <v>128</v>
      </c>
      <c r="C30" s="40" t="s">
        <v>274</v>
      </c>
      <c r="D30" s="23" t="s">
        <v>12</v>
      </c>
      <c r="E30" s="23">
        <v>1</v>
      </c>
      <c r="F30" s="23" t="s">
        <v>212</v>
      </c>
      <c r="G30" s="18">
        <v>13</v>
      </c>
      <c r="H30" s="23"/>
    </row>
    <row r="31" spans="1:8" ht="31.5" x14ac:dyDescent="0.25">
      <c r="A31" s="51">
        <v>5</v>
      </c>
      <c r="B31" s="16" t="s">
        <v>60</v>
      </c>
      <c r="C31" s="40" t="s">
        <v>312</v>
      </c>
      <c r="D31" s="23" t="s">
        <v>12</v>
      </c>
      <c r="E31" s="23">
        <v>1</v>
      </c>
      <c r="F31" s="23" t="s">
        <v>212</v>
      </c>
      <c r="G31" s="18">
        <v>13</v>
      </c>
      <c r="H31" s="23"/>
    </row>
    <row r="32" spans="1:8" ht="31.5" x14ac:dyDescent="0.25">
      <c r="A32" s="51">
        <v>6</v>
      </c>
      <c r="B32" s="24" t="s">
        <v>56</v>
      </c>
      <c r="C32" s="40" t="s">
        <v>275</v>
      </c>
      <c r="D32" s="23" t="s">
        <v>17</v>
      </c>
      <c r="E32" s="23">
        <v>1</v>
      </c>
      <c r="F32" s="23" t="s">
        <v>212</v>
      </c>
      <c r="G32" s="18">
        <v>13</v>
      </c>
      <c r="H32" s="23"/>
    </row>
    <row r="33" spans="1:8" ht="60" x14ac:dyDescent="0.25">
      <c r="A33" s="51">
        <v>7</v>
      </c>
      <c r="B33" s="27" t="s">
        <v>87</v>
      </c>
      <c r="C33" s="38" t="s">
        <v>319</v>
      </c>
      <c r="D33" s="23" t="s">
        <v>17</v>
      </c>
      <c r="E33" s="23">
        <v>1</v>
      </c>
      <c r="F33" s="23" t="s">
        <v>212</v>
      </c>
      <c r="G33" s="18">
        <v>13</v>
      </c>
      <c r="H33" s="23"/>
    </row>
    <row r="34" spans="1:8" ht="31.5" x14ac:dyDescent="0.25">
      <c r="A34" s="51">
        <v>8</v>
      </c>
      <c r="B34" s="27" t="s">
        <v>202</v>
      </c>
      <c r="C34" s="40" t="s">
        <v>306</v>
      </c>
      <c r="D34" s="23" t="s">
        <v>17</v>
      </c>
      <c r="E34" s="23">
        <v>1</v>
      </c>
      <c r="F34" s="23" t="s">
        <v>212</v>
      </c>
      <c r="G34" s="18">
        <v>13</v>
      </c>
      <c r="H34" s="23"/>
    </row>
    <row r="35" spans="1:8" ht="195" x14ac:dyDescent="0.25">
      <c r="A35" s="51">
        <v>9</v>
      </c>
      <c r="B35" s="25" t="s">
        <v>89</v>
      </c>
      <c r="C35" s="37" t="s">
        <v>247</v>
      </c>
      <c r="D35" s="23" t="s">
        <v>17</v>
      </c>
      <c r="E35" s="23">
        <v>1</v>
      </c>
      <c r="F35" s="23" t="s">
        <v>212</v>
      </c>
      <c r="G35" s="18">
        <v>13</v>
      </c>
      <c r="H35" s="23"/>
    </row>
    <row r="36" spans="1:8" ht="45" x14ac:dyDescent="0.25">
      <c r="A36" s="51">
        <v>10</v>
      </c>
      <c r="B36" s="24" t="s">
        <v>93</v>
      </c>
      <c r="C36" s="22" t="s">
        <v>271</v>
      </c>
      <c r="D36" s="23" t="s">
        <v>17</v>
      </c>
      <c r="E36" s="23">
        <v>1</v>
      </c>
      <c r="F36" s="23" t="s">
        <v>212</v>
      </c>
      <c r="G36" s="18">
        <v>13</v>
      </c>
      <c r="H36" s="23"/>
    </row>
    <row r="37" spans="1:8" ht="31.5" x14ac:dyDescent="0.25">
      <c r="A37" s="51">
        <v>11</v>
      </c>
      <c r="B37" s="27" t="s">
        <v>104</v>
      </c>
      <c r="C37" s="39" t="s">
        <v>236</v>
      </c>
      <c r="D37" s="23" t="s">
        <v>16</v>
      </c>
      <c r="E37" s="23">
        <v>1</v>
      </c>
      <c r="F37" s="23" t="s">
        <v>212</v>
      </c>
      <c r="G37" s="18">
        <v>13</v>
      </c>
      <c r="H37" s="23"/>
    </row>
    <row r="38" spans="1:8" ht="31.5" x14ac:dyDescent="0.25">
      <c r="A38" s="51">
        <v>12</v>
      </c>
      <c r="B38" s="27" t="s">
        <v>105</v>
      </c>
      <c r="C38" s="39" t="s">
        <v>237</v>
      </c>
      <c r="D38" s="23" t="s">
        <v>16</v>
      </c>
      <c r="E38" s="23">
        <v>1</v>
      </c>
      <c r="F38" s="23" t="s">
        <v>212</v>
      </c>
      <c r="G38" s="18">
        <v>13</v>
      </c>
      <c r="H38" s="23"/>
    </row>
    <row r="39" spans="1:8" ht="31.5" x14ac:dyDescent="0.25">
      <c r="A39" s="51">
        <v>13</v>
      </c>
      <c r="B39" s="27" t="s">
        <v>106</v>
      </c>
      <c r="C39" s="22" t="s">
        <v>238</v>
      </c>
      <c r="D39" s="23" t="s">
        <v>16</v>
      </c>
      <c r="E39" s="23">
        <v>1</v>
      </c>
      <c r="F39" s="23" t="s">
        <v>212</v>
      </c>
      <c r="G39" s="18">
        <v>13</v>
      </c>
      <c r="H39" s="23"/>
    </row>
    <row r="40" spans="1:8" ht="31.5" x14ac:dyDescent="0.25">
      <c r="A40" s="51">
        <v>14</v>
      </c>
      <c r="B40" s="27" t="s">
        <v>107</v>
      </c>
      <c r="C40" s="22" t="s">
        <v>239</v>
      </c>
      <c r="D40" s="23" t="s">
        <v>16</v>
      </c>
      <c r="E40" s="23">
        <v>1</v>
      </c>
      <c r="F40" s="23" t="s">
        <v>212</v>
      </c>
      <c r="G40" s="18">
        <v>13</v>
      </c>
      <c r="H40" s="23"/>
    </row>
    <row r="41" spans="1:8" ht="31.5" x14ac:dyDescent="0.25">
      <c r="A41" s="51">
        <v>15</v>
      </c>
      <c r="B41" s="27" t="s">
        <v>109</v>
      </c>
      <c r="C41" s="22" t="s">
        <v>241</v>
      </c>
      <c r="D41" s="23" t="s">
        <v>16</v>
      </c>
      <c r="E41" s="23">
        <v>1</v>
      </c>
      <c r="F41" s="23" t="s">
        <v>212</v>
      </c>
      <c r="G41" s="18">
        <v>13</v>
      </c>
      <c r="H41" s="23"/>
    </row>
    <row r="42" spans="1:8" ht="31.5" x14ac:dyDescent="0.25">
      <c r="A42" s="51">
        <v>16</v>
      </c>
      <c r="B42" s="42" t="s">
        <v>110</v>
      </c>
      <c r="C42" s="44" t="s">
        <v>242</v>
      </c>
      <c r="D42" s="23" t="s">
        <v>16</v>
      </c>
      <c r="E42" s="23">
        <v>1</v>
      </c>
      <c r="F42" s="23" t="s">
        <v>212</v>
      </c>
      <c r="G42" s="18">
        <v>13</v>
      </c>
      <c r="H42" s="23"/>
    </row>
    <row r="43" spans="1:8" ht="31.5" x14ac:dyDescent="0.25">
      <c r="A43" s="51">
        <v>17</v>
      </c>
      <c r="B43" s="24" t="s">
        <v>111</v>
      </c>
      <c r="C43" s="39" t="s">
        <v>291</v>
      </c>
      <c r="D43" s="23" t="s">
        <v>16</v>
      </c>
      <c r="E43" s="23">
        <v>1</v>
      </c>
      <c r="F43" s="23" t="s">
        <v>212</v>
      </c>
      <c r="G43" s="18">
        <v>13</v>
      </c>
      <c r="H43" s="23"/>
    </row>
    <row r="44" spans="1:8" ht="47.25" x14ac:dyDescent="0.25">
      <c r="A44" s="51">
        <v>18</v>
      </c>
      <c r="B44" s="24" t="s">
        <v>112</v>
      </c>
      <c r="C44" s="39" t="s">
        <v>276</v>
      </c>
      <c r="D44" s="23" t="s">
        <v>16</v>
      </c>
      <c r="E44" s="23">
        <v>1</v>
      </c>
      <c r="F44" s="23" t="s">
        <v>212</v>
      </c>
      <c r="G44" s="18">
        <v>13</v>
      </c>
      <c r="H44" s="23"/>
    </row>
    <row r="45" spans="1:8" ht="31.5" x14ac:dyDescent="0.25">
      <c r="A45" s="51">
        <v>19</v>
      </c>
      <c r="B45" s="24" t="s">
        <v>113</v>
      </c>
      <c r="C45" s="39" t="s">
        <v>243</v>
      </c>
      <c r="D45" s="23" t="s">
        <v>16</v>
      </c>
      <c r="E45" s="23">
        <v>1</v>
      </c>
      <c r="F45" s="23" t="s">
        <v>212</v>
      </c>
      <c r="G45" s="18">
        <v>13</v>
      </c>
      <c r="H45" s="23"/>
    </row>
    <row r="46" spans="1:8" ht="31.5" x14ac:dyDescent="0.25">
      <c r="A46" s="51">
        <v>20</v>
      </c>
      <c r="B46" s="27" t="s">
        <v>108</v>
      </c>
      <c r="C46" s="39" t="s">
        <v>236</v>
      </c>
      <c r="D46" s="23" t="s">
        <v>16</v>
      </c>
      <c r="E46" s="23">
        <v>1</v>
      </c>
      <c r="F46" s="23" t="s">
        <v>212</v>
      </c>
      <c r="G46" s="18">
        <v>13</v>
      </c>
      <c r="H46" s="23"/>
    </row>
  </sheetData>
  <mergeCells count="38">
    <mergeCell ref="A15:B15"/>
    <mergeCell ref="C15:H15"/>
    <mergeCell ref="A11:B11"/>
    <mergeCell ref="C11:D11"/>
    <mergeCell ref="E11:F11"/>
    <mergeCell ref="G11:H11"/>
    <mergeCell ref="A12:B12"/>
    <mergeCell ref="C12:H12"/>
    <mergeCell ref="A14:B14"/>
    <mergeCell ref="C14:H14"/>
    <mergeCell ref="A1:H1"/>
    <mergeCell ref="A5:H5"/>
    <mergeCell ref="A6:H6"/>
    <mergeCell ref="A2:H2"/>
    <mergeCell ref="A3:H3"/>
    <mergeCell ref="A4:H4"/>
    <mergeCell ref="A7:B7"/>
    <mergeCell ref="C7:H7"/>
    <mergeCell ref="A8:C8"/>
    <mergeCell ref="A20:H20"/>
    <mergeCell ref="A21:H21"/>
    <mergeCell ref="A17:H17"/>
    <mergeCell ref="D8:H8"/>
    <mergeCell ref="A9:B9"/>
    <mergeCell ref="C9:H9"/>
    <mergeCell ref="A19:H19"/>
    <mergeCell ref="A10:B10"/>
    <mergeCell ref="C10:D10"/>
    <mergeCell ref="E10:F10"/>
    <mergeCell ref="G10:H10"/>
    <mergeCell ref="A13:B13"/>
    <mergeCell ref="C13:H13"/>
    <mergeCell ref="A24:H24"/>
    <mergeCell ref="A25:H25"/>
    <mergeCell ref="A16:H16"/>
    <mergeCell ref="A23:H23"/>
    <mergeCell ref="A18:H18"/>
    <mergeCell ref="A22:H22"/>
  </mergeCells>
  <pageMargins left="0.7" right="0.7" top="0.75" bottom="0.75" header="0" footer="0"/>
  <pageSetup paperSize="9" scale="5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1"/>
  <sheetViews>
    <sheetView topLeftCell="A25" zoomScaleNormal="160" workbookViewId="0">
      <selection activeCell="G34" sqref="G34"/>
    </sheetView>
  </sheetViews>
  <sheetFormatPr defaultColWidth="14.42578125" defaultRowHeight="15" x14ac:dyDescent="0.25"/>
  <cols>
    <col min="1" max="1" width="5.140625" style="4" customWidth="1"/>
    <col min="2" max="2" width="49.28515625" style="4" customWidth="1"/>
    <col min="3" max="3" width="120" style="4" customWidth="1"/>
    <col min="4" max="4" width="14.5703125" style="4" customWidth="1"/>
    <col min="5" max="5" width="12.85546875" style="4" customWidth="1"/>
    <col min="6" max="6" width="12.7109375" style="4" customWidth="1"/>
    <col min="7" max="7" width="10.85546875" style="4" customWidth="1"/>
    <col min="8" max="8" width="15.140625" style="4" customWidth="1"/>
    <col min="9" max="11" width="8.7109375" style="1" customWidth="1"/>
    <col min="12" max="16384" width="14.42578125" style="1"/>
  </cols>
  <sheetData>
    <row r="1" spans="1:8" x14ac:dyDescent="0.25">
      <c r="A1" s="130"/>
      <c r="B1" s="131"/>
      <c r="C1" s="131"/>
      <c r="D1" s="131"/>
      <c r="E1" s="131"/>
      <c r="F1" s="131"/>
      <c r="G1" s="131"/>
      <c r="H1" s="131"/>
    </row>
    <row r="2" spans="1:8" s="3" customFormat="1" ht="20.25" x14ac:dyDescent="0.3">
      <c r="A2" s="124" t="s">
        <v>52</v>
      </c>
      <c r="B2" s="124"/>
      <c r="C2" s="124"/>
      <c r="D2" s="124"/>
      <c r="E2" s="124"/>
      <c r="F2" s="124"/>
      <c r="G2" s="124"/>
      <c r="H2" s="124"/>
    </row>
    <row r="3" spans="1:8" s="3" customFormat="1" ht="20.25" x14ac:dyDescent="0.25">
      <c r="A3" s="125" t="str">
        <f>'Информация о Чемпионате'!B4</f>
        <v>Итоговый (межрегиональный) этап чемпионата по профессиональному мастерству "Профессионалы"</v>
      </c>
      <c r="B3" s="125"/>
      <c r="C3" s="125"/>
      <c r="D3" s="125"/>
      <c r="E3" s="125"/>
      <c r="F3" s="125"/>
      <c r="G3" s="125"/>
      <c r="H3" s="125"/>
    </row>
    <row r="4" spans="1:8" s="3" customFormat="1" ht="20.25" x14ac:dyDescent="0.3">
      <c r="A4" s="124" t="s">
        <v>53</v>
      </c>
      <c r="B4" s="124"/>
      <c r="C4" s="124"/>
      <c r="D4" s="124"/>
      <c r="E4" s="124"/>
      <c r="F4" s="124"/>
      <c r="G4" s="124"/>
      <c r="H4" s="124"/>
    </row>
    <row r="5" spans="1:8" ht="20.25" x14ac:dyDescent="0.25">
      <c r="A5" s="122" t="str">
        <f>'Информация о Чемпионате'!B3</f>
        <v>Дополнительное образование детей и взрослых (основная категория)</v>
      </c>
      <c r="B5" s="122"/>
      <c r="C5" s="122"/>
      <c r="D5" s="122"/>
      <c r="E5" s="122"/>
      <c r="F5" s="122"/>
      <c r="G5" s="122"/>
      <c r="H5" s="122"/>
    </row>
    <row r="6" spans="1:8" s="33" customFormat="1" x14ac:dyDescent="0.25">
      <c r="A6" s="116" t="s">
        <v>19</v>
      </c>
      <c r="B6" s="123"/>
      <c r="C6" s="123"/>
      <c r="D6" s="123"/>
      <c r="E6" s="123"/>
      <c r="F6" s="123"/>
      <c r="G6" s="123"/>
      <c r="H6" s="123"/>
    </row>
    <row r="7" spans="1:8" s="33" customFormat="1" ht="15.75" x14ac:dyDescent="0.25">
      <c r="A7" s="116" t="s">
        <v>50</v>
      </c>
      <c r="B7" s="116"/>
      <c r="C7" s="126" t="str">
        <f>'Информация о Чемпионате'!B5</f>
        <v xml:space="preserve">Оренбургская область </v>
      </c>
      <c r="D7" s="126"/>
      <c r="E7" s="126"/>
      <c r="F7" s="126"/>
      <c r="G7" s="126"/>
      <c r="H7" s="126"/>
    </row>
    <row r="8" spans="1:8" s="33" customFormat="1" ht="15.75" x14ac:dyDescent="0.25">
      <c r="A8" s="116" t="s">
        <v>51</v>
      </c>
      <c r="B8" s="116"/>
      <c r="C8" s="116"/>
      <c r="D8" s="126" t="str">
        <f>'Информация о Чемпионате'!B6</f>
        <v xml:space="preserve">ГБПОУ Педколледж г. Оренбурга </v>
      </c>
      <c r="E8" s="126"/>
      <c r="F8" s="126"/>
      <c r="G8" s="126"/>
      <c r="H8" s="126"/>
    </row>
    <row r="9" spans="1:8" s="33" customFormat="1" ht="15.75" x14ac:dyDescent="0.25">
      <c r="A9" s="116" t="s">
        <v>46</v>
      </c>
      <c r="B9" s="116"/>
      <c r="C9" s="116" t="str">
        <f>'Информация о Чемпионате'!B7</f>
        <v>г. Оренбург ул. Волгоградская д. 1</v>
      </c>
      <c r="D9" s="116"/>
      <c r="E9" s="116"/>
      <c r="F9" s="116"/>
      <c r="G9" s="116"/>
      <c r="H9" s="116"/>
    </row>
    <row r="10" spans="1:8" s="33" customFormat="1" ht="15.75" x14ac:dyDescent="0.25">
      <c r="A10" s="116" t="s">
        <v>49</v>
      </c>
      <c r="B10" s="116"/>
      <c r="C10" s="116" t="str">
        <f>'Информация о Чемпионате'!B9</f>
        <v>Дзюма Александр Александрович</v>
      </c>
      <c r="D10" s="116"/>
      <c r="E10" s="116" t="str">
        <f>'Информация о Чемпионате'!B10</f>
        <v>mkdodiv@ya.ru</v>
      </c>
      <c r="F10" s="116"/>
      <c r="G10" s="116">
        <f>'Информация о Чемпионате'!B11</f>
        <v>89147531631</v>
      </c>
      <c r="H10" s="116"/>
    </row>
    <row r="11" spans="1:8" s="33" customFormat="1" ht="15.75" x14ac:dyDescent="0.25">
      <c r="A11" s="116" t="s">
        <v>310</v>
      </c>
      <c r="B11" s="116"/>
      <c r="C11" s="116" t="str">
        <f>'Информация о Чемпионате'!B12</f>
        <v>Елхова Надежда Николаевна</v>
      </c>
      <c r="D11" s="116"/>
      <c r="E11" s="116" t="str">
        <f>'Информация о Чемпионате'!B13</f>
        <v>enn7609@mail.ru</v>
      </c>
      <c r="F11" s="116"/>
      <c r="G11" s="116">
        <f>'Информация о Чемпионате'!B14</f>
        <v>89198480698</v>
      </c>
      <c r="H11" s="116"/>
    </row>
    <row r="12" spans="1:8" s="33" customFormat="1" ht="15.75" x14ac:dyDescent="0.25">
      <c r="A12" s="116" t="s">
        <v>48</v>
      </c>
      <c r="B12" s="116"/>
      <c r="C12" s="116">
        <f>'Информация о Чемпионате'!B17</f>
        <v>16</v>
      </c>
      <c r="D12" s="116"/>
      <c r="E12" s="116"/>
      <c r="F12" s="116"/>
      <c r="G12" s="116"/>
      <c r="H12" s="116"/>
    </row>
    <row r="13" spans="1:8" s="33" customFormat="1" ht="15.75" x14ac:dyDescent="0.25">
      <c r="A13" s="116" t="s">
        <v>37</v>
      </c>
      <c r="B13" s="116"/>
      <c r="C13" s="116">
        <f>'Информация о Чемпионате'!B15</f>
        <v>13</v>
      </c>
      <c r="D13" s="116"/>
      <c r="E13" s="116"/>
      <c r="F13" s="116"/>
      <c r="G13" s="116"/>
      <c r="H13" s="116"/>
    </row>
    <row r="14" spans="1:8" s="33" customFormat="1" ht="15.75" x14ac:dyDescent="0.25">
      <c r="A14" s="116" t="s">
        <v>38</v>
      </c>
      <c r="B14" s="116"/>
      <c r="C14" s="116">
        <f>'Информация о Чемпионате'!B16</f>
        <v>13</v>
      </c>
      <c r="D14" s="116"/>
      <c r="E14" s="116"/>
      <c r="F14" s="116"/>
      <c r="G14" s="116"/>
      <c r="H14" s="116"/>
    </row>
    <row r="15" spans="1:8" s="33" customFormat="1" ht="15.75" x14ac:dyDescent="0.25">
      <c r="A15" s="116" t="s">
        <v>47</v>
      </c>
      <c r="B15" s="116"/>
      <c r="C15" s="116" t="str">
        <f>'Информация о Чемпионате'!B8</f>
        <v xml:space="preserve">17.05.2024 - 20.05.2024 (1 поток), 21.05.2024 - 24.05.2024 (2 поток) </v>
      </c>
      <c r="D15" s="116"/>
      <c r="E15" s="116"/>
      <c r="F15" s="116"/>
      <c r="G15" s="116"/>
      <c r="H15" s="116"/>
    </row>
    <row r="16" spans="1:8" x14ac:dyDescent="0.25">
      <c r="A16" s="135" t="s">
        <v>23</v>
      </c>
      <c r="B16" s="136"/>
      <c r="C16" s="136"/>
      <c r="D16" s="136"/>
      <c r="E16" s="136"/>
      <c r="F16" s="136"/>
      <c r="G16" s="136"/>
      <c r="H16" s="137"/>
    </row>
    <row r="17" spans="1:8" ht="45" x14ac:dyDescent="0.25">
      <c r="A17" s="49" t="s">
        <v>10</v>
      </c>
      <c r="B17" s="21" t="s">
        <v>9</v>
      </c>
      <c r="C17" s="21" t="s">
        <v>8</v>
      </c>
      <c r="D17" s="21" t="s">
        <v>7</v>
      </c>
      <c r="E17" s="21" t="s">
        <v>6</v>
      </c>
      <c r="F17" s="21" t="s">
        <v>5</v>
      </c>
      <c r="G17" s="21" t="s">
        <v>4</v>
      </c>
      <c r="H17" s="21" t="s">
        <v>64</v>
      </c>
    </row>
    <row r="18" spans="1:8" ht="15.75" x14ac:dyDescent="0.25">
      <c r="A18" s="49">
        <v>1</v>
      </c>
      <c r="B18" s="24" t="s">
        <v>132</v>
      </c>
      <c r="C18" s="16" t="s">
        <v>308</v>
      </c>
      <c r="D18" s="23" t="s">
        <v>133</v>
      </c>
      <c r="E18" s="23">
        <v>1</v>
      </c>
      <c r="F18" s="23" t="s">
        <v>0</v>
      </c>
      <c r="G18" s="23">
        <v>13</v>
      </c>
      <c r="H18" s="24"/>
    </row>
    <row r="19" spans="1:8" ht="15.75" x14ac:dyDescent="0.25">
      <c r="A19" s="49">
        <v>2</v>
      </c>
      <c r="B19" s="25" t="s">
        <v>137</v>
      </c>
      <c r="C19" s="25" t="s">
        <v>138</v>
      </c>
      <c r="D19" s="23" t="s">
        <v>133</v>
      </c>
      <c r="E19" s="23">
        <v>1</v>
      </c>
      <c r="F19" s="23" t="s">
        <v>0</v>
      </c>
      <c r="G19" s="23">
        <v>13</v>
      </c>
      <c r="H19" s="24"/>
    </row>
    <row r="20" spans="1:8" ht="15.75" x14ac:dyDescent="0.25">
      <c r="A20" s="49">
        <v>3</v>
      </c>
      <c r="B20" s="24" t="s">
        <v>141</v>
      </c>
      <c r="C20" s="24" t="s">
        <v>142</v>
      </c>
      <c r="D20" s="23" t="s">
        <v>133</v>
      </c>
      <c r="E20" s="23">
        <v>1</v>
      </c>
      <c r="F20" s="23" t="s">
        <v>0</v>
      </c>
      <c r="G20" s="23">
        <v>13</v>
      </c>
      <c r="H20" s="24"/>
    </row>
    <row r="21" spans="1:8" ht="15.75" x14ac:dyDescent="0.25">
      <c r="A21" s="49">
        <v>4</v>
      </c>
      <c r="B21" s="24" t="s">
        <v>172</v>
      </c>
      <c r="C21" s="17" t="s">
        <v>173</v>
      </c>
      <c r="D21" s="23" t="s">
        <v>133</v>
      </c>
      <c r="E21" s="23">
        <v>1</v>
      </c>
      <c r="F21" s="23" t="s">
        <v>0</v>
      </c>
      <c r="G21" s="23">
        <v>13</v>
      </c>
      <c r="H21" s="24"/>
    </row>
    <row r="22" spans="1:8" s="47" customFormat="1" ht="15.75" x14ac:dyDescent="0.25">
      <c r="A22" s="55">
        <v>5</v>
      </c>
      <c r="B22" s="24" t="s">
        <v>176</v>
      </c>
      <c r="C22" s="17" t="s">
        <v>309</v>
      </c>
      <c r="D22" s="23" t="s">
        <v>133</v>
      </c>
      <c r="E22" s="23">
        <v>1</v>
      </c>
      <c r="F22" s="23" t="s">
        <v>0</v>
      </c>
      <c r="G22" s="23">
        <v>13</v>
      </c>
      <c r="H22" s="56"/>
    </row>
    <row r="23" spans="1:8" s="47" customFormat="1" ht="15.75" x14ac:dyDescent="0.25">
      <c r="A23" s="55">
        <v>6</v>
      </c>
      <c r="B23" s="24" t="s">
        <v>178</v>
      </c>
      <c r="C23" s="16" t="s">
        <v>179</v>
      </c>
      <c r="D23" s="23" t="s">
        <v>133</v>
      </c>
      <c r="E23" s="23">
        <v>1</v>
      </c>
      <c r="F23" s="23" t="s">
        <v>0</v>
      </c>
      <c r="G23" s="23">
        <v>13</v>
      </c>
      <c r="H23" s="56"/>
    </row>
    <row r="24" spans="1:8" s="47" customFormat="1" ht="15.75" x14ac:dyDescent="0.25">
      <c r="A24" s="55">
        <v>7</v>
      </c>
      <c r="B24" s="24" t="s">
        <v>180</v>
      </c>
      <c r="C24" s="17" t="s">
        <v>181</v>
      </c>
      <c r="D24" s="23" t="s">
        <v>133</v>
      </c>
      <c r="E24" s="23">
        <v>1</v>
      </c>
      <c r="F24" s="23" t="s">
        <v>0</v>
      </c>
      <c r="G24" s="23">
        <v>13</v>
      </c>
      <c r="H24" s="56"/>
    </row>
    <row r="25" spans="1:8" s="47" customFormat="1" ht="31.5" x14ac:dyDescent="0.25">
      <c r="A25" s="55">
        <v>8</v>
      </c>
      <c r="B25" s="24" t="s">
        <v>184</v>
      </c>
      <c r="C25" s="17" t="s">
        <v>185</v>
      </c>
      <c r="D25" s="23" t="s">
        <v>133</v>
      </c>
      <c r="E25" s="23">
        <v>1</v>
      </c>
      <c r="F25" s="23" t="s">
        <v>0</v>
      </c>
      <c r="G25" s="23">
        <v>13</v>
      </c>
      <c r="H25" s="56"/>
    </row>
    <row r="26" spans="1:8" ht="20.25" x14ac:dyDescent="0.25">
      <c r="A26" s="132" t="s">
        <v>25</v>
      </c>
      <c r="B26" s="133"/>
      <c r="C26" s="133"/>
      <c r="D26" s="133"/>
      <c r="E26" s="133"/>
      <c r="F26" s="133"/>
      <c r="G26" s="133"/>
      <c r="H26" s="134"/>
    </row>
    <row r="27" spans="1:8" s="70" customFormat="1" ht="57" x14ac:dyDescent="0.25">
      <c r="A27" s="49" t="s">
        <v>10</v>
      </c>
      <c r="B27" s="49" t="s">
        <v>9</v>
      </c>
      <c r="C27" s="49" t="s">
        <v>8</v>
      </c>
      <c r="D27" s="49" t="s">
        <v>7</v>
      </c>
      <c r="E27" s="49" t="s">
        <v>6</v>
      </c>
      <c r="F27" s="49" t="s">
        <v>5</v>
      </c>
      <c r="G27" s="49" t="s">
        <v>4</v>
      </c>
      <c r="H27" s="49" t="s">
        <v>64</v>
      </c>
    </row>
    <row r="28" spans="1:8" ht="31.5" x14ac:dyDescent="0.25">
      <c r="A28" s="49">
        <v>1</v>
      </c>
      <c r="B28" s="24" t="s">
        <v>72</v>
      </c>
      <c r="C28" s="24" t="s">
        <v>73</v>
      </c>
      <c r="D28" s="23" t="s">
        <v>13</v>
      </c>
      <c r="E28" s="23">
        <v>1</v>
      </c>
      <c r="F28" s="23" t="s">
        <v>0</v>
      </c>
      <c r="G28" s="23">
        <v>3</v>
      </c>
      <c r="H28" s="24"/>
    </row>
    <row r="29" spans="1:8" ht="31.5" x14ac:dyDescent="0.25">
      <c r="A29" s="49">
        <v>2</v>
      </c>
      <c r="B29" s="24" t="s">
        <v>74</v>
      </c>
      <c r="C29" s="24" t="s">
        <v>277</v>
      </c>
      <c r="D29" s="23" t="s">
        <v>13</v>
      </c>
      <c r="E29" s="23">
        <v>1</v>
      </c>
      <c r="F29" s="23" t="s">
        <v>0</v>
      </c>
      <c r="G29" s="23">
        <v>3</v>
      </c>
      <c r="H29" s="24"/>
    </row>
    <row r="30" spans="1:8" ht="31.5" x14ac:dyDescent="0.25">
      <c r="A30" s="96">
        <v>3</v>
      </c>
      <c r="B30" s="62" t="s">
        <v>75</v>
      </c>
      <c r="C30" s="63" t="s">
        <v>76</v>
      </c>
      <c r="D30" s="64" t="s">
        <v>13</v>
      </c>
      <c r="E30" s="64">
        <v>1</v>
      </c>
      <c r="F30" s="64" t="s">
        <v>77</v>
      </c>
      <c r="G30" s="64">
        <v>3</v>
      </c>
      <c r="H30" s="62"/>
    </row>
    <row r="31" spans="1:8" s="47" customFormat="1" ht="31.5" x14ac:dyDescent="0.25">
      <c r="A31" s="97">
        <v>4</v>
      </c>
      <c r="B31" s="65" t="s">
        <v>65</v>
      </c>
      <c r="C31" s="65" t="s">
        <v>66</v>
      </c>
      <c r="D31" s="58" t="s">
        <v>13</v>
      </c>
      <c r="E31" s="58">
        <v>1</v>
      </c>
      <c r="F31" s="58" t="s">
        <v>0</v>
      </c>
      <c r="G31" s="100">
        <v>12</v>
      </c>
      <c r="H31" s="65"/>
    </row>
    <row r="32" spans="1:8" s="47" customFormat="1" ht="31.5" x14ac:dyDescent="0.25">
      <c r="A32" s="97">
        <v>5</v>
      </c>
      <c r="B32" s="65" t="s">
        <v>65</v>
      </c>
      <c r="C32" s="65" t="s">
        <v>68</v>
      </c>
      <c r="D32" s="58" t="s">
        <v>13</v>
      </c>
      <c r="E32" s="58">
        <v>1</v>
      </c>
      <c r="F32" s="58" t="s">
        <v>0</v>
      </c>
      <c r="G32" s="100">
        <v>12</v>
      </c>
      <c r="H32" s="65"/>
    </row>
    <row r="33" spans="1:8" s="47" customFormat="1" ht="31.5" x14ac:dyDescent="0.25">
      <c r="A33" s="97">
        <v>6</v>
      </c>
      <c r="B33" s="65" t="s">
        <v>69</v>
      </c>
      <c r="C33" s="65" t="s">
        <v>70</v>
      </c>
      <c r="D33" s="58" t="s">
        <v>13</v>
      </c>
      <c r="E33" s="58">
        <v>1</v>
      </c>
      <c r="F33" s="58" t="s">
        <v>0</v>
      </c>
      <c r="G33" s="100">
        <v>7</v>
      </c>
      <c r="H33" s="65"/>
    </row>
    <row r="34" spans="1:8" s="47" customFormat="1" ht="31.5" x14ac:dyDescent="0.25">
      <c r="A34" s="97">
        <v>7</v>
      </c>
      <c r="B34" s="65" t="s">
        <v>33</v>
      </c>
      <c r="C34" s="65" t="s">
        <v>71</v>
      </c>
      <c r="D34" s="58" t="s">
        <v>13</v>
      </c>
      <c r="E34" s="58">
        <v>1</v>
      </c>
      <c r="F34" s="58" t="s">
        <v>77</v>
      </c>
      <c r="G34" s="100">
        <v>13</v>
      </c>
      <c r="H34" s="65"/>
    </row>
    <row r="35" spans="1:8" s="47" customFormat="1" ht="31.5" x14ac:dyDescent="0.25">
      <c r="A35" s="97">
        <v>8</v>
      </c>
      <c r="B35" s="65" t="s">
        <v>134</v>
      </c>
      <c r="C35" s="81" t="s">
        <v>313</v>
      </c>
      <c r="D35" s="58" t="s">
        <v>133</v>
      </c>
      <c r="E35" s="58">
        <v>1</v>
      </c>
      <c r="F35" s="58" t="s">
        <v>0</v>
      </c>
      <c r="G35" s="85" t="s">
        <v>286</v>
      </c>
      <c r="H35" s="65"/>
    </row>
    <row r="36" spans="1:8" s="47" customFormat="1" ht="15.75" x14ac:dyDescent="0.25">
      <c r="A36" s="97">
        <v>9</v>
      </c>
      <c r="B36" s="65" t="s">
        <v>135</v>
      </c>
      <c r="C36" s="65" t="s">
        <v>136</v>
      </c>
      <c r="D36" s="58" t="s">
        <v>133</v>
      </c>
      <c r="E36" s="58">
        <v>1</v>
      </c>
      <c r="F36" s="58" t="s">
        <v>0</v>
      </c>
      <c r="G36" s="85" t="s">
        <v>287</v>
      </c>
      <c r="H36" s="65"/>
    </row>
    <row r="37" spans="1:8" s="47" customFormat="1" ht="15.75" x14ac:dyDescent="0.25">
      <c r="A37" s="97">
        <v>10</v>
      </c>
      <c r="B37" s="65" t="s">
        <v>139</v>
      </c>
      <c r="C37" s="65" t="s">
        <v>140</v>
      </c>
      <c r="D37" s="58" t="s">
        <v>133</v>
      </c>
      <c r="E37" s="58">
        <v>1</v>
      </c>
      <c r="F37" s="58" t="s">
        <v>0</v>
      </c>
      <c r="G37" s="85">
        <v>7</v>
      </c>
      <c r="H37" s="65"/>
    </row>
    <row r="38" spans="1:8" s="47" customFormat="1" ht="15.75" x14ac:dyDescent="0.25">
      <c r="A38" s="97">
        <v>11</v>
      </c>
      <c r="B38" s="65" t="s">
        <v>143</v>
      </c>
      <c r="C38" s="81" t="s">
        <v>261</v>
      </c>
      <c r="D38" s="58" t="s">
        <v>133</v>
      </c>
      <c r="E38" s="58">
        <v>1</v>
      </c>
      <c r="F38" s="58" t="s">
        <v>0</v>
      </c>
      <c r="G38" s="58">
        <v>6</v>
      </c>
      <c r="H38" s="65"/>
    </row>
    <row r="39" spans="1:8" s="47" customFormat="1" ht="31.5" x14ac:dyDescent="0.25">
      <c r="A39" s="97">
        <v>12</v>
      </c>
      <c r="B39" s="65" t="s">
        <v>144</v>
      </c>
      <c r="C39" s="65" t="s">
        <v>145</v>
      </c>
      <c r="D39" s="58" t="s">
        <v>133</v>
      </c>
      <c r="E39" s="58">
        <v>1</v>
      </c>
      <c r="F39" s="58" t="s">
        <v>0</v>
      </c>
      <c r="G39" s="85">
        <v>7</v>
      </c>
      <c r="H39" s="65"/>
    </row>
    <row r="40" spans="1:8" s="47" customFormat="1" ht="31.5" x14ac:dyDescent="0.25">
      <c r="A40" s="97">
        <v>13</v>
      </c>
      <c r="B40" s="65" t="s">
        <v>146</v>
      </c>
      <c r="C40" s="65" t="s">
        <v>147</v>
      </c>
      <c r="D40" s="58" t="s">
        <v>133</v>
      </c>
      <c r="E40" s="58">
        <v>1</v>
      </c>
      <c r="F40" s="58" t="s">
        <v>0</v>
      </c>
      <c r="G40" s="85">
        <v>7</v>
      </c>
      <c r="H40" s="65"/>
    </row>
    <row r="41" spans="1:8" s="47" customFormat="1" ht="78.75" x14ac:dyDescent="0.25">
      <c r="A41" s="97">
        <v>14</v>
      </c>
      <c r="B41" s="65" t="s">
        <v>148</v>
      </c>
      <c r="C41" s="65" t="s">
        <v>262</v>
      </c>
      <c r="D41" s="58" t="s">
        <v>133</v>
      </c>
      <c r="E41" s="58">
        <v>1</v>
      </c>
      <c r="F41" s="58" t="s">
        <v>0</v>
      </c>
      <c r="G41" s="85" t="s">
        <v>289</v>
      </c>
      <c r="H41" s="65"/>
    </row>
    <row r="42" spans="1:8" s="47" customFormat="1" ht="31.5" x14ac:dyDescent="0.25">
      <c r="A42" s="97">
        <v>15</v>
      </c>
      <c r="B42" s="60" t="s">
        <v>149</v>
      </c>
      <c r="C42" s="60" t="s">
        <v>311</v>
      </c>
      <c r="D42" s="58" t="s">
        <v>133</v>
      </c>
      <c r="E42" s="58">
        <v>1</v>
      </c>
      <c r="F42" s="58" t="s">
        <v>0</v>
      </c>
      <c r="G42" s="85">
        <v>7</v>
      </c>
      <c r="H42" s="65"/>
    </row>
    <row r="43" spans="1:8" s="47" customFormat="1" ht="47.25" x14ac:dyDescent="0.25">
      <c r="A43" s="97">
        <v>16</v>
      </c>
      <c r="B43" s="65" t="s">
        <v>150</v>
      </c>
      <c r="C43" s="81" t="s">
        <v>263</v>
      </c>
      <c r="D43" s="58" t="s">
        <v>133</v>
      </c>
      <c r="E43" s="58">
        <v>1</v>
      </c>
      <c r="F43" s="58" t="s">
        <v>0</v>
      </c>
      <c r="G43" s="58">
        <v>19</v>
      </c>
      <c r="H43" s="65"/>
    </row>
    <row r="44" spans="1:8" s="47" customFormat="1" ht="63" x14ac:dyDescent="0.25">
      <c r="A44" s="97">
        <v>17</v>
      </c>
      <c r="B44" s="65" t="s">
        <v>35</v>
      </c>
      <c r="C44" s="61" t="s">
        <v>279</v>
      </c>
      <c r="D44" s="58" t="s">
        <v>133</v>
      </c>
      <c r="E44" s="58">
        <v>1</v>
      </c>
      <c r="F44" s="58" t="s">
        <v>0</v>
      </c>
      <c r="G44" s="58">
        <v>19</v>
      </c>
      <c r="H44" s="65"/>
    </row>
    <row r="45" spans="1:8" s="47" customFormat="1" ht="15.75" x14ac:dyDescent="0.25">
      <c r="A45" s="97">
        <v>18</v>
      </c>
      <c r="B45" s="65" t="s">
        <v>151</v>
      </c>
      <c r="C45" s="65" t="s">
        <v>152</v>
      </c>
      <c r="D45" s="58" t="s">
        <v>133</v>
      </c>
      <c r="E45" s="58">
        <v>1</v>
      </c>
      <c r="F45" s="58" t="s">
        <v>0</v>
      </c>
      <c r="G45" s="85">
        <v>3</v>
      </c>
      <c r="H45" s="65"/>
    </row>
    <row r="46" spans="1:8" s="47" customFormat="1" ht="15.75" x14ac:dyDescent="0.25">
      <c r="A46" s="97">
        <v>19</v>
      </c>
      <c r="B46" s="65" t="s">
        <v>153</v>
      </c>
      <c r="C46" s="81" t="s">
        <v>154</v>
      </c>
      <c r="D46" s="58" t="s">
        <v>133</v>
      </c>
      <c r="E46" s="58">
        <v>1</v>
      </c>
      <c r="F46" s="58" t="s">
        <v>0</v>
      </c>
      <c r="G46" s="58">
        <v>7</v>
      </c>
      <c r="H46" s="65"/>
    </row>
    <row r="47" spans="1:8" s="47" customFormat="1" ht="15.75" x14ac:dyDescent="0.25">
      <c r="A47" s="97">
        <v>20</v>
      </c>
      <c r="B47" s="65" t="s">
        <v>155</v>
      </c>
      <c r="C47" s="65" t="s">
        <v>156</v>
      </c>
      <c r="D47" s="58" t="s">
        <v>133</v>
      </c>
      <c r="E47" s="58">
        <v>1</v>
      </c>
      <c r="F47" s="58" t="s">
        <v>0</v>
      </c>
      <c r="G47" s="85">
        <v>3</v>
      </c>
      <c r="H47" s="65"/>
    </row>
    <row r="48" spans="1:8" s="47" customFormat="1" ht="15.75" x14ac:dyDescent="0.25">
      <c r="A48" s="97">
        <v>21</v>
      </c>
      <c r="B48" s="65" t="s">
        <v>36</v>
      </c>
      <c r="C48" s="65" t="s">
        <v>157</v>
      </c>
      <c r="D48" s="58" t="s">
        <v>133</v>
      </c>
      <c r="E48" s="58">
        <v>1</v>
      </c>
      <c r="F48" s="58" t="s">
        <v>0</v>
      </c>
      <c r="G48" s="85">
        <v>7</v>
      </c>
      <c r="H48" s="65"/>
    </row>
    <row r="49" spans="1:8" s="47" customFormat="1" ht="15.75" x14ac:dyDescent="0.25">
      <c r="A49" s="97">
        <v>22</v>
      </c>
      <c r="B49" s="65" t="s">
        <v>34</v>
      </c>
      <c r="C49" s="61" t="s">
        <v>158</v>
      </c>
      <c r="D49" s="58" t="s">
        <v>133</v>
      </c>
      <c r="E49" s="58">
        <v>1</v>
      </c>
      <c r="F49" s="58" t="s">
        <v>0</v>
      </c>
      <c r="G49" s="58">
        <v>19</v>
      </c>
      <c r="H49" s="65"/>
    </row>
    <row r="50" spans="1:8" s="47" customFormat="1" ht="15.75" x14ac:dyDescent="0.25">
      <c r="A50" s="97">
        <v>23</v>
      </c>
      <c r="B50" s="65" t="s">
        <v>159</v>
      </c>
      <c r="C50" s="65" t="s">
        <v>160</v>
      </c>
      <c r="D50" s="58" t="s">
        <v>133</v>
      </c>
      <c r="E50" s="58">
        <v>1</v>
      </c>
      <c r="F50" s="58" t="s">
        <v>0</v>
      </c>
      <c r="G50" s="85">
        <v>7</v>
      </c>
      <c r="H50" s="65"/>
    </row>
    <row r="51" spans="1:8" s="47" customFormat="1" ht="15.75" x14ac:dyDescent="0.25">
      <c r="A51" s="97">
        <v>24</v>
      </c>
      <c r="B51" s="65" t="s">
        <v>161</v>
      </c>
      <c r="C51" s="65" t="s">
        <v>162</v>
      </c>
      <c r="D51" s="58" t="s">
        <v>133</v>
      </c>
      <c r="E51" s="58">
        <v>1</v>
      </c>
      <c r="F51" s="58" t="s">
        <v>0</v>
      </c>
      <c r="G51" s="85">
        <v>7</v>
      </c>
      <c r="H51" s="65"/>
    </row>
    <row r="52" spans="1:8" s="47" customFormat="1" ht="15.75" x14ac:dyDescent="0.25">
      <c r="A52" s="97">
        <v>25</v>
      </c>
      <c r="B52" s="65" t="s">
        <v>163</v>
      </c>
      <c r="C52" s="65" t="s">
        <v>164</v>
      </c>
      <c r="D52" s="58" t="s">
        <v>133</v>
      </c>
      <c r="E52" s="58">
        <v>1</v>
      </c>
      <c r="F52" s="58" t="s">
        <v>0</v>
      </c>
      <c r="G52" s="85">
        <v>7</v>
      </c>
      <c r="H52" s="65"/>
    </row>
    <row r="53" spans="1:8" s="47" customFormat="1" ht="31.5" x14ac:dyDescent="0.25">
      <c r="A53" s="97">
        <v>26</v>
      </c>
      <c r="B53" s="60" t="s">
        <v>165</v>
      </c>
      <c r="C53" s="61" t="s">
        <v>264</v>
      </c>
      <c r="D53" s="58" t="s">
        <v>133</v>
      </c>
      <c r="E53" s="58">
        <v>1</v>
      </c>
      <c r="F53" s="58" t="s">
        <v>0</v>
      </c>
      <c r="G53" s="85" t="s">
        <v>286</v>
      </c>
      <c r="H53" s="65"/>
    </row>
    <row r="54" spans="1:8" s="47" customFormat="1" ht="15.75" x14ac:dyDescent="0.25">
      <c r="A54" s="97">
        <v>27</v>
      </c>
      <c r="B54" s="60" t="s">
        <v>166</v>
      </c>
      <c r="C54" s="60" t="s">
        <v>167</v>
      </c>
      <c r="D54" s="58" t="s">
        <v>133</v>
      </c>
      <c r="E54" s="58">
        <v>1</v>
      </c>
      <c r="F54" s="58" t="s">
        <v>0</v>
      </c>
      <c r="G54" s="58">
        <v>26</v>
      </c>
      <c r="H54" s="65"/>
    </row>
    <row r="55" spans="1:8" s="47" customFormat="1" ht="15.75" x14ac:dyDescent="0.25">
      <c r="A55" s="97">
        <v>28</v>
      </c>
      <c r="B55" s="65" t="s">
        <v>168</v>
      </c>
      <c r="C55" s="61" t="s">
        <v>169</v>
      </c>
      <c r="D55" s="58" t="s">
        <v>133</v>
      </c>
      <c r="E55" s="58">
        <v>1</v>
      </c>
      <c r="F55" s="58" t="s">
        <v>0</v>
      </c>
      <c r="G55" s="85" t="s">
        <v>290</v>
      </c>
      <c r="H55" s="65"/>
    </row>
    <row r="56" spans="1:8" s="47" customFormat="1" ht="15.75" x14ac:dyDescent="0.25">
      <c r="A56" s="97">
        <v>29</v>
      </c>
      <c r="B56" s="60" t="s">
        <v>170</v>
      </c>
      <c r="C56" s="60" t="s">
        <v>171</v>
      </c>
      <c r="D56" s="58" t="s">
        <v>133</v>
      </c>
      <c r="E56" s="58">
        <v>1</v>
      </c>
      <c r="F56" s="58" t="s">
        <v>0</v>
      </c>
      <c r="G56" s="85" t="s">
        <v>290</v>
      </c>
      <c r="H56" s="65"/>
    </row>
    <row r="57" spans="1:8" s="47" customFormat="1" ht="15.75" x14ac:dyDescent="0.25">
      <c r="A57" s="97">
        <v>30</v>
      </c>
      <c r="B57" s="65" t="s">
        <v>174</v>
      </c>
      <c r="C57" s="65" t="s">
        <v>175</v>
      </c>
      <c r="D57" s="58" t="s">
        <v>133</v>
      </c>
      <c r="E57" s="58">
        <v>1</v>
      </c>
      <c r="F57" s="58" t="s">
        <v>0</v>
      </c>
      <c r="G57" s="85" t="s">
        <v>266</v>
      </c>
      <c r="H57" s="65"/>
    </row>
    <row r="58" spans="1:8" s="47" customFormat="1" ht="15.75" x14ac:dyDescent="0.25">
      <c r="A58" s="97">
        <v>31</v>
      </c>
      <c r="B58" s="65" t="s">
        <v>177</v>
      </c>
      <c r="C58" s="65" t="s">
        <v>265</v>
      </c>
      <c r="D58" s="58" t="s">
        <v>133</v>
      </c>
      <c r="E58" s="58">
        <v>1</v>
      </c>
      <c r="F58" s="58" t="s">
        <v>0</v>
      </c>
      <c r="G58" s="85">
        <v>7</v>
      </c>
      <c r="H58" s="65"/>
    </row>
    <row r="59" spans="1:8" s="47" customFormat="1" ht="15.75" x14ac:dyDescent="0.25">
      <c r="A59" s="97">
        <v>32</v>
      </c>
      <c r="B59" s="81" t="s">
        <v>182</v>
      </c>
      <c r="C59" s="61" t="s">
        <v>183</v>
      </c>
      <c r="D59" s="58" t="s">
        <v>133</v>
      </c>
      <c r="E59" s="58">
        <v>1</v>
      </c>
      <c r="F59" s="58" t="s">
        <v>0</v>
      </c>
      <c r="G59" s="85">
        <v>1</v>
      </c>
      <c r="H59" s="65"/>
    </row>
    <row r="60" spans="1:8" s="47" customFormat="1" ht="15.75" x14ac:dyDescent="0.25">
      <c r="A60" s="97">
        <v>33</v>
      </c>
      <c r="B60" s="65" t="s">
        <v>186</v>
      </c>
      <c r="C60" s="65" t="s">
        <v>187</v>
      </c>
      <c r="D60" s="58" t="s">
        <v>133</v>
      </c>
      <c r="E60" s="58">
        <v>1</v>
      </c>
      <c r="F60" s="58" t="s">
        <v>0</v>
      </c>
      <c r="G60" s="85">
        <v>7</v>
      </c>
      <c r="H60" s="65"/>
    </row>
    <row r="61" spans="1:8" s="47" customFormat="1" ht="15.75" x14ac:dyDescent="0.25">
      <c r="A61" s="97">
        <v>34</v>
      </c>
      <c r="B61" s="65" t="s">
        <v>188</v>
      </c>
      <c r="C61" s="65" t="s">
        <v>318</v>
      </c>
      <c r="D61" s="58" t="s">
        <v>133</v>
      </c>
      <c r="E61" s="58">
        <v>1</v>
      </c>
      <c r="F61" s="58" t="s">
        <v>0</v>
      </c>
      <c r="G61" s="58">
        <v>7</v>
      </c>
      <c r="H61" s="65"/>
    </row>
  </sheetData>
  <mergeCells count="30">
    <mergeCell ref="A15:B15"/>
    <mergeCell ref="C15:H15"/>
    <mergeCell ref="A11:B11"/>
    <mergeCell ref="C11:D11"/>
    <mergeCell ref="E11:F11"/>
    <mergeCell ref="G11:H11"/>
    <mergeCell ref="A12:B12"/>
    <mergeCell ref="C12:H12"/>
    <mergeCell ref="A10:B10"/>
    <mergeCell ref="C10:D10"/>
    <mergeCell ref="E10:F10"/>
    <mergeCell ref="G10:H10"/>
    <mergeCell ref="A13:B13"/>
    <mergeCell ref="C13:H13"/>
    <mergeCell ref="A26:H26"/>
    <mergeCell ref="A1:H1"/>
    <mergeCell ref="A5:H5"/>
    <mergeCell ref="A6:H6"/>
    <mergeCell ref="A16:H16"/>
    <mergeCell ref="A14:B14"/>
    <mergeCell ref="C14:H14"/>
    <mergeCell ref="A2:H2"/>
    <mergeCell ref="A3:H3"/>
    <mergeCell ref="A4:H4"/>
    <mergeCell ref="A7:B7"/>
    <mergeCell ref="C7:H7"/>
    <mergeCell ref="A8:C8"/>
    <mergeCell ref="D8:H8"/>
    <mergeCell ref="A9:B9"/>
    <mergeCell ref="C9:H9"/>
  </mergeCells>
  <pageMargins left="0.7" right="0.7" top="0.75" bottom="0.75" header="0" footer="0"/>
  <pageSetup paperSize="9" scale="5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
  <sheetViews>
    <sheetView zoomScale="87" zoomScaleNormal="87" workbookViewId="0">
      <selection activeCell="C21" sqref="C21"/>
    </sheetView>
  </sheetViews>
  <sheetFormatPr defaultColWidth="14.42578125" defaultRowHeight="15" x14ac:dyDescent="0.25"/>
  <cols>
    <col min="1" max="1" width="5.140625" style="1" customWidth="1"/>
    <col min="2" max="2" width="57.140625" style="1" customWidth="1"/>
    <col min="3" max="3" width="141.42578125" style="1" customWidth="1"/>
    <col min="4" max="4" width="15.85546875" style="1" customWidth="1"/>
    <col min="5" max="5" width="12.5703125" style="1" customWidth="1"/>
    <col min="6" max="6" width="14.85546875" style="1" customWidth="1"/>
    <col min="7" max="7" width="45.28515625" style="1" customWidth="1"/>
    <col min="8" max="9" width="8.7109375" style="1" customWidth="1"/>
    <col min="10" max="16384" width="14.42578125" style="1"/>
  </cols>
  <sheetData>
    <row r="1" spans="1:8" x14ac:dyDescent="0.25">
      <c r="A1" s="140"/>
      <c r="B1" s="141"/>
      <c r="C1" s="141"/>
      <c r="D1" s="141"/>
      <c r="E1" s="141"/>
      <c r="F1" s="141"/>
      <c r="G1" s="141"/>
    </row>
    <row r="2" spans="1:8" s="3" customFormat="1" ht="20.25" x14ac:dyDescent="0.3">
      <c r="A2" s="124" t="s">
        <v>52</v>
      </c>
      <c r="B2" s="124"/>
      <c r="C2" s="124"/>
      <c r="D2" s="124"/>
      <c r="E2" s="124"/>
      <c r="F2" s="124"/>
      <c r="G2" s="124"/>
      <c r="H2" s="11"/>
    </row>
    <row r="3" spans="1:8" s="3" customFormat="1" ht="20.25" x14ac:dyDescent="0.25">
      <c r="A3" s="125" t="str">
        <f>'Информация о Чемпионате'!B4</f>
        <v>Итоговый (межрегиональный) этап чемпионата по профессиональному мастерству "Профессионалы"</v>
      </c>
      <c r="B3" s="125"/>
      <c r="C3" s="125"/>
      <c r="D3" s="125"/>
      <c r="E3" s="125"/>
      <c r="F3" s="125"/>
      <c r="G3" s="125"/>
      <c r="H3" s="12"/>
    </row>
    <row r="4" spans="1:8" s="3" customFormat="1" ht="20.25" x14ac:dyDescent="0.3">
      <c r="A4" s="124" t="s">
        <v>53</v>
      </c>
      <c r="B4" s="124"/>
      <c r="C4" s="124"/>
      <c r="D4" s="124"/>
      <c r="E4" s="124"/>
      <c r="F4" s="124"/>
      <c r="G4" s="124"/>
      <c r="H4" s="11"/>
    </row>
    <row r="5" spans="1:8" ht="20.25" x14ac:dyDescent="0.25">
      <c r="A5" s="142" t="str">
        <f>'Информация о Чемпионате'!B3</f>
        <v>Дополнительное образование детей и взрослых (основная категория)</v>
      </c>
      <c r="B5" s="142"/>
      <c r="C5" s="142"/>
      <c r="D5" s="142"/>
      <c r="E5" s="142"/>
      <c r="F5" s="142"/>
      <c r="G5" s="142"/>
      <c r="H5" s="13"/>
    </row>
    <row r="6" spans="1:8" ht="20.25" x14ac:dyDescent="0.25">
      <c r="A6" s="138" t="s">
        <v>26</v>
      </c>
      <c r="B6" s="139"/>
      <c r="C6" s="139"/>
      <c r="D6" s="139"/>
      <c r="E6" s="139"/>
      <c r="F6" s="139"/>
      <c r="G6" s="139"/>
    </row>
    <row r="7" spans="1:8" ht="30" x14ac:dyDescent="0.25">
      <c r="A7" s="69" t="s">
        <v>10</v>
      </c>
      <c r="B7" s="15" t="s">
        <v>9</v>
      </c>
      <c r="C7" s="15" t="s">
        <v>8</v>
      </c>
      <c r="D7" s="15" t="s">
        <v>7</v>
      </c>
      <c r="E7" s="14" t="s">
        <v>6</v>
      </c>
      <c r="F7" s="2" t="s">
        <v>5</v>
      </c>
      <c r="G7" s="2" t="s">
        <v>27</v>
      </c>
    </row>
    <row r="8" spans="1:8" ht="110.25" x14ac:dyDescent="0.25">
      <c r="A8" s="68">
        <v>1</v>
      </c>
      <c r="B8" s="16" t="s">
        <v>56</v>
      </c>
      <c r="C8" s="41" t="s">
        <v>275</v>
      </c>
      <c r="D8" s="18" t="s">
        <v>17</v>
      </c>
      <c r="E8" s="18">
        <v>1</v>
      </c>
      <c r="F8" s="18" t="s">
        <v>67</v>
      </c>
      <c r="G8" s="19" t="s">
        <v>57</v>
      </c>
    </row>
    <row r="9" spans="1:8" ht="31.5" x14ac:dyDescent="0.25">
      <c r="A9" s="68">
        <v>2</v>
      </c>
      <c r="B9" s="16" t="s">
        <v>58</v>
      </c>
      <c r="C9" s="17" t="s">
        <v>278</v>
      </c>
      <c r="D9" s="18" t="s">
        <v>17</v>
      </c>
      <c r="E9" s="18">
        <v>1</v>
      </c>
      <c r="F9" s="18" t="s">
        <v>67</v>
      </c>
      <c r="G9" s="20"/>
    </row>
    <row r="10" spans="1:8" ht="47.25" x14ac:dyDescent="0.25">
      <c r="A10" s="68">
        <v>3</v>
      </c>
      <c r="B10" s="16" t="s">
        <v>59</v>
      </c>
      <c r="C10" s="16" t="s">
        <v>270</v>
      </c>
      <c r="D10" s="18" t="s">
        <v>17</v>
      </c>
      <c r="E10" s="18">
        <v>1</v>
      </c>
      <c r="F10" s="18" t="s">
        <v>67</v>
      </c>
      <c r="G10" s="20"/>
    </row>
    <row r="11" spans="1:8" ht="31.5" x14ac:dyDescent="0.25">
      <c r="A11" s="68">
        <v>4</v>
      </c>
      <c r="B11" s="16" t="s">
        <v>60</v>
      </c>
      <c r="C11" s="16" t="s">
        <v>312</v>
      </c>
      <c r="D11" s="18" t="s">
        <v>17</v>
      </c>
      <c r="E11" s="18">
        <v>1</v>
      </c>
      <c r="F11" s="18" t="s">
        <v>67</v>
      </c>
      <c r="G11" s="19" t="s">
        <v>61</v>
      </c>
    </row>
    <row r="12" spans="1:8" ht="31.5" x14ac:dyDescent="0.25">
      <c r="A12" s="68">
        <v>5</v>
      </c>
      <c r="B12" s="16" t="s">
        <v>62</v>
      </c>
      <c r="C12" s="17" t="s">
        <v>63</v>
      </c>
      <c r="D12" s="18" t="s">
        <v>13</v>
      </c>
      <c r="E12" s="18">
        <v>1</v>
      </c>
      <c r="F12" s="18" t="s">
        <v>24</v>
      </c>
      <c r="G12" s="20"/>
    </row>
  </sheetData>
  <mergeCells count="6">
    <mergeCell ref="A6:G6"/>
    <mergeCell ref="A1:G1"/>
    <mergeCell ref="A5:G5"/>
    <mergeCell ref="A2:G2"/>
    <mergeCell ref="A3:G3"/>
    <mergeCell ref="A4:G4"/>
  </mergeCells>
  <pageMargins left="0.7" right="0.7" top="0.75" bottom="0.75" header="0" footer="0"/>
  <pageSetup paperSize="9" scale="4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Дзюма Александр Александрович</cp:lastModifiedBy>
  <cp:lastPrinted>2023-11-03T02:15:06Z</cp:lastPrinted>
  <dcterms:created xsi:type="dcterms:W3CDTF">2023-01-11T12:24:27Z</dcterms:created>
  <dcterms:modified xsi:type="dcterms:W3CDTF">2024-05-02T06:20:26Z</dcterms:modified>
</cp:coreProperties>
</file>