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2585" firstSheet="1" activeTab="4"/>
  </bookViews>
  <sheets>
    <sheet name="Информация о Чемпионате" sheetId="8" r:id="rId1"/>
    <sheet name="Общая инфраструктура" sheetId="4" r:id="rId2"/>
    <sheet name="Рабочее место конкурсантов" sheetId="1" r:id="rId3"/>
    <sheet name="Расходные материалы" sheetId="5" r:id="rId4"/>
    <sheet name="Личный инструмент участника" sheetId="7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8" i="5" l="1"/>
  <c r="G108" i="4" l="1"/>
  <c r="G107" i="4"/>
  <c r="G106" i="4"/>
  <c r="G83" i="5" l="1"/>
  <c r="G82" i="5"/>
  <c r="G138" i="4"/>
  <c r="G137" i="4"/>
  <c r="G123" i="4"/>
  <c r="G122" i="4"/>
  <c r="G121" i="4"/>
  <c r="A5" i="7" l="1"/>
  <c r="A3" i="7"/>
  <c r="C15" i="5"/>
  <c r="C14" i="5"/>
  <c r="C13" i="5"/>
  <c r="C12" i="5"/>
  <c r="G11" i="5"/>
  <c r="E11" i="5"/>
  <c r="C11" i="5"/>
  <c r="G10" i="5"/>
  <c r="E10" i="5"/>
  <c r="C10" i="5"/>
  <c r="C9" i="5"/>
  <c r="D8" i="5"/>
  <c r="C7" i="5"/>
  <c r="A5" i="5"/>
  <c r="A3" i="5"/>
  <c r="C15" i="1"/>
  <c r="C14" i="1"/>
  <c r="C13" i="1"/>
  <c r="C12" i="1"/>
  <c r="G11" i="1"/>
  <c r="E11" i="1"/>
  <c r="C11" i="1"/>
  <c r="G10" i="1"/>
  <c r="E10" i="1"/>
  <c r="C10" i="1"/>
  <c r="C9" i="1"/>
  <c r="D8" i="1"/>
  <c r="C7" i="1"/>
  <c r="A5" i="1"/>
  <c r="A3" i="1"/>
  <c r="A3" i="4"/>
  <c r="A5" i="4"/>
  <c r="C11" i="4"/>
  <c r="D8" i="4"/>
  <c r="C7" i="4"/>
  <c r="C12" i="4"/>
  <c r="G10" i="4"/>
  <c r="E10" i="4"/>
  <c r="C10" i="4"/>
  <c r="G11" i="4"/>
  <c r="E11" i="4"/>
  <c r="C13" i="4"/>
  <c r="C14" i="4"/>
  <c r="C15" i="4"/>
  <c r="C9" i="4"/>
</calcChain>
</file>

<file path=xl/sharedStrings.xml><?xml version="1.0" encoding="utf-8"?>
<sst xmlns="http://schemas.openxmlformats.org/spreadsheetml/2006/main" count="1111" uniqueCount="439">
  <si>
    <t>шт</t>
  </si>
  <si>
    <t>Охрана труда</t>
  </si>
  <si>
    <t>Аптечка</t>
  </si>
  <si>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</si>
  <si>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</si>
  <si>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</si>
  <si>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</si>
  <si>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</si>
  <si>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</si>
  <si>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</si>
  <si>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</si>
  <si>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>Мебель</t>
  </si>
  <si>
    <t>Расходные материалы</t>
  </si>
  <si>
    <t>Оборудование IT</t>
  </si>
  <si>
    <t xml:space="preserve">Требования к обеспечению зоны (коммуникации, площадь, сети, количество рабочих мест и др.): </t>
  </si>
  <si>
    <t xml:space="preserve">шт ( на 1 раб.место) </t>
  </si>
  <si>
    <t>Оборудование</t>
  </si>
  <si>
    <t>Стул</t>
  </si>
  <si>
    <t>Рекомендации представителей индустрии (указывается конкретное оборудование)</t>
  </si>
  <si>
    <t>Основная информация о конкурсной площадке:</t>
  </si>
  <si>
    <t>Вешалка</t>
  </si>
  <si>
    <t>Мусорная корзина</t>
  </si>
  <si>
    <t>Рабочее место Конкурсанта (основное оборудование, вспомогательное оборудование, инструмент (по количеству рабочих мест)</t>
  </si>
  <si>
    <t>Рабочее место Конкурсанта (расходные материалы по количеству конкурсантов)</t>
  </si>
  <si>
    <t>Расходные материалы на всех конкурсантов и экспертов</t>
  </si>
  <si>
    <t>Личный инструмент конкурсанта</t>
  </si>
  <si>
    <t xml:space="preserve">Примечание </t>
  </si>
  <si>
    <t>Площадь зоны: не менее 15 кв.м.</t>
  </si>
  <si>
    <t>МФУ</t>
  </si>
  <si>
    <t>Подведение/ отведение ГХВС (при необходимости) : не требуется</t>
  </si>
  <si>
    <t>Подведение сжатого воздуха (при необходимости): не требуется</t>
  </si>
  <si>
    <t xml:space="preserve">Стул </t>
  </si>
  <si>
    <t>Запираемый шкафчик</t>
  </si>
  <si>
    <t xml:space="preserve">шт </t>
  </si>
  <si>
    <t>Программное обеспечение</t>
  </si>
  <si>
    <t>Складское помещение НЕ ТРЕБУЕТСЯ</t>
  </si>
  <si>
    <t>Скотч малярный</t>
  </si>
  <si>
    <t>Скотч двусторонний</t>
  </si>
  <si>
    <t>Ручка шариковая</t>
  </si>
  <si>
    <t>Скрепки канцелярские</t>
  </si>
  <si>
    <t>Маркер черный</t>
  </si>
  <si>
    <t>Ножницы</t>
  </si>
  <si>
    <t>Линейка</t>
  </si>
  <si>
    <t>Нож канцелярский</t>
  </si>
  <si>
    <t>уп</t>
  </si>
  <si>
    <t>Общая зона конкурсной площадки (оборудование, инструмент, мебель)</t>
  </si>
  <si>
    <t>Комната Конкурсантов (оборудование, инструмент, мебель) (по количеству конкурсантов)</t>
  </si>
  <si>
    <t>Комната Экспертов (включая комнату Главного эксперта) (оборудование, инструмент, мебель) (по количеству экспертов)</t>
  </si>
  <si>
    <t xml:space="preserve">Количество конкурсантов (команд): </t>
  </si>
  <si>
    <t xml:space="preserve">Количество рабочих мест: </t>
  </si>
  <si>
    <t>Субъект РФ</t>
  </si>
  <si>
    <t>Компетенция</t>
  </si>
  <si>
    <t>Даты проведения</t>
  </si>
  <si>
    <t>Главный эксперт</t>
  </si>
  <si>
    <t>Телефон ГЭ</t>
  </si>
  <si>
    <t>Технический эксперт</t>
  </si>
  <si>
    <t>Телефон ТЭ</t>
  </si>
  <si>
    <t>Количество конкурсантов (команд)</t>
  </si>
  <si>
    <t>Количество рабочих мест</t>
  </si>
  <si>
    <t>Электронная почта ГЭ</t>
  </si>
  <si>
    <t>Электронная почта ТЭ</t>
  </si>
  <si>
    <t>Базовая организация расположения конкурсной площадки</t>
  </si>
  <si>
    <r>
      <t>Адрес базовой организации:</t>
    </r>
    <r>
      <rPr>
        <b/>
        <sz val="12"/>
        <color rgb="FFFF0000"/>
        <rFont val="Times New Roman"/>
        <family val="1"/>
        <charset val="204"/>
      </rPr>
      <t xml:space="preserve"> </t>
    </r>
  </si>
  <si>
    <t xml:space="preserve">Даты проведения: </t>
  </si>
  <si>
    <t xml:space="preserve">Количество экспертов (в т.ч. с главным экспертом): </t>
  </si>
  <si>
    <t xml:space="preserve">Технический эксперт: </t>
  </si>
  <si>
    <r>
      <t>Главный эксперт:</t>
    </r>
    <r>
      <rPr>
        <b/>
        <sz val="12"/>
        <color rgb="FFFF0000"/>
        <rFont val="Times New Roman"/>
        <family val="1"/>
        <charset val="204"/>
      </rPr>
      <t xml:space="preserve"> </t>
    </r>
  </si>
  <si>
    <t>Субъект Российской Федерации:</t>
  </si>
  <si>
    <t>Базовая организация расположения конкурсной площадки:</t>
  </si>
  <si>
    <t>Инфраструктурный лист для оснащения конкурсной площадки</t>
  </si>
  <si>
    <t>по компетенции</t>
  </si>
  <si>
    <t>Наименование этапа Чемпионата</t>
  </si>
  <si>
    <t>Адрес конкурсной площадки</t>
  </si>
  <si>
    <r>
      <rPr>
        <sz val="11"/>
        <color theme="1"/>
        <rFont val="Times New Roman"/>
        <family val="1"/>
        <charset val="204"/>
      </rPr>
      <t>Освещение:</t>
    </r>
    <r>
      <rPr>
        <sz val="11"/>
        <color indexed="2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>Допустимо верхнее искусственное освещение</t>
    </r>
    <r>
      <rPr>
        <sz val="11"/>
        <color theme="1"/>
        <rFont val="Times New Roman"/>
        <family val="1"/>
        <charset val="204"/>
      </rPr>
      <t xml:space="preserve"> ( не менее 150 люкс) </t>
    </r>
  </si>
  <si>
    <t xml:space="preserve">Интернет : Подключение  ноутбуков к беспроводному интернету (с возможностью подключения к проводному интернету) </t>
  </si>
  <si>
    <r>
      <rPr>
        <sz val="11"/>
        <color theme="1"/>
        <rFont val="Times New Roman"/>
        <family val="1"/>
        <charset val="204"/>
      </rPr>
      <t>Электричество: 9</t>
    </r>
    <r>
      <rPr>
        <sz val="11"/>
        <color theme="1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>подключения к сети  по (220 Вольт)</t>
    </r>
  </si>
  <si>
    <r>
      <rPr>
        <sz val="11"/>
        <color theme="1"/>
        <rFont val="Times New Roman"/>
        <family val="1"/>
        <charset val="204"/>
      </rPr>
      <t xml:space="preserve">Контур заземления для электропитания и сети слаботочных подключений (при необходимости) : </t>
    </r>
    <r>
      <rPr>
        <sz val="11"/>
        <color theme="1"/>
        <rFont val="Times New Roman"/>
        <family val="1"/>
        <charset val="204"/>
      </rPr>
      <t>не требуется</t>
    </r>
  </si>
  <si>
    <t>Покрытие пола: напольная плитка</t>
  </si>
  <si>
    <t>Интерактивная панель</t>
  </si>
  <si>
    <t>Напольная стойка для панели</t>
  </si>
  <si>
    <t>Стилус для интерактивной панели</t>
  </si>
  <si>
    <t>Перо (маркер)</t>
  </si>
  <si>
    <t>Презентер</t>
  </si>
  <si>
    <t>Тип соединения радио Интерфейс соединения USB Радиус действия 15 м Форма презентера пульт Функция лазерной указки есть Отсек для хранения ресивера есть Кнопки Количество кнопок 3 Электропитание Тип элементов питания AAA Количество элементов питания 1 Индикатор заряда батареи есть</t>
  </si>
  <si>
    <t>Компьютер/Ноутбук</t>
  </si>
  <si>
    <t>Экран-15.6 дюймов, Разрешение экрана 1920x1080, Процессор - intel Core i5, Оперативная память - 8 ГБ, Установленная ОС - Windows 10, Тип жесткого диска - HDD/SSD, Объем жесткого диска - 500 Гб, Связь: LAN (RJ-45)/Беспроводная связь- Wi-Fi 802.11 a/b/g/n/ac, Bluetooth 4.0, 4.2, Интерфейсы- USB 2.0, USB 3.0 вход микр./вых. для наушники Combo, Устройство для чтения флэш-карт-есть, Поддержка карт памяти-SD, SDHC, SDXC</t>
  </si>
  <si>
    <t>Компьютерная мышь</t>
  </si>
  <si>
    <t>Тип: Оптическая, Соединение: проводная, Интерфейс подключения: USB, Колесо прокрутки: Есть</t>
  </si>
  <si>
    <t>Наушники для трансляции</t>
  </si>
  <si>
    <t>Проводные, 1,2 м, стерео, с оголовьем, mini jack 3,5 мм</t>
  </si>
  <si>
    <t>Микрофонная радиосистема для демонстрации конкурсного задания</t>
  </si>
  <si>
    <t>Головная гарнитура с конденсаторным микрофоном с круговой характеристикой направленности. На передатчике кнопка включения, индикатор включения/батареи и регулятор чувствительности входа. Питание от одной батареи ААА обеспечивает до 14 часов работы. Универсальная беспроводная УВЧ система с фазовой автоподстройкой частоты. Приёмник со светодиодным многосегментным индикатором уровня звука и Регуляторы громкости и squelch XLR и 1/4-дюймовый несимметричные выходы с переключателем микрофонного и линейного уровня. В комплекте с блоком питания и кабелем 1/4-дюйма - 1/4-дюйма./микрофонная радиосистема с ручным и головным микрофонами UHF диапазона с фиксированной частотой (490.21/629.40) Диапазон передачи: UHF.
Принцип работы приёмного устройства: Antenna Diversity.
Рабочий диапазон аудиотракта: 40...19 000 Гц.
Мощность передатчика: 5 мВ.
Гарантированный радиус действия системы: 90 метров.
Элементы питания передатчика: АА (2 шт.).</t>
  </si>
  <si>
    <t>Микшер</t>
  </si>
  <si>
    <t>Количество каналов: 6 моно + 2 стерео; 2 конфигурируемых шины Aux; Разъемы: XLRM, 1/4'' TRS, RCA; 3-полосный эквалайзер на моно входах; 2-полосный эквалайзер на стерео входах; 10-сегментный светодиодный индикатор уровня выходного сигнала;</t>
  </si>
  <si>
    <t>Активная акустическая система</t>
  </si>
  <si>
    <t>Тип: двухполосная активная акустическая система; Диапазон частот: 60 Гц - 18 кГц (-3 дБ), 55 кГц - 20 кГц (-10 дБ); Мощность усилителя: НЧ 400Вт, ВЧ 200 Вт; Пик мощности усилителя: 1200 Вт; Входы: XLR, разъем Jack, RCA phono; Требования к питанию: 230/115 В ~ 50/60 Гц; Габариты: 365x608x341 мм; Вес: 18 кг; Тип: двухполосная активная акустическая система; Диапазон частот: 60 Гц - 18 кГц (-3 дБ), 55 кГц - 20 кГц (-10 дБ); Мощность усилителя: НЧ 400Вт, ВЧ 200 Вт; Пик мощности усилителя: 1200 Вт; Входы: XLR, разъем Jack, RCA phono; Требования к питанию: 230/115 В ~ 50/60 Гц; Габариты: 365x608x341 мм; Вес: 18 кг</t>
  </si>
  <si>
    <t>комп</t>
  </si>
  <si>
    <t>Планшет</t>
  </si>
  <si>
    <t>Диагональ экрана 10.4"; Разрешение экрана 1920 x 1200; Объем встроенной памяти 128 ГБ; Операционная система Android 10.0 Go</t>
  </si>
  <si>
    <t>Зеркальный фотоаппарат</t>
  </si>
  <si>
    <t>Штатив</t>
  </si>
  <si>
    <t>Карта памяти SDHC</t>
  </si>
  <si>
    <t>Web-камера</t>
  </si>
  <si>
    <t>Тип матрицы-CMOS, разрешение (видео) 1920x1080, 640x480, 1280x720, угол обзора 75°, максимальная частота кадров 30 кадр./сек, фокусировка автоматическая, Интерфейс USB 2.0</t>
  </si>
  <si>
    <t>Фонарь светодиодный</t>
  </si>
  <si>
    <t>Источник света: светодиод; материал корпуса: алюминий; длина: 90-100 мм</t>
  </si>
  <si>
    <t>Флипчарт</t>
  </si>
  <si>
    <t>Размер: 700х1000 мм; магнитно-маркерный</t>
  </si>
  <si>
    <t>Корзина на колесах</t>
  </si>
  <si>
    <t>Свечи светодиодные</t>
  </si>
  <si>
    <t>Свечи чайные Цвет: белый Материал свечи: Пластик Размер свечей: S (2-5 см) Форма свечи: Цилиндр Ароматическая: Нет Светодиодная: Да</t>
  </si>
  <si>
    <t>Фишки усеченные</t>
  </si>
  <si>
    <t>Материал пластик, d = 19 см, h = 5см</t>
  </si>
  <si>
    <t>Флажки разноцветые</t>
  </si>
  <si>
    <t>Размер от 350 до 500 мм на 200 - 250 мм</t>
  </si>
  <si>
    <t>Мяч баскетбольный</t>
  </si>
  <si>
    <t>Вес 500 г.</t>
  </si>
  <si>
    <t>Мяч волейбольный</t>
  </si>
  <si>
    <t>Вес 260-280 г.</t>
  </si>
  <si>
    <t>Манишка. Цвет: оранжевый</t>
  </si>
  <si>
    <t>Материала- 100 % полиэстр Свободный крой не стесняет движения. (р. 52-54). По 3 манишки разного цвета</t>
  </si>
  <si>
    <t>Манишка Цвет: зеленый</t>
  </si>
  <si>
    <t>Цвет: оранжевый, материала- 100 % полиэстр Свободный крой не стесняет движения. (р. 52-54). По 3 манишки разного цвета</t>
  </si>
  <si>
    <t>Обруч пластмассовый</t>
  </si>
  <si>
    <t>Диаметр - 90 см</t>
  </si>
  <si>
    <t>Гимнастическая палка</t>
  </si>
  <si>
    <t>Длина: 100 см</t>
  </si>
  <si>
    <t>Скакалка</t>
  </si>
  <si>
    <t>Длина: 300 см</t>
  </si>
  <si>
    <t>Гимнастический коврик</t>
  </si>
  <si>
    <t>Размер: 180 x 60 x 0,6 см.</t>
  </si>
  <si>
    <t>Пипидастры</t>
  </si>
  <si>
    <t>Вид пленки: пластик; Форма помпона: нитевидный</t>
  </si>
  <si>
    <t>Теннисные мячи</t>
  </si>
  <si>
    <t>Диаметр:65; материалы: резина, фетр - 100 % полиэстер; тип поверхности: универсальные</t>
  </si>
  <si>
    <t>Эстафетные палочки</t>
  </si>
  <si>
    <t>Материал: пластик; вес не менее: 50 гр.</t>
  </si>
  <si>
    <t>Табло перекидное 4 цифры</t>
  </si>
  <si>
    <t>Металлическая подставка с пластиковыми номерами; 2 ряда цифр</t>
  </si>
  <si>
    <t>Спортивный секундомер</t>
  </si>
  <si>
    <t>Материал: пластик, с функцией запоминания результатов/Ручной цифровой ЖК спортивный секундомер, хронограф, счетчик, c ремешком. Функция секундомера- 1/1000 сек., хронограф до 23 часов, 59 минут, 59 секунд. Измерение с точностью до тысячной доли секунды промежутка времени и времени окончания. Часы, минуты, AM/PM индикатор, месяц, день недели. Таймер с 4 минутным повтором. Почасовой сигнал. Питание от одной AG13 батарейки. Размер: 78 х 63 х 18 мм</t>
  </si>
  <si>
    <t>Высота - 600 мм; Диаметр - 500 мм; Материал - фанера</t>
  </si>
  <si>
    <t>Стол</t>
  </si>
  <si>
    <t>2-х местный нерегулируемый, 700×1200×500 мм</t>
  </si>
  <si>
    <t>Стол модульный</t>
  </si>
  <si>
    <t>Материал: ЛДСП, комплект включает 4 модуля, размер 1-го модуля: 700×700×750 мм</t>
  </si>
  <si>
    <t>Каркас: металл</t>
  </si>
  <si>
    <t>Пуф</t>
  </si>
  <si>
    <t>Комплект пуфов на 12 посадочных мест</t>
  </si>
  <si>
    <t>Подставка под доску</t>
  </si>
  <si>
    <t>Стойка (подставка) для досок в виде штатива-треноги Предназначена для размещения досок размером 90х60, 120х90, 150х100 см Изготовлена из окрашенной стальной трубы Максимальная высота: до 200 см Размер: 117x67x10 см Вес: 8 кг</t>
  </si>
  <si>
    <t>Кулер</t>
  </si>
  <si>
    <t>Объем бака воды 40 литров</t>
  </si>
  <si>
    <t>Корзина для мусора</t>
  </si>
  <si>
    <t>Объем от 9 до 16 л, материал пластик</t>
  </si>
  <si>
    <t>Картридж для МФУ</t>
  </si>
  <si>
    <t>Аккумулятор</t>
  </si>
  <si>
    <t>Совместимый с фотоаппаратом</t>
  </si>
  <si>
    <t>Батарейка АА</t>
  </si>
  <si>
    <t>Тип электролита - алкалиновый</t>
  </si>
  <si>
    <t>Батарейка ААА</t>
  </si>
  <si>
    <t>Батарейка для пульта</t>
  </si>
  <si>
    <t>CR 2032 - CR2025</t>
  </si>
  <si>
    <t>Батарейка для фонаря светодиодного</t>
  </si>
  <si>
    <t>Вольтаж - 3,7 V</t>
  </si>
  <si>
    <t>Батарейка для светодиодных свечей</t>
  </si>
  <si>
    <t>Пакеты для мусора</t>
  </si>
  <si>
    <t>Пластик. Объем 60 литров</t>
  </si>
  <si>
    <t>Ватман А0</t>
  </si>
  <si>
    <t>Формат А0. Плотность бумаги: 200 г/кв.м
Размер изделия: 610x860 мм</t>
  </si>
  <si>
    <t>Канцелярия</t>
  </si>
  <si>
    <t>Бумага для флипчарта 50 л</t>
  </si>
  <si>
    <t>Цвет белый, количество листов - 20, тип - офсетная</t>
  </si>
  <si>
    <t>Бумага А4 500 листов</t>
  </si>
  <si>
    <t>Цвет белый, тип - офсетная</t>
  </si>
  <si>
    <t>Бумага гофрированная цветная (8 листов)</t>
  </si>
  <si>
    <t>Набор бумаги гофрированной А4, 8 листов, 8 цветов, плотность 160 г/м2</t>
  </si>
  <si>
    <t>Бумага для акварели А3 10 л.</t>
  </si>
  <si>
    <t>изготовлена из 100%-ной беленой целлюлозы, плотность 200г/м2</t>
  </si>
  <si>
    <t>Бумага цветная односторонняя А4 (набор)</t>
  </si>
  <si>
    <t>Формат бумаги А4, плотность 70 г/м2</t>
  </si>
  <si>
    <t>Картон цветной 8 л.</t>
  </si>
  <si>
    <t>Плотность картона: 200 г/м2. Длина: 297 мм. Ширина: 210 мм</t>
  </si>
  <si>
    <t>Картон белый 8 л.</t>
  </si>
  <si>
    <t>Папка на кольцах 75 мм</t>
  </si>
  <si>
    <t>А4, ПВХ</t>
  </si>
  <si>
    <t>Форма лезвий: тупоконечные. Безопасные лезвия.</t>
  </si>
  <si>
    <t>Карандаш простой</t>
  </si>
  <si>
    <t>Твердость грифеля: HB (ТМ). Материал корпуса: дерево/пластик</t>
  </si>
  <si>
    <t>Карандаши цветные (набор 6 цветов)</t>
  </si>
  <si>
    <t xml:space="preserve">
5B (5 Мягкий), HB (Твердо-мягкий)</t>
  </si>
  <si>
    <t>Точилка</t>
  </si>
  <si>
    <t>Контейнер для стружки:есть</t>
  </si>
  <si>
    <t>Ластик</t>
  </si>
  <si>
    <t xml:space="preserve">
Тип материала - термопластичная резина (ТПР)</t>
  </si>
  <si>
    <t>Цвет чернил: синий</t>
  </si>
  <si>
    <t>Длина разметки: 40 см. Материал линейки: пластик/дерево</t>
  </si>
  <si>
    <t>Набор стеков</t>
  </si>
  <si>
    <t>ABS пластик</t>
  </si>
  <si>
    <t>Пластилин (6 цветов)</t>
  </si>
  <si>
    <t>тип материала - воск</t>
  </si>
  <si>
    <t>Дощечка для лепки</t>
  </si>
  <si>
    <t>Материал: пластик; формат: А3; гибкая; гладкая</t>
  </si>
  <si>
    <t>Клеенка настольная</t>
  </si>
  <si>
    <t>тип материала - ПВХ (поливинилхлорид)</t>
  </si>
  <si>
    <t>Набор фломастеров для доски</t>
  </si>
  <si>
    <t>Набор: 4 шт; цвет: красный, синий, зеленый, черный; вид маркера: спиртовой; взаимодействие с поверхностью: стираемый; форма наконечника: круглая</t>
  </si>
  <si>
    <t>Фломастеры (6 цветов)</t>
  </si>
  <si>
    <t>тип материала - спиртовой, Полипропилен</t>
  </si>
  <si>
    <t>Текстовыделители (4 цвета)</t>
  </si>
  <si>
    <t>Клей ПВА с дозатором</t>
  </si>
  <si>
    <t>Объем: 80мл.
Цвет: белый.
Вид аппликатора: наконечник.
Тип наконечника: широкий.</t>
  </si>
  <si>
    <t>Клей-карандаш</t>
  </si>
  <si>
    <t xml:space="preserve">Прочно склеивает за 60 секунд. Не содержит растворителей и кислот, не токсичен. Мягко скользит по бумаге </t>
  </si>
  <si>
    <t>Стакан для рисования непроливайка</t>
  </si>
  <si>
    <t>тип материала - пластик</t>
  </si>
  <si>
    <t>Стакан для канцелярских товаров</t>
  </si>
  <si>
    <t>Краски акварельные 6 (цветов)</t>
  </si>
  <si>
    <t>Медовая акварель, пластмассовая упаковка с прозрачной крышкой, круглые кюветы</t>
  </si>
  <si>
    <t>Краски гуашь 6 (цветов)</t>
  </si>
  <si>
    <t>Тип Гуашь
Количество цветов, шт 6
Цветовые эффекты Классическая</t>
  </si>
  <si>
    <t>Кисти для рисования (Набор кистей 6 штук)</t>
  </si>
  <si>
    <t>Материал ворса кисти
Синтетика</t>
  </si>
  <si>
    <t>Степлер</t>
  </si>
  <si>
    <t>Размер скоб
10, 24/6</t>
  </si>
  <si>
    <t>Скобы для степлера</t>
  </si>
  <si>
    <t>Размер скоб
24/6 и 10/6</t>
  </si>
  <si>
    <t>Антистеплер</t>
  </si>
  <si>
    <t>для удаления скоб № 10, 24/6, 26/6 открытого и закрытого типа скрепления</t>
  </si>
  <si>
    <t>Материал
Пластик, Металл</t>
  </si>
  <si>
    <t>Кнопки для пробковой доски (разноцветные)</t>
  </si>
  <si>
    <t>Блокнот</t>
  </si>
  <si>
    <t>Блокнот А5, 60 л, гребень по короткой стороне. Обложка: мелованный картон 190 г/м2, сплошной УФ-лак. Внутренниый блок: белый офсет, 60 г/м2, печать в одну краску</t>
  </si>
  <si>
    <t>Папка-планшет с зажимом</t>
  </si>
  <si>
    <t>Вместимость папки, листов 100
Фиксация документов Зажим</t>
  </si>
  <si>
    <t>Файлы А4 (100 шт)</t>
  </si>
  <si>
    <t>Материал Полипропилен</t>
  </si>
  <si>
    <t>Бейдж</t>
  </si>
  <si>
    <t>Папка-конверт на кнопке/молнии</t>
  </si>
  <si>
    <t>Формат: А4</t>
  </si>
  <si>
    <t>Скотч узкий</t>
  </si>
  <si>
    <t>Скотч узкий прозрачный 18 мм/8 шт по 33 м/шт, клейкая лента канцелярская, лента липкая</t>
  </si>
  <si>
    <t>Скотч широкий</t>
  </si>
  <si>
    <t xml:space="preserve">Клейкая лента широкая, ширина 72 мм., намотка 55 м. </t>
  </si>
  <si>
    <t>Двухсторонний скотч на основе полипропилена, 70 мкм 25 мм 10 м</t>
  </si>
  <si>
    <t>Скотч двусторонний на вспененной основе</t>
  </si>
  <si>
    <t>Тип клейкой ленты: двусторонняя Толщина (мкм): 1100</t>
  </si>
  <si>
    <t>Цвет: белый; ширина: 30 мм</t>
  </si>
  <si>
    <t>Магниты комплект</t>
  </si>
  <si>
    <t>Диаметр: 40 мм, 5 шт., цвет: ассорти</t>
  </si>
  <si>
    <t>Губка магнитная для маркерных досок</t>
  </si>
  <si>
    <t>Материал губки: пластик/поролон.</t>
  </si>
  <si>
    <t>Бумажные салфетки</t>
  </si>
  <si>
    <t>столовые одноразовые, однослойные бумажные салфетки, Биг Пак, 24х24 белые, 100%</t>
  </si>
  <si>
    <t>Контейнер для расходных материалов</t>
  </si>
  <si>
    <t>Материал: пластиковый. Прозрачный</t>
  </si>
  <si>
    <t>Площадь зоны: не менее 30 кв.м.</t>
  </si>
  <si>
    <r>
      <rPr>
        <sz val="11"/>
        <color theme="1"/>
        <rFont val="Times New Roman"/>
        <family val="1"/>
        <charset val="204"/>
      </rPr>
      <t>Освещение:</t>
    </r>
    <r>
      <rPr>
        <sz val="11"/>
        <color indexed="2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>Допустимо верхнее искусственное освещение ( не менее 100 л</t>
    </r>
    <r>
      <rPr>
        <sz val="11"/>
        <color theme="1"/>
        <rFont val="Times New Roman"/>
        <family val="1"/>
        <charset val="204"/>
      </rPr>
      <t>юкс)</t>
    </r>
  </si>
  <si>
    <r>
      <rPr>
        <sz val="11"/>
        <color theme="1"/>
        <rFont val="Times New Roman"/>
        <family val="1"/>
        <charset val="204"/>
      </rPr>
      <t>Электричество:</t>
    </r>
    <r>
      <rPr>
        <sz val="11"/>
        <color theme="1"/>
        <rFont val="Times New Roman"/>
        <family val="1"/>
        <charset val="204"/>
      </rPr>
      <t xml:space="preserve"> 1</t>
    </r>
    <r>
      <rPr>
        <sz val="11"/>
        <color theme="1"/>
        <rFont val="Times New Roman"/>
        <family val="1"/>
        <charset val="204"/>
      </rPr>
      <t xml:space="preserve"> подключения к сети  по (220 Вольт и 380 Вольт)</t>
    </r>
  </si>
  <si>
    <t>Контур заземления для электропитания и сети слаботочных подключений (при необходимости) : не требуется</t>
  </si>
  <si>
    <r>
      <rPr>
        <sz val="11"/>
        <color theme="1"/>
        <rFont val="Times New Roman"/>
        <family val="1"/>
        <charset val="204"/>
      </rPr>
      <t>Покрытие пола</t>
    </r>
    <r>
      <rPr>
        <sz val="11"/>
        <color theme="1"/>
        <rFont val="Times New Roman"/>
        <family val="1"/>
        <charset val="204"/>
      </rPr>
      <t>: линолиум / паркет  на всю зону</t>
    </r>
  </si>
  <si>
    <r>
      <rPr>
        <sz val="11"/>
        <color theme="1"/>
        <rFont val="Times New Roman"/>
        <family val="1"/>
        <charset val="204"/>
      </rPr>
      <t>Освещение:</t>
    </r>
    <r>
      <rPr>
        <sz val="11"/>
        <color indexed="2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>Допустимо верхнее искусственное освещение</t>
    </r>
    <r>
      <rPr>
        <sz val="11"/>
        <color theme="1"/>
        <rFont val="Times New Roman"/>
        <family val="1"/>
        <charset val="204"/>
      </rPr>
      <t xml:space="preserve"> ( не менее </t>
    </r>
    <r>
      <rPr>
        <sz val="11"/>
        <color theme="1"/>
        <rFont val="Times New Roman"/>
        <family val="1"/>
        <charset val="204"/>
      </rPr>
      <t xml:space="preserve">150 </t>
    </r>
    <r>
      <rPr>
        <sz val="11"/>
        <color theme="1"/>
        <rFont val="Times New Roman"/>
        <family val="1"/>
        <charset val="204"/>
      </rPr>
      <t>люкс)</t>
    </r>
  </si>
  <si>
    <r>
      <rPr>
        <sz val="11"/>
        <color theme="1"/>
        <rFont val="Times New Roman"/>
        <family val="1"/>
        <charset val="204"/>
      </rPr>
      <t>Электричество:</t>
    </r>
    <r>
      <rPr>
        <sz val="11"/>
        <color theme="1"/>
        <rFont val="Times New Roman"/>
        <family val="1"/>
        <charset val="204"/>
      </rPr>
      <t xml:space="preserve"> 2</t>
    </r>
    <r>
      <rPr>
        <sz val="11"/>
        <color theme="1"/>
        <rFont val="Times New Roman"/>
        <family val="1"/>
        <charset val="204"/>
      </rPr>
      <t xml:space="preserve"> подключения к сети  по (220 Вольт)</t>
    </r>
  </si>
  <si>
    <r>
      <rPr>
        <sz val="11"/>
        <color theme="1"/>
        <rFont val="Times New Roman"/>
        <family val="1"/>
        <charset val="204"/>
      </rPr>
      <t>Покрытие пола:</t>
    </r>
    <r>
      <rPr>
        <sz val="11"/>
        <color theme="1"/>
        <rFont val="Times New Roman"/>
        <family val="1"/>
        <charset val="204"/>
      </rPr>
      <t xml:space="preserve"> линолиум / паркет  на всю зону</t>
    </r>
  </si>
  <si>
    <t>Программное обеспечение Microsoft Word или аналог</t>
  </si>
  <si>
    <t>Редактор для обработки текста</t>
  </si>
  <si>
    <t>Программное обеспечение Microsoft Excel или аналог</t>
  </si>
  <si>
    <t>Редактор для работы с электронными таблицами</t>
  </si>
  <si>
    <t>Объем 60 литров</t>
  </si>
  <si>
    <t>Стол для переговоров</t>
  </si>
  <si>
    <t>Материал: ЛДСП, 2200×1100×750 мм</t>
  </si>
  <si>
    <t>Запирающийся шкаф для хранения</t>
  </si>
  <si>
    <t>Число отделений: 8 ячеек; замки в ячейках: есть; 1700×1100×450 мм</t>
  </si>
  <si>
    <t>Объем бака 40 литров</t>
  </si>
  <si>
    <t>Салфетки влажные антибактериальные</t>
  </si>
  <si>
    <t>Зона применения: руки. Количество салфеток в упаковке: 20 шт.</t>
  </si>
  <si>
    <t>Средство дезинфекции</t>
  </si>
  <si>
    <t>Вид средства: антисептик кожный; форма выпуска: жидкость</t>
  </si>
  <si>
    <t>Огнетушитель углекислотный ОУ-1</t>
  </si>
  <si>
    <t>Вожатская деятельность</t>
  </si>
  <si>
    <r>
      <rPr>
        <sz val="11"/>
        <rFont val="Times New Roman"/>
        <family val="1"/>
        <charset val="204"/>
      </rPr>
      <t>Освещение:</t>
    </r>
    <r>
      <rPr>
        <sz val="11"/>
        <rFont val="Times New Roman"/>
        <family val="1"/>
        <charset val="204"/>
      </rPr>
      <t xml:space="preserve"> Допустимо верхнее искусственное освещение</t>
    </r>
    <r>
      <rPr>
        <sz val="11"/>
        <rFont val="Times New Roman"/>
        <family val="1"/>
        <charset val="204"/>
      </rPr>
      <t xml:space="preserve"> ( не менее </t>
    </r>
    <r>
      <rPr>
        <sz val="11"/>
        <rFont val="Times New Roman"/>
        <family val="1"/>
        <charset val="204"/>
      </rPr>
      <t>150</t>
    </r>
    <r>
      <rPr>
        <sz val="11"/>
        <rFont val="Times New Roman"/>
        <family val="1"/>
        <charset val="204"/>
      </rPr>
      <t xml:space="preserve"> люкс)</t>
    </r>
  </si>
  <si>
    <t xml:space="preserve">Электричество: 10 подключения к сети  по (220 Вольт)        </t>
  </si>
  <si>
    <r>
      <rPr>
        <sz val="11"/>
        <rFont val="Times New Roman"/>
        <family val="1"/>
        <charset val="204"/>
      </rPr>
      <t xml:space="preserve">Контур заземления для электропитания и сети слаботочных подключений (при необходимости) : </t>
    </r>
    <r>
      <rPr>
        <sz val="11"/>
        <rFont val="Times New Roman"/>
        <family val="1"/>
        <charset val="204"/>
      </rPr>
      <t>не требуется</t>
    </r>
  </si>
  <si>
    <t>Покрытие пола: линолиум / паркет  на всю зону</t>
  </si>
  <si>
    <r>
      <rPr>
        <sz val="11"/>
        <rFont val="Times New Roman"/>
        <family val="1"/>
        <charset val="204"/>
      </rPr>
      <t xml:space="preserve">Подведение/ отведение ГХВС (при необходимости) : </t>
    </r>
    <r>
      <rPr>
        <sz val="11"/>
        <rFont val="Times New Roman"/>
        <family val="1"/>
        <charset val="204"/>
      </rPr>
      <t>не требуется</t>
    </r>
  </si>
  <si>
    <r>
      <rPr>
        <sz val="11"/>
        <rFont val="Times New Roman"/>
        <family val="1"/>
        <charset val="204"/>
      </rPr>
      <t xml:space="preserve">Подведение сжатого воздуха (при необходимости): </t>
    </r>
    <r>
      <rPr>
        <sz val="11"/>
        <rFont val="Times New Roman"/>
        <family val="1"/>
        <charset val="204"/>
      </rPr>
      <t>не требуется</t>
    </r>
  </si>
  <si>
    <t>Наушники с микрофоном</t>
  </si>
  <si>
    <t>Программное обеспечение Microsoft Paint или аналог</t>
  </si>
  <si>
    <t>Редактор для работы с графическими изображениями</t>
  </si>
  <si>
    <t>Программное обеспечение Audacity или аналог</t>
  </si>
  <si>
    <t>Редактор для обработки и монтажа аудиозаписей</t>
  </si>
  <si>
    <t>Программное обеспечение Microsoft PowerPoint или аналон</t>
  </si>
  <si>
    <t>Редактор для разработки слайдов</t>
  </si>
  <si>
    <t>Программное обеспечение Microsoft Publisher или аналог</t>
  </si>
  <si>
    <t>Редактор для работы с текстом и создания публикаций</t>
  </si>
  <si>
    <t>Программное обеспечение Киностудия Windows Live или аналог</t>
  </si>
  <si>
    <t>Редактор для обработки и монтажа видео</t>
  </si>
  <si>
    <t>Программное обеспечение Gimp или аналог</t>
  </si>
  <si>
    <t>Редактор для обработки иллюстраций</t>
  </si>
  <si>
    <t>Программное обеспечение Сканер QR-кодов или аналог</t>
  </si>
  <si>
    <t>Программа для считывания штрих-кода</t>
  </si>
  <si>
    <t>Доска пробковая</t>
  </si>
  <si>
    <t>Рабочая поверхность: пробковая размер (ВхШ): 90x120 см</t>
  </si>
  <si>
    <t>Зона применения: руки. Количество салфеток в упаковке: 15-20 шт.</t>
  </si>
  <si>
    <t>5B (5 Мягкий), HB (Твердо-мягкий)</t>
  </si>
  <si>
    <t>Тип материала - термопластичная резина (ТПР)</t>
  </si>
  <si>
    <t>Джутовый шпагат (3 цвета)</t>
  </si>
  <si>
    <t>тонкая веревка, скрученная из двух и более нитей джутового растения, диаметром от 1 до 5 миллиметров</t>
  </si>
  <si>
    <t>Проволока синельная (3 цвета)</t>
  </si>
  <si>
    <t xml:space="preserve"> Пушистая проволока микс из десяти цветов.  Длина проволоки 30 см. Длина ворса около 5-6 мм.</t>
  </si>
  <si>
    <t>Шнур декоративный (3 цвета)</t>
  </si>
  <si>
    <t>Ширина 5-6 мм</t>
  </si>
  <si>
    <t>Лента атласная (3 цвета)</t>
  </si>
  <si>
    <t>Ширина 6 мм</t>
  </si>
  <si>
    <t>Бумага гофрированная цветная А4 (8 листов)</t>
  </si>
  <si>
    <t>Однотонная А4</t>
  </si>
  <si>
    <t>Бумага креповая (10 цветов)</t>
  </si>
  <si>
    <t>Бумага креповая поделочная гофро  50 х 200 см</t>
  </si>
  <si>
    <t>Бумага для акварели А3 2 листа</t>
  </si>
  <si>
    <t>Картон цветной 8 листов</t>
  </si>
  <si>
    <t>Картон белый 8 листов</t>
  </si>
  <si>
    <t>Контейнер для тулбокса</t>
  </si>
  <si>
    <t>Карандаши цветные (Набор 24 цвета)</t>
  </si>
  <si>
    <t>Ручка шариковая синяя</t>
  </si>
  <si>
    <t>Длина разметки: 15-20 см. Материал линейки: пластик/дерево</t>
  </si>
  <si>
    <t>Пластилин (24 цвета)</t>
  </si>
  <si>
    <t>Дощечка под пластилин</t>
  </si>
  <si>
    <t>Дощечка для лепки пластиковая. Формат: А4. Гибкая. Гладкая.</t>
  </si>
  <si>
    <t>Стикеры</t>
  </si>
  <si>
    <t>Размер: 76х76 мм 5 цветов 400 листов</t>
  </si>
  <si>
    <t>блок</t>
  </si>
  <si>
    <t>Клеенка для труда</t>
  </si>
  <si>
    <t>Фломастеры (12 цветов)</t>
  </si>
  <si>
    <t>Палитра</t>
  </si>
  <si>
    <t>Маткриал - пластик</t>
  </si>
  <si>
    <t xml:space="preserve">Материал
ABS пластик, Железо </t>
  </si>
  <si>
    <t>Краски акварельные (12 цветов)</t>
  </si>
  <si>
    <t>Краски гуашь (9 цветов)</t>
  </si>
  <si>
    <t>Скотч двухсторонний</t>
  </si>
  <si>
    <t>Размер скоб 24/6</t>
  </si>
  <si>
    <t xml:space="preserve">Размер скоб
24/6 </t>
  </si>
  <si>
    <t>для удаления скоб № 24/6 открытого и закрытого типа скрепления</t>
  </si>
  <si>
    <t>Нитки Мулине (6 цветов)</t>
  </si>
  <si>
    <t>Тип Мулине
Состав ниток Полиэстер</t>
  </si>
  <si>
    <t>Фольга алюминиевая (пищевая)</t>
  </si>
  <si>
    <t>Фольга профессиональная широкая 44 см 50 м 20 мкм</t>
  </si>
  <si>
    <t>Мягкий мяч (диаметр 10 см)</t>
  </si>
  <si>
    <t>Игрушка мягкая от 0+ Мячик</t>
  </si>
  <si>
    <t>Газетная бумага (газета формата А3)</t>
  </si>
  <si>
    <t>Бумага   формата, А3, газетная, 43-47 г/м2</t>
  </si>
  <si>
    <t>лист</t>
  </si>
  <si>
    <t>Мягкая игрушка (габариты не превышают 15х15 см)</t>
  </si>
  <si>
    <t>Тип Мягкая игрушка
Материал Холлофайбер</t>
  </si>
  <si>
    <t>Вата (250 гр)</t>
  </si>
  <si>
    <t>100% хлопок</t>
  </si>
  <si>
    <t>Резинки канцелярские</t>
  </si>
  <si>
    <t>Резинка банковская цветная  диаметр 38мм, длина 60мм</t>
  </si>
  <si>
    <t>Магнит</t>
  </si>
  <si>
    <t>Материал
Пластик, Магнит</t>
  </si>
  <si>
    <t>Компас</t>
  </si>
  <si>
    <t>Диаметр, мм 40</t>
  </si>
  <si>
    <t>Трафарет буквенно-числовой</t>
  </si>
  <si>
    <t>Материал: экологически чистый ПЭТ</t>
  </si>
  <si>
    <t>Трубочки для питья</t>
  </si>
  <si>
    <t>Трубочки питьевые для напитков и коктейлей, с гофрой</t>
  </si>
  <si>
    <t>Набор "Напольные шахматы - игротека Галанова"</t>
  </si>
  <si>
    <t>Количество деталей: 128
 поле: 3,3*3,3 м
Количество клеток поля: 100 шт.
Максимальная высота фигуры: 50 см</t>
  </si>
  <si>
    <t>компл.</t>
  </si>
  <si>
    <t>Синтезатор музыкальный (аналог пианино)</t>
  </si>
  <si>
    <t>Не менее 25 клавиш. Без подключения к компьютеру. Функционал - исполнение мелодии с аккомпанементом, без использования функций аранжировки</t>
  </si>
  <si>
    <t>Гитара акустическая с плечевым ремнем</t>
  </si>
  <si>
    <t>Корпус - дерево, количество струн - шесть. Ориентация правосторонняя. Размер 4/4. Ремень из прочного материала, с возможностью увеличения длины</t>
  </si>
  <si>
    <t>Пластиковые одноразовые стаканчики</t>
  </si>
  <si>
    <t>пищевой пластик, объём 200 мл.</t>
  </si>
  <si>
    <t>Контейнер для воды и сыпучих материалов</t>
  </si>
  <si>
    <t>Веревка для вязания узлов</t>
  </si>
  <si>
    <t>Диаметр сечения не менее 0,3 см., материал - полиамид</t>
  </si>
  <si>
    <t>материал сиденья -брезент, ножки -  алюминиевая рама</t>
  </si>
  <si>
    <t>Шляпы (набор различных по форме и цвету шляп)</t>
  </si>
  <si>
    <t>Имитация пламени SkyDisco Campfire</t>
  </si>
  <si>
    <t>подключение к 220 Вт, длина провода не менее 1 м.</t>
  </si>
  <si>
    <t>Объем оперативной памяти встроенного вычислительного блока  8 Гб, Объем накопителя встроенного вычислительного блока 250 гб, Размер диагонали 75,Количество точек касания Штука ≥ 20</t>
  </si>
  <si>
    <t>Тип: мобильная
Назначение: удержание дисплея и его оперативного перемещения внутри помещения
Тип крепления: кронштейн VESA
Колесная опора со стоп-функцией: наличие
Материал: профильная труба, порошковая окраска</t>
  </si>
  <si>
    <t>Размер диагонали не менее 23Дюйм, Разрешение экрана 1920 x 1080,Тип матрицы IPS, Количество ядер процессора не менее 12 Шт, Частота процессора 2,1 Гц. Количество потоков процессора 16</t>
  </si>
  <si>
    <t>Зеркальный фотоаппарат  EF-S 18-55mm f/1:4-5.6 IS STM</t>
  </si>
  <si>
    <t xml:space="preserve"> Штатив-трипод 203AGH для фотосъемки
Установка:напольный
Гибкие ножки: нет
Материал: алюминий, пластик
Максимальная нагрузка 3.5 кг
Количество секций: 3
Наконечники ножек: резиновые
Возможность переворота центральной штанги: нет
Крюк для утяжелителя: нет
Штативная головка
Штативная головка в комплекте: есть
Тип головки: шаровая
Съемная головка: нет
Съемная площадка: есть
Диаметр резьбы винта: 1/4"</t>
  </si>
  <si>
    <t xml:space="preserve"> Карта памяти microSDXC UHS-I U3  256 ГБ, 130 МБ/с, Class 10, MB-MC256KA, переходник SD</t>
  </si>
  <si>
    <t>Размер 40Х60Х35</t>
  </si>
  <si>
    <t>Государственное бюджетное образовательное учреждение "Педагогический колледж им.Н.К. Калугина" г. Оренбурга (ГБПОУ Педколледж  г. Оренбурга)</t>
  </si>
  <si>
    <t>Оренбургская область, г. Оренбург, ул. Волгоградская, 1</t>
  </si>
  <si>
    <t>Пузий Татьяна Александровна</t>
  </si>
  <si>
    <t>linki81@mail.ru</t>
  </si>
  <si>
    <t>Моноблок (таймер)</t>
  </si>
  <si>
    <t>Парик декоративный</t>
  </si>
  <si>
    <t>Галстук-косынка</t>
  </si>
  <si>
    <t>Ткань атласная, двуцветный синий-красный</t>
  </si>
  <si>
    <t>Кисти для рисования (Набор кистей 5 штук)</t>
  </si>
  <si>
    <t>МФУ, технология печати - струйный, формат печати - A4, кол-во цветов - 4, скорость печати (А4) 27стр/мин, оптическое разрешение сканера 1200x1200, Интерфейсы - USB</t>
  </si>
  <si>
    <t>Секционный 1200х2800</t>
  </si>
  <si>
    <t>Интернет : Подключение  ноутбуков к беспроводному интернету</t>
  </si>
  <si>
    <t>Контейнер для хранения гимнастических палок</t>
  </si>
  <si>
    <t>Пушистая проволока микс из трех-шести цветов (100 штук в упаковке).  Длина проволоки 30 см. Длина ворса около 5-6 мм.</t>
  </si>
  <si>
    <t>12 париков: 2 парика с косами (белый, русый), 2 гладких парика (чёрный), 6 кудрявых париков (радужный, белый, зелёный, оранжевый, синий, фиолетовый), 2 парика-ирокезы (разновцетный)</t>
  </si>
  <si>
    <t>Картриджи цветные для струйного МФУ</t>
  </si>
  <si>
    <t>Контейнер с песком</t>
  </si>
  <si>
    <t>Материал: пластиковый. Цвет: прозрачный. Объем: не менее 1 л.</t>
  </si>
  <si>
    <t>Контейнер с технической водой</t>
  </si>
  <si>
    <t>Стул складной туристический</t>
  </si>
  <si>
    <t>Рюкзак туристический брезентовый с боковыми накладными карманами</t>
  </si>
  <si>
    <t>материал - брезент, вместимость - 60 литров</t>
  </si>
  <si>
    <t>Булавки безопасные (английские)</t>
  </si>
  <si>
    <t>Металл, размер 55х10 мм.</t>
  </si>
  <si>
    <t>набор</t>
  </si>
  <si>
    <t>Площадь зоны: не менее 250 кв.м.</t>
  </si>
  <si>
    <t>Площадь зоны: не менее 75 кв.м.</t>
  </si>
  <si>
    <t>Бабалаева Мария Викторовна</t>
  </si>
  <si>
    <t>babalaeva.mariya@mpc18.ru</t>
  </si>
  <si>
    <t>Итоговый (межрегиональный) этап Чемпионата по профессиональному мастерству «Профессионалы»</t>
  </si>
  <si>
    <t>12 команд (24 участника)</t>
  </si>
  <si>
    <t>Количество экспертов (ЭН+ГЭ+ИЭ) + ТАП</t>
  </si>
  <si>
    <t>Материалы для поделки шишки спилы дрифтвуд орех грецкий WOODandSTYLE</t>
  </si>
  <si>
    <t xml:space="preserve">Набор для творчества из природных материалов (шишка - 25 шт; орех -12 шт; спил 5 шт; дрифтвуд - 5 шт) </t>
  </si>
  <si>
    <t>Материал: ЛДСП, комплект включает 2 модуля, размер 1-го модуля (прямоугольный) : 700×1200×500 мм, размер 2-го модуля (полукруглый с выемкой, размер 700×1200×500 мм.</t>
  </si>
  <si>
    <t>Стеллаж для хранения спортивного инвентаря</t>
  </si>
  <si>
    <t>рассчитан на вес не менее 100 кг</t>
  </si>
  <si>
    <t>(ШхГхВ) 400х500х500</t>
  </si>
  <si>
    <t>комплект</t>
  </si>
  <si>
    <t>20.05 - 28.05.2024</t>
  </si>
  <si>
    <t>Флеш накопитель</t>
  </si>
  <si>
    <t>USB флеш накопитель не менее 16 ГБ</t>
  </si>
  <si>
    <t>Комплект стеклянных ёмкостей</t>
  </si>
  <si>
    <t>Материал: стеклянный. Цвет: прозрачный. В комплекте 2 штуки. 1-ая - объем: не менее 1 л., 2-я - объём не менее 50 мл.</t>
  </si>
  <si>
    <r>
      <t>В на</t>
    </r>
    <r>
      <rPr>
        <sz val="10"/>
        <rFont val="Times New Roman"/>
        <family val="1"/>
        <charset val="204"/>
      </rPr>
      <t>бор входит</t>
    </r>
    <r>
      <rPr>
        <sz val="10"/>
        <color rgb="FFFF000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12 пластиковых шляп (цвет асс.), 2 шляпы "Цилиндр" (цвет черный), 2 шляпы "Конус" (цвет черный), 2 шляпы "Гавайи" соломенные, 2 шляпы "Пираты", 2 кепки "Бейсболка"</t>
    </r>
  </si>
  <si>
    <t>Материал корпуса - металл, конструкция - переносной</t>
  </si>
  <si>
    <t>материал - полипропилен, объём - 10 л.</t>
  </si>
  <si>
    <t>Тип - аптечка первой помощи, переносная</t>
  </si>
  <si>
    <t>Материал - металл, тип - напольная</t>
  </si>
  <si>
    <t xml:space="preserve">Дырокол </t>
  </si>
  <si>
    <t>Пробивная способность 35 листов. С линейкой, наличием блокиратора для хранения, контейнера для мусора,  меткой центрирования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</si>
</sst>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8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6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0"/>
      <color indexed="8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theme="1"/>
      <name val="Calibri"/>
      <family val="2"/>
      <charset val="204"/>
    </font>
    <font>
      <sz val="11"/>
      <color indexed="2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i/>
      <sz val="14"/>
      <color rgb="FFFF0000"/>
      <name val="Times New Roman"/>
      <family val="1"/>
      <charset val="204"/>
    </font>
    <font>
      <sz val="11"/>
      <name val="Times New Roman"/>
      <family val="1"/>
    </font>
    <font>
      <i/>
      <sz val="14"/>
      <name val="Times New Roman"/>
      <family val="1"/>
      <charset val="204"/>
    </font>
    <font>
      <i/>
      <sz val="14"/>
      <color rgb="FFFF0000"/>
      <name val="Times New Roman"/>
      <family val="1"/>
      <charset val="204"/>
    </font>
    <font>
      <u/>
      <sz val="1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4"/>
      <color rgb="FFFF0000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1" tint="0.249977111117893"/>
        <bgColor rgb="FF3A3838"/>
      </patternFill>
    </fill>
    <fill>
      <patternFill patternType="solid">
        <fgColor theme="1" tint="0.249977111117893"/>
        <bgColor indexed="64"/>
      </patternFill>
    </fill>
    <fill>
      <patternFill patternType="solid">
        <fgColor indexed="65"/>
      </patternFill>
    </fill>
    <fill>
      <patternFill patternType="solid">
        <fgColor theme="0"/>
        <bgColor indexed="64"/>
      </patternFill>
    </fill>
    <fill>
      <patternFill patternType="solid">
        <fgColor theme="0"/>
      </patternFill>
    </fill>
  </fills>
  <borders count="6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CCCCCC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rgb="FFCCCCCC"/>
      </top>
      <bottom style="medium">
        <color auto="1"/>
      </bottom>
      <diagonal/>
    </border>
    <border>
      <left style="medium">
        <color rgb="FFCCCCCC"/>
      </left>
      <right style="medium">
        <color auto="1"/>
      </right>
      <top style="medium">
        <color rgb="FFCCCCCC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rgb="FFCCCCCC"/>
      </top>
      <bottom/>
      <diagonal/>
    </border>
    <border>
      <left style="medium">
        <color rgb="FFCCCCCC"/>
      </left>
      <right style="medium">
        <color auto="1"/>
      </right>
      <top style="medium">
        <color rgb="FFCCCCCC"/>
      </top>
      <bottom/>
      <diagonal/>
    </border>
    <border>
      <left style="medium">
        <color rgb="FFCCCCCC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rgb="FFCCCCCC"/>
      </left>
      <right style="medium">
        <color auto="1"/>
      </right>
      <top/>
      <bottom style="medium">
        <color auto="1"/>
      </bottom>
      <diagonal/>
    </border>
    <border>
      <left style="medium">
        <color rgb="FFCCCCCC"/>
      </left>
      <right/>
      <top style="medium">
        <color rgb="FFCCCCCC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rgb="FFCCCCCC"/>
      </top>
      <bottom style="medium">
        <color auto="1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auto="1"/>
      </top>
      <bottom/>
      <diagonal/>
    </border>
    <border>
      <left/>
      <right style="medium">
        <color indexed="64"/>
      </right>
      <top style="medium">
        <color auto="1"/>
      </top>
      <bottom/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auto="1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rgb="FF000000"/>
      </bottom>
      <diagonal/>
    </border>
    <border>
      <left style="medium">
        <color auto="1"/>
      </left>
      <right/>
      <top style="medium">
        <color rgb="FFCCCCCC"/>
      </top>
      <bottom style="medium">
        <color auto="1"/>
      </bottom>
      <diagonal/>
    </border>
  </borders>
  <cellStyleXfs count="3">
    <xf numFmtId="0" fontId="0" fillId="0" borderId="0"/>
    <xf numFmtId="0" fontId="1" fillId="0" borderId="0"/>
    <xf numFmtId="0" fontId="12" fillId="0" borderId="0" applyNumberFormat="0" applyFill="0" applyBorder="0" applyAlignment="0" applyProtection="0"/>
  </cellStyleXfs>
  <cellXfs count="234">
    <xf numFmtId="0" fontId="0" fillId="0" borderId="0" xfId="0"/>
    <xf numFmtId="0" fontId="1" fillId="0" borderId="0" xfId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5" xfId="1" applyFont="1" applyBorder="1" applyAlignment="1">
      <alignment horizontal="center" vertical="center" wrapText="1"/>
    </xf>
    <xf numFmtId="0" fontId="2" fillId="0" borderId="10" xfId="1" applyFont="1" applyBorder="1" applyAlignment="1">
      <alignment horizontal="center" vertical="center" wrapText="1"/>
    </xf>
    <xf numFmtId="0" fontId="1" fillId="0" borderId="0" xfId="1"/>
    <xf numFmtId="0" fontId="2" fillId="0" borderId="0" xfId="1" applyFont="1"/>
    <xf numFmtId="0" fontId="1" fillId="0" borderId="0" xfId="1" applyBorder="1"/>
    <xf numFmtId="0" fontId="4" fillId="0" borderId="0" xfId="1" applyFont="1" applyFill="1" applyBorder="1" applyAlignment="1">
      <alignment vertical="center" wrapText="1"/>
    </xf>
    <xf numFmtId="0" fontId="16" fillId="0" borderId="0" xfId="0" applyFont="1" applyAlignment="1">
      <alignment wrapText="1"/>
    </xf>
    <xf numFmtId="0" fontId="16" fillId="0" borderId="0" xfId="0" applyFont="1"/>
    <xf numFmtId="0" fontId="16" fillId="0" borderId="14" xfId="0" applyFont="1" applyBorder="1" applyAlignment="1">
      <alignment wrapText="1"/>
    </xf>
    <xf numFmtId="0" fontId="16" fillId="0" borderId="14" xfId="0" applyFont="1" applyBorder="1" applyAlignment="1">
      <alignment horizontal="right" wrapText="1"/>
    </xf>
    <xf numFmtId="0" fontId="7" fillId="0" borderId="0" xfId="1" applyFont="1" applyFill="1" applyBorder="1" applyAlignment="1"/>
    <xf numFmtId="0" fontId="7" fillId="0" borderId="0" xfId="1" applyFont="1" applyFill="1" applyBorder="1" applyAlignment="1">
      <alignment vertical="center" wrapText="1"/>
    </xf>
    <xf numFmtId="0" fontId="15" fillId="0" borderId="0" xfId="1" applyFont="1" applyFill="1" applyBorder="1" applyAlignment="1">
      <alignment vertical="center" wrapText="1"/>
    </xf>
    <xf numFmtId="0" fontId="2" fillId="0" borderId="0" xfId="1" applyFont="1" applyBorder="1"/>
    <xf numFmtId="0" fontId="1" fillId="0" borderId="0" xfId="1"/>
    <xf numFmtId="0" fontId="17" fillId="0" borderId="0" xfId="0" applyFont="1"/>
    <xf numFmtId="0" fontId="10" fillId="0" borderId="14" xfId="0" applyFont="1" applyBorder="1" applyAlignment="1">
      <alignment horizontal="left"/>
    </xf>
    <xf numFmtId="0" fontId="11" fillId="0" borderId="23" xfId="0" applyFont="1" applyBorder="1" applyAlignment="1">
      <alignment vertical="center" wrapText="1"/>
    </xf>
    <xf numFmtId="0" fontId="11" fillId="0" borderId="24" xfId="0" applyFont="1" applyBorder="1" applyAlignment="1">
      <alignment vertical="top" wrapText="1"/>
    </xf>
    <xf numFmtId="0" fontId="11" fillId="0" borderId="24" xfId="0" applyFont="1" applyBorder="1" applyAlignment="1">
      <alignment horizontal="center" vertical="center" wrapText="1"/>
    </xf>
    <xf numFmtId="0" fontId="11" fillId="0" borderId="25" xfId="0" applyFont="1" applyBorder="1" applyAlignment="1">
      <alignment horizontal="center" vertical="center" wrapText="1"/>
    </xf>
    <xf numFmtId="0" fontId="11" fillId="0" borderId="26" xfId="0" applyFont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/>
    </xf>
    <xf numFmtId="0" fontId="10" fillId="0" borderId="23" xfId="0" applyFont="1" applyBorder="1"/>
    <xf numFmtId="0" fontId="11" fillId="0" borderId="28" xfId="0" applyFont="1" applyBorder="1" applyAlignment="1">
      <alignment vertical="top" wrapText="1"/>
    </xf>
    <xf numFmtId="0" fontId="11" fillId="0" borderId="25" xfId="0" applyFont="1" applyBorder="1" applyAlignment="1">
      <alignment horizontal="center" vertical="top" wrapText="1"/>
    </xf>
    <xf numFmtId="0" fontId="11" fillId="0" borderId="27" xfId="0" applyFont="1" applyBorder="1" applyAlignment="1">
      <alignment vertical="top" wrapText="1"/>
    </xf>
    <xf numFmtId="0" fontId="11" fillId="0" borderId="24" xfId="0" applyFont="1" applyBorder="1" applyAlignment="1">
      <alignment horizontal="center" vertical="top" wrapText="1"/>
    </xf>
    <xf numFmtId="0" fontId="11" fillId="0" borderId="27" xfId="0" applyFont="1" applyBorder="1" applyAlignment="1">
      <alignment vertical="center" wrapText="1"/>
    </xf>
    <xf numFmtId="0" fontId="11" fillId="0" borderId="27" xfId="0" applyFont="1" applyBorder="1" applyAlignment="1">
      <alignment horizontal="center" vertical="center" wrapText="1"/>
    </xf>
    <xf numFmtId="0" fontId="11" fillId="0" borderId="28" xfId="0" applyFont="1" applyBorder="1" applyAlignment="1">
      <alignment vertical="center" wrapText="1"/>
    </xf>
    <xf numFmtId="0" fontId="9" fillId="0" borderId="20" xfId="0" applyFont="1" applyBorder="1" applyAlignment="1">
      <alignment horizontal="center" vertical="center" wrapText="1"/>
    </xf>
    <xf numFmtId="0" fontId="11" fillId="0" borderId="28" xfId="0" applyFont="1" applyBorder="1" applyAlignment="1">
      <alignment horizontal="center" vertical="center" wrapText="1"/>
    </xf>
    <xf numFmtId="0" fontId="11" fillId="0" borderId="24" xfId="0" applyFont="1" applyBorder="1" applyAlignment="1">
      <alignment vertical="center" wrapText="1"/>
    </xf>
    <xf numFmtId="0" fontId="11" fillId="0" borderId="31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 wrapText="1"/>
    </xf>
    <xf numFmtId="0" fontId="11" fillId="5" borderId="23" xfId="0" applyFont="1" applyFill="1" applyBorder="1" applyAlignment="1">
      <alignment vertical="center" wrapText="1"/>
    </xf>
    <xf numFmtId="0" fontId="11" fillId="5" borderId="31" xfId="0" applyFont="1" applyFill="1" applyBorder="1" applyAlignment="1">
      <alignment horizontal="center" vertical="center" wrapText="1"/>
    </xf>
    <xf numFmtId="0" fontId="11" fillId="5" borderId="27" xfId="0" applyFont="1" applyFill="1" applyBorder="1" applyAlignment="1">
      <alignment vertical="center" wrapText="1"/>
    </xf>
    <xf numFmtId="0" fontId="11" fillId="5" borderId="28" xfId="0" applyFont="1" applyFill="1" applyBorder="1" applyAlignment="1">
      <alignment vertical="center" wrapText="1"/>
    </xf>
    <xf numFmtId="0" fontId="11" fillId="8" borderId="23" xfId="0" applyFont="1" applyFill="1" applyBorder="1" applyAlignment="1">
      <alignment vertical="center" wrapText="1"/>
    </xf>
    <xf numFmtId="0" fontId="11" fillId="8" borderId="24" xfId="0" applyFont="1" applyFill="1" applyBorder="1" applyAlignment="1">
      <alignment vertical="center" wrapText="1"/>
    </xf>
    <xf numFmtId="0" fontId="11" fillId="8" borderId="24" xfId="0" applyFont="1" applyFill="1" applyBorder="1" applyAlignment="1">
      <alignment horizontal="center" vertical="center" wrapText="1"/>
    </xf>
    <xf numFmtId="0" fontId="19" fillId="5" borderId="35" xfId="0" applyFont="1" applyFill="1" applyBorder="1" applyAlignment="1">
      <alignment horizontal="center" vertical="center" wrapText="1"/>
    </xf>
    <xf numFmtId="0" fontId="10" fillId="0" borderId="36" xfId="0" applyFont="1" applyBorder="1" applyAlignment="1">
      <alignment horizontal="left"/>
    </xf>
    <xf numFmtId="0" fontId="11" fillId="0" borderId="23" xfId="0" applyFont="1" applyBorder="1" applyAlignment="1">
      <alignment vertical="top" wrapText="1"/>
    </xf>
    <xf numFmtId="0" fontId="11" fillId="0" borderId="31" xfId="0" applyFont="1" applyBorder="1" applyAlignment="1">
      <alignment horizontal="center" vertical="top" wrapText="1"/>
    </xf>
    <xf numFmtId="0" fontId="9" fillId="0" borderId="2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20" fillId="0" borderId="14" xfId="0" applyFont="1" applyBorder="1" applyAlignment="1">
      <alignment horizontal="right" wrapText="1"/>
    </xf>
    <xf numFmtId="0" fontId="10" fillId="0" borderId="36" xfId="0" applyFont="1" applyBorder="1" applyAlignment="1">
      <alignment horizontal="center" vertical="center" wrapText="1"/>
    </xf>
    <xf numFmtId="0" fontId="11" fillId="0" borderId="32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top" wrapText="1"/>
    </xf>
    <xf numFmtId="0" fontId="11" fillId="5" borderId="23" xfId="0" applyFont="1" applyFill="1" applyBorder="1" applyAlignment="1">
      <alignment vertical="top" wrapText="1"/>
    </xf>
    <xf numFmtId="0" fontId="17" fillId="0" borderId="14" xfId="0" applyFont="1" applyBorder="1" applyAlignment="1">
      <alignment horizontal="left"/>
    </xf>
    <xf numFmtId="0" fontId="10" fillId="0" borderId="36" xfId="0" applyFont="1" applyBorder="1" applyAlignment="1">
      <alignment horizontal="left" vertical="center" wrapText="1"/>
    </xf>
    <xf numFmtId="0" fontId="11" fillId="5" borderId="23" xfId="0" applyFont="1" applyFill="1" applyBorder="1" applyAlignment="1">
      <alignment horizontal="left" vertical="center" wrapText="1"/>
    </xf>
    <xf numFmtId="0" fontId="11" fillId="5" borderId="24" xfId="0" applyFont="1" applyFill="1" applyBorder="1" applyAlignment="1">
      <alignment horizontal="left" vertical="top" wrapText="1"/>
    </xf>
    <xf numFmtId="0" fontId="11" fillId="8" borderId="24" xfId="0" applyFont="1" applyFill="1" applyBorder="1" applyAlignment="1">
      <alignment horizontal="left" vertical="center" wrapText="1"/>
    </xf>
    <xf numFmtId="0" fontId="11" fillId="5" borderId="24" xfId="0" applyFont="1" applyFill="1" applyBorder="1" applyAlignment="1">
      <alignment horizontal="left" vertical="center" wrapText="1"/>
    </xf>
    <xf numFmtId="0" fontId="11" fillId="5" borderId="38" xfId="0" applyFont="1" applyFill="1" applyBorder="1" applyAlignment="1">
      <alignment horizontal="left" vertical="center" wrapText="1"/>
    </xf>
    <xf numFmtId="0" fontId="11" fillId="5" borderId="27" xfId="0" applyFont="1" applyFill="1" applyBorder="1" applyAlignment="1">
      <alignment horizontal="left" vertical="center" wrapText="1"/>
    </xf>
    <xf numFmtId="0" fontId="11" fillId="5" borderId="28" xfId="0" applyFont="1" applyFill="1" applyBorder="1" applyAlignment="1">
      <alignment horizontal="left" vertical="top" wrapText="1"/>
    </xf>
    <xf numFmtId="0" fontId="11" fillId="5" borderId="28" xfId="0" applyFont="1" applyFill="1" applyBorder="1" applyAlignment="1">
      <alignment horizontal="left" vertical="center" wrapText="1"/>
    </xf>
    <xf numFmtId="0" fontId="11" fillId="5" borderId="39" xfId="0" applyFont="1" applyFill="1" applyBorder="1" applyAlignment="1">
      <alignment horizontal="left" vertical="center" wrapText="1"/>
    </xf>
    <xf numFmtId="0" fontId="11" fillId="5" borderId="27" xfId="0" applyFont="1" applyFill="1" applyBorder="1" applyAlignment="1">
      <alignment horizontal="left" vertical="top" wrapText="1"/>
    </xf>
    <xf numFmtId="0" fontId="11" fillId="8" borderId="24" xfId="0" applyFont="1" applyFill="1" applyBorder="1" applyAlignment="1">
      <alignment horizontal="left" vertical="top" wrapText="1"/>
    </xf>
    <xf numFmtId="0" fontId="11" fillId="5" borderId="28" xfId="0" applyFont="1" applyFill="1" applyBorder="1" applyAlignment="1">
      <alignment horizontal="left" wrapText="1"/>
    </xf>
    <xf numFmtId="0" fontId="11" fillId="5" borderId="39" xfId="0" applyFont="1" applyFill="1" applyBorder="1" applyAlignment="1">
      <alignment horizontal="left" wrapText="1"/>
    </xf>
    <xf numFmtId="0" fontId="11" fillId="5" borderId="23" xfId="0" applyFont="1" applyFill="1" applyBorder="1" applyAlignment="1">
      <alignment horizontal="left" vertical="top" wrapText="1"/>
    </xf>
    <xf numFmtId="0" fontId="11" fillId="5" borderId="24" xfId="0" applyFont="1" applyFill="1" applyBorder="1" applyAlignment="1">
      <alignment horizontal="left" wrapText="1"/>
    </xf>
    <xf numFmtId="0" fontId="11" fillId="5" borderId="38" xfId="0" applyFont="1" applyFill="1" applyBorder="1" applyAlignment="1">
      <alignment horizontal="left" wrapText="1"/>
    </xf>
    <xf numFmtId="0" fontId="11" fillId="0" borderId="28" xfId="0" applyFont="1" applyBorder="1" applyAlignment="1">
      <alignment horizontal="left" vertical="top" wrapText="1"/>
    </xf>
    <xf numFmtId="0" fontId="11" fillId="0" borderId="24" xfId="0" applyFont="1" applyBorder="1" applyAlignment="1">
      <alignment horizontal="left" vertical="top" wrapText="1"/>
    </xf>
    <xf numFmtId="0" fontId="10" fillId="0" borderId="0" xfId="1" applyFont="1" applyBorder="1" applyAlignment="1">
      <alignment horizontal="center" vertical="center" wrapText="1"/>
    </xf>
    <xf numFmtId="0" fontId="2" fillId="0" borderId="16" xfId="1" applyFont="1" applyBorder="1" applyAlignment="1">
      <alignment horizontal="center" vertical="center" wrapText="1"/>
    </xf>
    <xf numFmtId="0" fontId="13" fillId="0" borderId="0" xfId="0" applyFont="1" applyBorder="1" applyAlignment="1">
      <alignment horizontal="left" vertical="top" wrapText="1"/>
    </xf>
    <xf numFmtId="0" fontId="10" fillId="0" borderId="0" xfId="1" applyFont="1" applyBorder="1" applyAlignment="1">
      <alignment horizontal="center" vertical="center"/>
    </xf>
    <xf numFmtId="0" fontId="0" fillId="0" borderId="0" xfId="0"/>
    <xf numFmtId="0" fontId="11" fillId="9" borderId="27" xfId="0" applyFont="1" applyFill="1" applyBorder="1" applyAlignment="1">
      <alignment vertical="center" wrapText="1"/>
    </xf>
    <xf numFmtId="0" fontId="11" fillId="9" borderId="28" xfId="0" applyFont="1" applyFill="1" applyBorder="1" applyAlignment="1">
      <alignment vertical="center" wrapText="1"/>
    </xf>
    <xf numFmtId="0" fontId="11" fillId="10" borderId="24" xfId="0" applyFont="1" applyFill="1" applyBorder="1" applyAlignment="1">
      <alignment horizontal="center" vertical="center" wrapText="1"/>
    </xf>
    <xf numFmtId="0" fontId="11" fillId="10" borderId="28" xfId="0" applyFont="1" applyFill="1" applyBorder="1" applyAlignment="1">
      <alignment horizontal="center" vertical="center" wrapText="1"/>
    </xf>
    <xf numFmtId="0" fontId="10" fillId="9" borderId="23" xfId="0" applyFont="1" applyFill="1" applyBorder="1" applyAlignment="1">
      <alignment horizontal="center" vertical="center"/>
    </xf>
    <xf numFmtId="0" fontId="10" fillId="9" borderId="23" xfId="0" applyFont="1" applyFill="1" applyBorder="1"/>
    <xf numFmtId="0" fontId="0" fillId="9" borderId="0" xfId="0" applyFill="1"/>
    <xf numFmtId="0" fontId="10" fillId="0" borderId="20" xfId="1" applyFont="1" applyBorder="1" applyAlignment="1">
      <alignment horizontal="center" vertical="center" wrapText="1"/>
    </xf>
    <xf numFmtId="0" fontId="10" fillId="0" borderId="38" xfId="1" applyFont="1" applyBorder="1" applyAlignment="1">
      <alignment horizontal="center" vertical="center" wrapText="1"/>
    </xf>
    <xf numFmtId="0" fontId="10" fillId="0" borderId="22" xfId="1" applyFont="1" applyBorder="1" applyAlignment="1">
      <alignment horizontal="center" vertical="center" wrapText="1"/>
    </xf>
    <xf numFmtId="0" fontId="10" fillId="0" borderId="43" xfId="1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10" fillId="0" borderId="38" xfId="0" applyFont="1" applyBorder="1" applyAlignment="1">
      <alignment horizontal="center" vertical="center"/>
    </xf>
    <xf numFmtId="0" fontId="2" fillId="0" borderId="37" xfId="1" applyFont="1" applyBorder="1" applyAlignment="1">
      <alignment horizontal="center" vertical="center" wrapText="1"/>
    </xf>
    <xf numFmtId="0" fontId="10" fillId="0" borderId="23" xfId="1" applyFont="1" applyBorder="1" applyAlignment="1">
      <alignment horizontal="center" vertical="center" wrapText="1"/>
    </xf>
    <xf numFmtId="0" fontId="10" fillId="0" borderId="32" xfId="1" applyFont="1" applyBorder="1" applyAlignment="1">
      <alignment horizontal="center" vertical="center" wrapText="1"/>
    </xf>
    <xf numFmtId="0" fontId="2" fillId="0" borderId="44" xfId="1" applyFont="1" applyBorder="1" applyAlignment="1">
      <alignment horizontal="center" vertical="center" wrapText="1"/>
    </xf>
    <xf numFmtId="0" fontId="2" fillId="0" borderId="38" xfId="1" applyFont="1" applyBorder="1" applyAlignment="1">
      <alignment horizontal="center" vertical="center" wrapText="1"/>
    </xf>
    <xf numFmtId="0" fontId="2" fillId="0" borderId="23" xfId="1" applyFont="1" applyBorder="1" applyAlignment="1">
      <alignment horizontal="center" vertical="center" wrapText="1"/>
    </xf>
    <xf numFmtId="0" fontId="10" fillId="0" borderId="26" xfId="1" applyFont="1" applyBorder="1" applyAlignment="1">
      <alignment horizontal="center" vertical="center" wrapText="1"/>
    </xf>
    <xf numFmtId="0" fontId="10" fillId="0" borderId="21" xfId="1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top" wrapText="1"/>
    </xf>
    <xf numFmtId="0" fontId="2" fillId="0" borderId="0" xfId="1" applyFont="1" applyBorder="1" applyAlignment="1">
      <alignment horizontal="center" vertical="center" wrapText="1"/>
    </xf>
    <xf numFmtId="0" fontId="9" fillId="0" borderId="38" xfId="0" applyFont="1" applyBorder="1" applyAlignment="1">
      <alignment vertical="top" wrapText="1"/>
    </xf>
    <xf numFmtId="0" fontId="9" fillId="0" borderId="22" xfId="0" applyFont="1" applyBorder="1" applyAlignment="1">
      <alignment vertical="top" wrapText="1"/>
    </xf>
    <xf numFmtId="0" fontId="11" fillId="0" borderId="22" xfId="0" applyFont="1" applyBorder="1" applyAlignment="1">
      <alignment vertical="top" wrapText="1"/>
    </xf>
    <xf numFmtId="0" fontId="2" fillId="0" borderId="47" xfId="1" applyFont="1" applyBorder="1" applyAlignment="1">
      <alignment vertical="center" wrapText="1"/>
    </xf>
    <xf numFmtId="0" fontId="10" fillId="0" borderId="48" xfId="0" applyFont="1" applyBorder="1" applyAlignment="1"/>
    <xf numFmtId="0" fontId="2" fillId="0" borderId="26" xfId="1" applyFont="1" applyBorder="1" applyAlignment="1">
      <alignment horizontal="center" vertical="center" wrapText="1"/>
    </xf>
    <xf numFmtId="0" fontId="2" fillId="0" borderId="22" xfId="1" applyFont="1" applyBorder="1"/>
    <xf numFmtId="0" fontId="2" fillId="0" borderId="49" xfId="1" applyFont="1" applyBorder="1"/>
    <xf numFmtId="0" fontId="2" fillId="0" borderId="50" xfId="1" applyFont="1" applyBorder="1" applyAlignment="1">
      <alignment horizontal="center" vertical="center" wrapText="1"/>
    </xf>
    <xf numFmtId="0" fontId="2" fillId="0" borderId="51" xfId="1" applyFont="1" applyBorder="1" applyAlignment="1">
      <alignment horizontal="center" vertical="center" wrapText="1"/>
    </xf>
    <xf numFmtId="0" fontId="2" fillId="0" borderId="52" xfId="1" applyFont="1" applyBorder="1" applyAlignment="1">
      <alignment horizontal="center" vertical="center" wrapText="1"/>
    </xf>
    <xf numFmtId="0" fontId="2" fillId="0" borderId="12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left" vertical="center" wrapText="1"/>
    </xf>
    <xf numFmtId="0" fontId="10" fillId="0" borderId="41" xfId="0" applyFont="1" applyBorder="1" applyAlignment="1">
      <alignment horizontal="left"/>
    </xf>
    <xf numFmtId="0" fontId="2" fillId="0" borderId="54" xfId="1" applyFont="1" applyBorder="1" applyAlignment="1">
      <alignment vertical="center" wrapText="1"/>
    </xf>
    <xf numFmtId="0" fontId="13" fillId="0" borderId="55" xfId="0" applyFont="1" applyBorder="1" applyAlignment="1">
      <alignment horizontal="left" vertical="top" wrapText="1"/>
    </xf>
    <xf numFmtId="0" fontId="10" fillId="0" borderId="56" xfId="1" applyFont="1" applyBorder="1" applyAlignment="1">
      <alignment horizontal="center" vertical="center"/>
    </xf>
    <xf numFmtId="0" fontId="10" fillId="0" borderId="37" xfId="1" applyFont="1" applyBorder="1" applyAlignment="1">
      <alignment horizontal="center" vertical="center" wrapText="1"/>
    </xf>
    <xf numFmtId="0" fontId="10" fillId="0" borderId="57" xfId="1" applyFont="1" applyBorder="1" applyAlignment="1">
      <alignment horizontal="center" vertical="center" wrapText="1"/>
    </xf>
    <xf numFmtId="0" fontId="10" fillId="0" borderId="56" xfId="1" applyFont="1" applyBorder="1" applyAlignment="1">
      <alignment horizontal="center" vertical="center" wrapText="1"/>
    </xf>
    <xf numFmtId="0" fontId="2" fillId="0" borderId="37" xfId="1" applyFont="1" applyBorder="1"/>
    <xf numFmtId="0" fontId="11" fillId="0" borderId="42" xfId="0" applyFont="1" applyBorder="1" applyAlignment="1">
      <alignment horizontal="center" vertical="center" wrapText="1"/>
    </xf>
    <xf numFmtId="0" fontId="1" fillId="0" borderId="18" xfId="1" applyBorder="1"/>
    <xf numFmtId="0" fontId="2" fillId="0" borderId="43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11" fillId="0" borderId="43" xfId="0" applyFont="1" applyBorder="1" applyAlignment="1">
      <alignment horizontal="center" vertical="center" wrapText="1"/>
    </xf>
    <xf numFmtId="0" fontId="2" fillId="0" borderId="45" xfId="1" applyFont="1" applyBorder="1" applyAlignment="1">
      <alignment horizontal="left" vertical="center" wrapText="1"/>
    </xf>
    <xf numFmtId="0" fontId="2" fillId="0" borderId="0" xfId="1" applyFont="1" applyBorder="1" applyAlignment="1">
      <alignment vertical="center" wrapText="1"/>
    </xf>
    <xf numFmtId="0" fontId="2" fillId="0" borderId="46" xfId="1" applyFont="1" applyBorder="1" applyAlignment="1">
      <alignment vertical="center" wrapText="1"/>
    </xf>
    <xf numFmtId="0" fontId="9" fillId="0" borderId="46" xfId="0" applyFont="1" applyBorder="1" applyAlignment="1">
      <alignment vertical="center" wrapText="1"/>
    </xf>
    <xf numFmtId="0" fontId="9" fillId="0" borderId="38" xfId="0" applyFont="1" applyBorder="1" applyAlignment="1">
      <alignment vertical="center" wrapText="1"/>
    </xf>
    <xf numFmtId="0" fontId="11" fillId="0" borderId="22" xfId="0" applyFont="1" applyBorder="1" applyAlignment="1">
      <alignment vertical="center" wrapText="1"/>
    </xf>
    <xf numFmtId="0" fontId="9" fillId="0" borderId="55" xfId="0" applyFont="1" applyBorder="1" applyAlignment="1">
      <alignment vertical="center" wrapText="1"/>
    </xf>
    <xf numFmtId="0" fontId="2" fillId="0" borderId="52" xfId="1" applyFont="1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0" fontId="2" fillId="0" borderId="43" xfId="1" applyFont="1" applyBorder="1" applyAlignment="1">
      <alignment vertical="center" wrapText="1"/>
    </xf>
    <xf numFmtId="0" fontId="2" fillId="0" borderId="0" xfId="1" applyFont="1" applyAlignment="1">
      <alignment vertical="center"/>
    </xf>
    <xf numFmtId="0" fontId="2" fillId="0" borderId="0" xfId="1" applyFont="1" applyAlignment="1">
      <alignment horizontal="center" vertical="center"/>
    </xf>
    <xf numFmtId="0" fontId="21" fillId="5" borderId="14" xfId="0" applyFont="1" applyFill="1" applyBorder="1" applyAlignment="1" applyProtection="1">
      <alignment vertical="top" wrapText="1"/>
      <protection locked="0"/>
    </xf>
    <xf numFmtId="0" fontId="21" fillId="5" borderId="14" xfId="0" applyFont="1" applyFill="1" applyBorder="1" applyAlignment="1" applyProtection="1">
      <alignment horizontal="left" vertical="top" wrapText="1"/>
      <protection locked="0"/>
    </xf>
    <xf numFmtId="0" fontId="21" fillId="5" borderId="14" xfId="0" applyFont="1" applyFill="1" applyBorder="1" applyAlignment="1" applyProtection="1">
      <alignment vertical="center" wrapText="1"/>
      <protection locked="0"/>
    </xf>
    <xf numFmtId="0" fontId="22" fillId="0" borderId="14" xfId="0" applyFont="1" applyBorder="1" applyAlignment="1">
      <alignment horizontal="right" wrapText="1"/>
    </xf>
    <xf numFmtId="0" fontId="23" fillId="0" borderId="14" xfId="0" applyFont="1" applyBorder="1" applyAlignment="1">
      <alignment horizontal="right" wrapText="1"/>
    </xf>
    <xf numFmtId="0" fontId="24" fillId="0" borderId="14" xfId="2" applyFont="1" applyBorder="1" applyAlignment="1">
      <alignment horizontal="right" wrapText="1"/>
    </xf>
    <xf numFmtId="0" fontId="25" fillId="0" borderId="14" xfId="0" applyFont="1" applyBorder="1" applyAlignment="1">
      <alignment horizontal="right" wrapText="1"/>
    </xf>
    <xf numFmtId="0" fontId="11" fillId="0" borderId="43" xfId="0" applyFont="1" applyBorder="1" applyAlignment="1">
      <alignment vertical="center" wrapText="1"/>
    </xf>
    <xf numFmtId="0" fontId="11" fillId="0" borderId="59" xfId="0" applyFont="1" applyBorder="1" applyAlignment="1">
      <alignment vertical="center" wrapText="1"/>
    </xf>
    <xf numFmtId="0" fontId="11" fillId="0" borderId="38" xfId="0" applyFont="1" applyBorder="1" applyAlignment="1">
      <alignment horizontal="center" vertical="center" wrapText="1"/>
    </xf>
    <xf numFmtId="0" fontId="11" fillId="0" borderId="38" xfId="0" applyFont="1" applyBorder="1" applyAlignment="1">
      <alignment horizontal="center" vertical="top" wrapText="1"/>
    </xf>
    <xf numFmtId="0" fontId="11" fillId="0" borderId="34" xfId="0" applyFont="1" applyBorder="1" applyAlignment="1">
      <alignment vertical="top" wrapText="1"/>
    </xf>
    <xf numFmtId="0" fontId="11" fillId="0" borderId="14" xfId="0" applyFont="1" applyBorder="1" applyAlignment="1">
      <alignment vertical="top" wrapText="1"/>
    </xf>
    <xf numFmtId="0" fontId="11" fillId="9" borderId="28" xfId="0" applyFont="1" applyFill="1" applyBorder="1" applyAlignment="1">
      <alignment vertical="top" wrapText="1"/>
    </xf>
    <xf numFmtId="0" fontId="11" fillId="0" borderId="23" xfId="0" applyFont="1" applyFill="1" applyBorder="1" applyAlignment="1">
      <alignment vertical="center" wrapText="1"/>
    </xf>
    <xf numFmtId="0" fontId="11" fillId="0" borderId="28" xfId="0" applyFont="1" applyFill="1" applyBorder="1" applyAlignment="1">
      <alignment vertical="center" wrapText="1"/>
    </xf>
    <xf numFmtId="0" fontId="11" fillId="0" borderId="24" xfId="0" applyFont="1" applyFill="1" applyBorder="1" applyAlignment="1">
      <alignment vertical="center" wrapText="1"/>
    </xf>
    <xf numFmtId="0" fontId="11" fillId="0" borderId="23" xfId="0" applyFont="1" applyFill="1" applyBorder="1" applyAlignment="1">
      <alignment horizontal="center" vertical="center" wrapText="1"/>
    </xf>
    <xf numFmtId="0" fontId="9" fillId="0" borderId="32" xfId="0" applyFont="1" applyFill="1" applyBorder="1" applyAlignment="1">
      <alignment horizontal="center" vertical="center" wrapText="1"/>
    </xf>
    <xf numFmtId="0" fontId="10" fillId="0" borderId="23" xfId="0" applyFont="1" applyFill="1" applyBorder="1" applyAlignment="1">
      <alignment horizontal="center" vertical="center"/>
    </xf>
    <xf numFmtId="0" fontId="11" fillId="0" borderId="27" xfId="0" applyFont="1" applyFill="1" applyBorder="1" applyAlignment="1">
      <alignment vertical="center" wrapText="1"/>
    </xf>
    <xf numFmtId="0" fontId="11" fillId="0" borderId="31" xfId="0" applyFont="1" applyFill="1" applyBorder="1" applyAlignment="1">
      <alignment horizontal="center" vertical="center" wrapText="1"/>
    </xf>
    <xf numFmtId="0" fontId="11" fillId="0" borderId="24" xfId="0" applyFont="1" applyFill="1" applyBorder="1" applyAlignment="1">
      <alignment horizontal="center" vertical="center" wrapText="1"/>
    </xf>
    <xf numFmtId="0" fontId="11" fillId="0" borderId="28" xfId="0" applyFont="1" applyFill="1" applyBorder="1" applyAlignment="1">
      <alignment horizontal="center" vertical="center" wrapText="1"/>
    </xf>
    <xf numFmtId="0" fontId="19" fillId="0" borderId="35" xfId="0" applyFont="1" applyFill="1" applyBorder="1" applyAlignment="1">
      <alignment horizontal="center" vertical="center" wrapText="1"/>
    </xf>
    <xf numFmtId="0" fontId="27" fillId="0" borderId="14" xfId="0" applyFont="1" applyBorder="1" applyAlignment="1">
      <alignment horizontal="right" wrapText="1"/>
    </xf>
    <xf numFmtId="0" fontId="10" fillId="0" borderId="33" xfId="0" applyFont="1" applyFill="1" applyBorder="1" applyAlignment="1">
      <alignment horizontal="center" vertical="center"/>
    </xf>
    <xf numFmtId="0" fontId="11" fillId="0" borderId="27" xfId="0" applyFont="1" applyBorder="1" applyAlignment="1">
      <alignment horizontal="left" vertical="top" wrapText="1"/>
    </xf>
    <xf numFmtId="0" fontId="11" fillId="0" borderId="27" xfId="0" applyFont="1" applyBorder="1" applyAlignment="1">
      <alignment horizontal="left" vertical="center" wrapText="1"/>
    </xf>
    <xf numFmtId="0" fontId="11" fillId="0" borderId="25" xfId="0" applyFont="1" applyFill="1" applyBorder="1" applyAlignment="1">
      <alignment horizontal="center" vertical="center" wrapText="1"/>
    </xf>
    <xf numFmtId="0" fontId="11" fillId="0" borderId="26" xfId="0" applyFont="1" applyFill="1" applyBorder="1" applyAlignment="1">
      <alignment horizontal="center" vertical="center" wrapText="1"/>
    </xf>
    <xf numFmtId="0" fontId="11" fillId="0" borderId="27" xfId="0" applyFont="1" applyFill="1" applyBorder="1" applyAlignment="1">
      <alignment horizontal="center" vertical="top" wrapText="1"/>
    </xf>
    <xf numFmtId="0" fontId="11" fillId="0" borderId="27" xfId="0" applyFont="1" applyFill="1" applyBorder="1" applyAlignment="1">
      <alignment horizontal="center" vertical="center" wrapText="1"/>
    </xf>
    <xf numFmtId="0" fontId="9" fillId="0" borderId="20" xfId="0" applyFont="1" applyFill="1" applyBorder="1" applyAlignment="1">
      <alignment horizontal="center" vertical="center" wrapText="1"/>
    </xf>
    <xf numFmtId="0" fontId="11" fillId="0" borderId="29" xfId="0" applyFont="1" applyFill="1" applyBorder="1" applyAlignment="1">
      <alignment horizontal="center" vertical="center" wrapText="1"/>
    </xf>
    <xf numFmtId="0" fontId="11" fillId="0" borderId="30" xfId="0" applyFont="1" applyFill="1" applyBorder="1" applyAlignment="1">
      <alignment horizontal="center" vertical="center" wrapText="1"/>
    </xf>
    <xf numFmtId="0" fontId="11" fillId="0" borderId="34" xfId="0" applyFont="1" applyFill="1" applyBorder="1" applyAlignment="1">
      <alignment horizontal="center" vertical="center" wrapText="1"/>
    </xf>
    <xf numFmtId="0" fontId="19" fillId="0" borderId="31" xfId="0" applyFont="1" applyFill="1" applyBorder="1" applyAlignment="1">
      <alignment horizontal="center" vertical="center" wrapText="1"/>
    </xf>
    <xf numFmtId="0" fontId="19" fillId="0" borderId="28" xfId="0" applyFont="1" applyFill="1" applyBorder="1" applyAlignment="1">
      <alignment horizontal="center" vertical="center" wrapText="1"/>
    </xf>
    <xf numFmtId="0" fontId="9" fillId="0" borderId="23" xfId="0" applyFont="1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12" fillId="0" borderId="14" xfId="2" applyBorder="1" applyAlignment="1">
      <alignment horizontal="right" wrapText="1"/>
    </xf>
    <xf numFmtId="0" fontId="0" fillId="0" borderId="0" xfId="0"/>
    <xf numFmtId="0" fontId="10" fillId="0" borderId="18" xfId="0" applyFont="1" applyBorder="1" applyAlignment="1">
      <alignment horizontal="left" vertical="top" wrapText="1"/>
    </xf>
    <xf numFmtId="0" fontId="10" fillId="0" borderId="0" xfId="0" applyFont="1" applyBorder="1" applyAlignment="1">
      <alignment horizontal="left" vertical="top" wrapText="1"/>
    </xf>
    <xf numFmtId="0" fontId="10" fillId="0" borderId="19" xfId="0" applyFont="1" applyBorder="1" applyAlignment="1">
      <alignment horizontal="left" vertical="top" wrapText="1"/>
    </xf>
    <xf numFmtId="0" fontId="10" fillId="0" borderId="20" xfId="0" applyFont="1" applyBorder="1" applyAlignment="1">
      <alignment horizontal="left" vertical="top" wrapText="1"/>
    </xf>
    <xf numFmtId="0" fontId="3" fillId="0" borderId="21" xfId="0" applyFont="1" applyBorder="1"/>
    <xf numFmtId="0" fontId="3" fillId="0" borderId="22" xfId="0" applyFont="1" applyBorder="1"/>
    <xf numFmtId="0" fontId="0" fillId="0" borderId="0" xfId="0"/>
    <xf numFmtId="0" fontId="3" fillId="0" borderId="19" xfId="0" applyFont="1" applyBorder="1"/>
    <xf numFmtId="0" fontId="6" fillId="0" borderId="0" xfId="1" applyFont="1" applyBorder="1" applyAlignment="1">
      <alignment horizontal="left" vertical="top" wrapText="1"/>
    </xf>
    <xf numFmtId="0" fontId="6" fillId="0" borderId="0" xfId="1" applyFont="1" applyBorder="1" applyAlignment="1">
      <alignment horizontal="left"/>
    </xf>
    <xf numFmtId="0" fontId="6" fillId="0" borderId="0" xfId="1" applyFont="1" applyBorder="1" applyAlignment="1">
      <alignment horizontal="left" wrapText="1"/>
    </xf>
    <xf numFmtId="0" fontId="2" fillId="0" borderId="0" xfId="1" applyFont="1" applyBorder="1" applyAlignment="1">
      <alignment horizontal="right"/>
    </xf>
    <xf numFmtId="0" fontId="2" fillId="0" borderId="0" xfId="1" applyFont="1" applyBorder="1"/>
    <xf numFmtId="0" fontId="15" fillId="6" borderId="0" xfId="1" applyFont="1" applyFill="1" applyBorder="1" applyAlignment="1">
      <alignment horizontal="center" vertical="center" wrapText="1"/>
    </xf>
    <xf numFmtId="0" fontId="7" fillId="7" borderId="0" xfId="1" applyFont="1" applyFill="1" applyBorder="1" applyAlignment="1">
      <alignment horizontal="center"/>
    </xf>
    <xf numFmtId="0" fontId="7" fillId="6" borderId="0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/>
    </xf>
    <xf numFmtId="0" fontId="2" fillId="0" borderId="2" xfId="1" applyFont="1" applyBorder="1"/>
    <xf numFmtId="0" fontId="4" fillId="3" borderId="15" xfId="1" applyFont="1" applyFill="1" applyBorder="1" applyAlignment="1">
      <alignment horizontal="center" vertical="center"/>
    </xf>
    <xf numFmtId="0" fontId="2" fillId="4" borderId="11" xfId="1" applyFont="1" applyFill="1" applyBorder="1" applyAlignment="1">
      <alignment horizontal="center"/>
    </xf>
    <xf numFmtId="0" fontId="2" fillId="4" borderId="17" xfId="1" applyFont="1" applyFill="1" applyBorder="1" applyAlignment="1">
      <alignment horizontal="center"/>
    </xf>
    <xf numFmtId="0" fontId="5" fillId="0" borderId="9" xfId="1" applyFont="1" applyBorder="1" applyAlignment="1">
      <alignment horizontal="left" vertical="top" wrapText="1"/>
    </xf>
    <xf numFmtId="0" fontId="2" fillId="0" borderId="8" xfId="1" applyFont="1" applyBorder="1"/>
    <xf numFmtId="0" fontId="2" fillId="0" borderId="7" xfId="1" applyFont="1" applyBorder="1"/>
    <xf numFmtId="0" fontId="8" fillId="2" borderId="3" xfId="1" applyFont="1" applyFill="1" applyBorder="1" applyAlignment="1">
      <alignment horizontal="center" vertical="center"/>
    </xf>
    <xf numFmtId="0" fontId="5" fillId="0" borderId="2" xfId="1" applyFont="1" applyBorder="1"/>
    <xf numFmtId="0" fontId="4" fillId="2" borderId="40" xfId="1" applyFont="1" applyFill="1" applyBorder="1" applyAlignment="1">
      <alignment horizontal="center" vertical="center"/>
    </xf>
    <xf numFmtId="0" fontId="4" fillId="2" borderId="6" xfId="1" applyFont="1" applyFill="1" applyBorder="1" applyAlignment="1">
      <alignment horizontal="center" vertical="center"/>
    </xf>
    <xf numFmtId="0" fontId="5" fillId="0" borderId="8" xfId="1" applyFont="1" applyBorder="1" applyAlignment="1">
      <alignment horizontal="left" vertical="top" wrapText="1"/>
    </xf>
    <xf numFmtId="0" fontId="5" fillId="0" borderId="7" xfId="1" applyFont="1" applyBorder="1" applyAlignment="1">
      <alignment horizontal="left" vertical="top" wrapText="1"/>
    </xf>
    <xf numFmtId="0" fontId="4" fillId="2" borderId="53" xfId="1" applyFont="1" applyFill="1" applyBorder="1" applyAlignment="1">
      <alignment horizontal="center" vertical="center"/>
    </xf>
    <xf numFmtId="0" fontId="2" fillId="0" borderId="58" xfId="1" applyFont="1" applyBorder="1"/>
    <xf numFmtId="0" fontId="2" fillId="0" borderId="0" xfId="1" applyFont="1" applyAlignment="1">
      <alignment horizontal="right"/>
    </xf>
    <xf numFmtId="0" fontId="2" fillId="0" borderId="0" xfId="1" applyFont="1"/>
    <xf numFmtId="0" fontId="2" fillId="0" borderId="18" xfId="0" applyFont="1" applyBorder="1" applyAlignment="1">
      <alignment horizontal="left" vertical="top" wrapText="1"/>
    </xf>
    <xf numFmtId="0" fontId="2" fillId="0" borderId="20" xfId="0" applyFont="1" applyBorder="1" applyAlignment="1">
      <alignment horizontal="left" vertical="top" wrapText="1"/>
    </xf>
    <xf numFmtId="0" fontId="4" fillId="4" borderId="13" xfId="1" applyFont="1" applyFill="1" applyBorder="1" applyAlignment="1">
      <alignment horizontal="center"/>
    </xf>
    <xf numFmtId="0" fontId="4" fillId="4" borderId="12" xfId="1" applyFont="1" applyFill="1" applyBorder="1" applyAlignment="1">
      <alignment horizontal="center"/>
    </xf>
    <xf numFmtId="0" fontId="4" fillId="4" borderId="4" xfId="1" applyFont="1" applyFill="1" applyBorder="1" applyAlignment="1">
      <alignment horizontal="center"/>
    </xf>
    <xf numFmtId="0" fontId="3" fillId="0" borderId="2" xfId="1" applyFont="1" applyBorder="1"/>
    <xf numFmtId="0" fontId="3" fillId="0" borderId="0" xfId="1" applyFont="1" applyAlignment="1">
      <alignment horizontal="right"/>
    </xf>
    <xf numFmtId="0" fontId="1" fillId="0" borderId="0" xfId="1"/>
    <xf numFmtId="0" fontId="15" fillId="6" borderId="11" xfId="1" applyFont="1" applyFill="1" applyBorder="1" applyAlignment="1">
      <alignment horizontal="center" vertical="center" wrapText="1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babalaeva.mariya@mpc18.ru" TargetMode="External"/><Relationship Id="rId1" Type="http://schemas.openxmlformats.org/officeDocument/2006/relationships/hyperlink" Target="mailto:linki81@mai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17"/>
  <sheetViews>
    <sheetView workbookViewId="0">
      <selection activeCell="B17" sqref="B17"/>
    </sheetView>
  </sheetViews>
  <sheetFormatPr defaultRowHeight="18.75" x14ac:dyDescent="0.3"/>
  <cols>
    <col min="1" max="1" width="46.5703125" style="11" customWidth="1"/>
    <col min="2" max="2" width="90.5703125" style="12" customWidth="1"/>
  </cols>
  <sheetData>
    <row r="2" spans="1:2" x14ac:dyDescent="0.3">
      <c r="B2" s="11"/>
    </row>
    <row r="3" spans="1:2" x14ac:dyDescent="0.3">
      <c r="A3" s="13" t="s">
        <v>51</v>
      </c>
      <c r="B3" s="14" t="s">
        <v>279</v>
      </c>
    </row>
    <row r="4" spans="1:2" ht="37.5" x14ac:dyDescent="0.3">
      <c r="A4" s="13" t="s">
        <v>71</v>
      </c>
      <c r="B4" s="56" t="s">
        <v>417</v>
      </c>
    </row>
    <row r="5" spans="1:2" x14ac:dyDescent="0.3">
      <c r="A5" s="13" t="s">
        <v>50</v>
      </c>
      <c r="B5" s="56" t="s">
        <v>389</v>
      </c>
    </row>
    <row r="6" spans="1:2" ht="56.25" x14ac:dyDescent="0.3">
      <c r="A6" s="13" t="s">
        <v>61</v>
      </c>
      <c r="B6" s="150" t="s">
        <v>388</v>
      </c>
    </row>
    <row r="7" spans="1:2" x14ac:dyDescent="0.3">
      <c r="A7" s="13" t="s">
        <v>72</v>
      </c>
      <c r="B7" s="150" t="s">
        <v>389</v>
      </c>
    </row>
    <row r="8" spans="1:2" x14ac:dyDescent="0.3">
      <c r="A8" s="13" t="s">
        <v>52</v>
      </c>
      <c r="B8" s="56" t="s">
        <v>427</v>
      </c>
    </row>
    <row r="9" spans="1:2" x14ac:dyDescent="0.3">
      <c r="A9" s="13" t="s">
        <v>53</v>
      </c>
      <c r="B9" s="56" t="s">
        <v>415</v>
      </c>
    </row>
    <row r="10" spans="1:2" x14ac:dyDescent="0.3">
      <c r="A10" s="13" t="s">
        <v>59</v>
      </c>
      <c r="B10" s="189" t="s">
        <v>416</v>
      </c>
    </row>
    <row r="11" spans="1:2" x14ac:dyDescent="0.3">
      <c r="A11" s="13" t="s">
        <v>54</v>
      </c>
      <c r="B11" s="151">
        <v>89636008212</v>
      </c>
    </row>
    <row r="12" spans="1:2" x14ac:dyDescent="0.3">
      <c r="A12" s="13" t="s">
        <v>55</v>
      </c>
      <c r="B12" s="150" t="s">
        <v>390</v>
      </c>
    </row>
    <row r="13" spans="1:2" x14ac:dyDescent="0.3">
      <c r="A13" s="13" t="s">
        <v>60</v>
      </c>
      <c r="B13" s="152" t="s">
        <v>391</v>
      </c>
    </row>
    <row r="14" spans="1:2" x14ac:dyDescent="0.3">
      <c r="A14" s="13" t="s">
        <v>56</v>
      </c>
      <c r="B14" s="150">
        <v>89198690267</v>
      </c>
    </row>
    <row r="15" spans="1:2" x14ac:dyDescent="0.3">
      <c r="A15" s="13" t="s">
        <v>57</v>
      </c>
      <c r="B15" s="14" t="s">
        <v>418</v>
      </c>
    </row>
    <row r="16" spans="1:2" x14ac:dyDescent="0.3">
      <c r="A16" s="13" t="s">
        <v>58</v>
      </c>
      <c r="B16" s="153">
        <v>12</v>
      </c>
    </row>
    <row r="17" spans="1:2" ht="37.5" x14ac:dyDescent="0.3">
      <c r="A17" s="13" t="s">
        <v>419</v>
      </c>
      <c r="B17" s="172">
        <v>16</v>
      </c>
    </row>
  </sheetData>
  <hyperlinks>
    <hyperlink ref="B13" r:id="rId1"/>
    <hyperlink ref="B10" r:id="rId2"/>
  </hyperlinks>
  <pageMargins left="0.7" right="0.7" top="0.75" bottom="0.75" header="0.3" footer="0.3"/>
  <pageSetup paperSize="9" orientation="portrait" horizontalDpi="0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40"/>
  <sheetViews>
    <sheetView topLeftCell="A80" zoomScaleNormal="100" workbookViewId="0">
      <selection activeCell="A89" sqref="A89:XFD89"/>
    </sheetView>
  </sheetViews>
  <sheetFormatPr defaultColWidth="14.42578125" defaultRowHeight="15" customHeight="1" x14ac:dyDescent="0.25"/>
  <cols>
    <col min="1" max="1" width="5.140625" style="8" customWidth="1"/>
    <col min="2" max="2" width="52" style="145" customWidth="1"/>
    <col min="3" max="3" width="30.85546875" style="8" customWidth="1"/>
    <col min="4" max="4" width="22" style="8" customWidth="1"/>
    <col min="5" max="5" width="15.42578125" style="8" customWidth="1"/>
    <col min="6" max="6" width="19.7109375" style="146" bestFit="1" customWidth="1"/>
    <col min="7" max="7" width="14.42578125" style="146" customWidth="1"/>
    <col min="8" max="8" width="25" style="8" bestFit="1" customWidth="1"/>
    <col min="9" max="11" width="8.7109375" style="1" customWidth="1"/>
    <col min="12" max="16384" width="14.42578125" style="1"/>
  </cols>
  <sheetData>
    <row r="1" spans="1:10" x14ac:dyDescent="0.25">
      <c r="A1" s="202"/>
      <c r="B1" s="203"/>
      <c r="C1" s="203"/>
      <c r="D1" s="203"/>
      <c r="E1" s="203"/>
      <c r="F1" s="203"/>
      <c r="G1" s="203"/>
      <c r="H1" s="203"/>
      <c r="I1" s="9"/>
      <c r="J1" s="9"/>
    </row>
    <row r="2" spans="1:10" s="7" customFormat="1" ht="20.25" x14ac:dyDescent="0.3">
      <c r="A2" s="205" t="s">
        <v>69</v>
      </c>
      <c r="B2" s="205"/>
      <c r="C2" s="205"/>
      <c r="D2" s="205"/>
      <c r="E2" s="205"/>
      <c r="F2" s="205"/>
      <c r="G2" s="205"/>
      <c r="H2" s="205"/>
      <c r="I2" s="9"/>
      <c r="J2" s="9"/>
    </row>
    <row r="3" spans="1:10" s="7" customFormat="1" ht="21" customHeight="1" x14ac:dyDescent="0.25">
      <c r="A3" s="206" t="str">
        <f>'Информация о Чемпионате'!B4</f>
        <v>Итоговый (межрегиональный) этап Чемпионата по профессиональному мастерству «Профессионалы»</v>
      </c>
      <c r="B3" s="206"/>
      <c r="C3" s="206"/>
      <c r="D3" s="206"/>
      <c r="E3" s="206"/>
      <c r="F3" s="206"/>
      <c r="G3" s="206"/>
      <c r="H3" s="206"/>
      <c r="I3" s="10"/>
      <c r="J3" s="10"/>
    </row>
    <row r="4" spans="1:10" s="7" customFormat="1" ht="20.25" x14ac:dyDescent="0.3">
      <c r="A4" s="205" t="s">
        <v>70</v>
      </c>
      <c r="B4" s="205"/>
      <c r="C4" s="205"/>
      <c r="D4" s="205"/>
      <c r="E4" s="205"/>
      <c r="F4" s="205"/>
      <c r="G4" s="205"/>
      <c r="H4" s="205"/>
      <c r="I4" s="9"/>
      <c r="J4" s="9"/>
    </row>
    <row r="5" spans="1:10" ht="22.5" customHeight="1" x14ac:dyDescent="0.25">
      <c r="A5" s="204" t="str">
        <f>'Информация о Чемпионате'!B3</f>
        <v>Вожатская деятельность</v>
      </c>
      <c r="B5" s="204"/>
      <c r="C5" s="204"/>
      <c r="D5" s="204"/>
      <c r="E5" s="204"/>
      <c r="F5" s="204"/>
      <c r="G5" s="204"/>
      <c r="H5" s="204"/>
      <c r="I5" s="9"/>
      <c r="J5" s="9"/>
    </row>
    <row r="6" spans="1:10" x14ac:dyDescent="0.25">
      <c r="A6" s="199" t="s">
        <v>19</v>
      </c>
      <c r="B6" s="203"/>
      <c r="C6" s="203"/>
      <c r="D6" s="203"/>
      <c r="E6" s="203"/>
      <c r="F6" s="203"/>
      <c r="G6" s="203"/>
      <c r="H6" s="203"/>
      <c r="I6" s="9"/>
      <c r="J6" s="9"/>
    </row>
    <row r="7" spans="1:10" ht="15.75" customHeight="1" x14ac:dyDescent="0.25">
      <c r="A7" s="199" t="s">
        <v>67</v>
      </c>
      <c r="B7" s="199"/>
      <c r="C7" s="200" t="str">
        <f>'Информация о Чемпионате'!B5</f>
        <v>Оренбургская область, г. Оренбург, ул. Волгоградская, 1</v>
      </c>
      <c r="D7" s="200"/>
      <c r="E7" s="200"/>
      <c r="F7" s="200"/>
      <c r="G7" s="200"/>
      <c r="H7" s="200"/>
    </row>
    <row r="8" spans="1:10" ht="33.75" customHeight="1" x14ac:dyDescent="0.25">
      <c r="A8" s="199" t="s">
        <v>68</v>
      </c>
      <c r="B8" s="199"/>
      <c r="C8" s="199"/>
      <c r="D8" s="201" t="str">
        <f>'Информация о Чемпионате'!B6</f>
        <v>Государственное бюджетное образовательное учреждение "Педагогический колледж им.Н.К. Калугина" г. Оренбурга (ГБПОУ Педколледж  г. Оренбурга)</v>
      </c>
      <c r="E8" s="201"/>
      <c r="F8" s="201"/>
      <c r="G8" s="201"/>
      <c r="H8" s="201"/>
    </row>
    <row r="9" spans="1:10" ht="15.75" customHeight="1" x14ac:dyDescent="0.25">
      <c r="A9" s="199" t="s">
        <v>62</v>
      </c>
      <c r="B9" s="199"/>
      <c r="C9" s="199" t="str">
        <f>'Информация о Чемпионате'!B7</f>
        <v>Оренбургская область, г. Оренбург, ул. Волгоградская, 1</v>
      </c>
      <c r="D9" s="199"/>
      <c r="E9" s="199"/>
      <c r="F9" s="199"/>
      <c r="G9" s="199"/>
      <c r="H9" s="199"/>
    </row>
    <row r="10" spans="1:10" ht="15.75" customHeight="1" x14ac:dyDescent="0.25">
      <c r="A10" s="199" t="s">
        <v>66</v>
      </c>
      <c r="B10" s="199"/>
      <c r="C10" s="199" t="str">
        <f>'Информация о Чемпионате'!B9</f>
        <v>Бабалаева Мария Викторовна</v>
      </c>
      <c r="D10" s="199"/>
      <c r="E10" s="199" t="str">
        <f>'Информация о Чемпионате'!B10</f>
        <v>babalaeva.mariya@mpc18.ru</v>
      </c>
      <c r="F10" s="199"/>
      <c r="G10" s="199">
        <f>'Информация о Чемпионате'!B11</f>
        <v>89636008212</v>
      </c>
      <c r="H10" s="199"/>
    </row>
    <row r="11" spans="1:10" ht="15.75" customHeight="1" x14ac:dyDescent="0.25">
      <c r="A11" s="199" t="s">
        <v>65</v>
      </c>
      <c r="B11" s="199"/>
      <c r="C11" s="199" t="str">
        <f>'Информация о Чемпионате'!B12</f>
        <v>Пузий Татьяна Александровна</v>
      </c>
      <c r="D11" s="199"/>
      <c r="E11" s="199" t="str">
        <f>'Информация о Чемпионате'!B13</f>
        <v>linki81@mail.ru</v>
      </c>
      <c r="F11" s="199"/>
      <c r="G11" s="199">
        <f>'Информация о Чемпионате'!B14</f>
        <v>89198690267</v>
      </c>
      <c r="H11" s="199"/>
    </row>
    <row r="12" spans="1:10" ht="15.75" customHeight="1" x14ac:dyDescent="0.25">
      <c r="A12" s="199" t="s">
        <v>64</v>
      </c>
      <c r="B12" s="199"/>
      <c r="C12" s="199">
        <f>'Информация о Чемпионате'!B17</f>
        <v>16</v>
      </c>
      <c r="D12" s="199"/>
      <c r="E12" s="199"/>
      <c r="F12" s="199"/>
      <c r="G12" s="199"/>
      <c r="H12" s="199"/>
    </row>
    <row r="13" spans="1:10" ht="15.75" customHeight="1" x14ac:dyDescent="0.25">
      <c r="A13" s="199" t="s">
        <v>48</v>
      </c>
      <c r="B13" s="199"/>
      <c r="C13" s="199" t="str">
        <f>'Информация о Чемпионате'!B15</f>
        <v>12 команд (24 участника)</v>
      </c>
      <c r="D13" s="199"/>
      <c r="E13" s="199"/>
      <c r="F13" s="199"/>
      <c r="G13" s="199"/>
      <c r="H13" s="199"/>
    </row>
    <row r="14" spans="1:10" ht="15.75" customHeight="1" x14ac:dyDescent="0.25">
      <c r="A14" s="199" t="s">
        <v>49</v>
      </c>
      <c r="B14" s="199"/>
      <c r="C14" s="199">
        <f>'Информация о Чемпионате'!B16</f>
        <v>12</v>
      </c>
      <c r="D14" s="199"/>
      <c r="E14" s="199"/>
      <c r="F14" s="199"/>
      <c r="G14" s="199"/>
      <c r="H14" s="199"/>
    </row>
    <row r="15" spans="1:10" ht="15.75" customHeight="1" x14ac:dyDescent="0.25">
      <c r="A15" s="199" t="s">
        <v>63</v>
      </c>
      <c r="B15" s="199"/>
      <c r="C15" s="199" t="str">
        <f>'Информация о Чемпионате'!B8</f>
        <v>20.05 - 28.05.2024</v>
      </c>
      <c r="D15" s="199"/>
      <c r="E15" s="199"/>
      <c r="F15" s="199"/>
      <c r="G15" s="199"/>
      <c r="H15" s="199"/>
    </row>
    <row r="16" spans="1:10" ht="21" thickBot="1" x14ac:dyDescent="0.3">
      <c r="A16" s="209" t="s">
        <v>45</v>
      </c>
      <c r="B16" s="210"/>
      <c r="C16" s="210"/>
      <c r="D16" s="210"/>
      <c r="E16" s="210"/>
      <c r="F16" s="210"/>
      <c r="G16" s="210"/>
      <c r="H16" s="211"/>
    </row>
    <row r="17" spans="1:26" x14ac:dyDescent="0.25">
      <c r="A17" s="212" t="s">
        <v>14</v>
      </c>
      <c r="B17" s="213"/>
      <c r="C17" s="213"/>
      <c r="D17" s="213"/>
      <c r="E17" s="213"/>
      <c r="F17" s="213"/>
      <c r="G17" s="213"/>
      <c r="H17" s="214"/>
    </row>
    <row r="18" spans="1:26" customFormat="1" x14ac:dyDescent="0.25">
      <c r="A18" s="191" t="s">
        <v>413</v>
      </c>
      <c r="B18" s="197"/>
      <c r="C18" s="197"/>
      <c r="D18" s="197"/>
      <c r="E18" s="197"/>
      <c r="F18" s="197"/>
      <c r="G18" s="197"/>
      <c r="H18" s="198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</row>
    <row r="19" spans="1:26" customFormat="1" x14ac:dyDescent="0.25">
      <c r="A19" s="191" t="s">
        <v>73</v>
      </c>
      <c r="B19" s="197"/>
      <c r="C19" s="197"/>
      <c r="D19" s="197"/>
      <c r="E19" s="197"/>
      <c r="F19" s="197"/>
      <c r="G19" s="197"/>
      <c r="H19" s="198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</row>
    <row r="20" spans="1:26" customFormat="1" x14ac:dyDescent="0.25">
      <c r="A20" s="191" t="s">
        <v>399</v>
      </c>
      <c r="B20" s="197"/>
      <c r="C20" s="197"/>
      <c r="D20" s="197"/>
      <c r="E20" s="197"/>
      <c r="F20" s="197"/>
      <c r="G20" s="197"/>
      <c r="H20" s="198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</row>
    <row r="21" spans="1:26" customFormat="1" x14ac:dyDescent="0.25">
      <c r="A21" s="191" t="s">
        <v>75</v>
      </c>
      <c r="B21" s="197"/>
      <c r="C21" s="197"/>
      <c r="D21" s="197"/>
      <c r="E21" s="197"/>
      <c r="F21" s="197"/>
      <c r="G21" s="197"/>
      <c r="H21" s="198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</row>
    <row r="22" spans="1:26" customFormat="1" x14ac:dyDescent="0.25">
      <c r="A22" s="191" t="s">
        <v>76</v>
      </c>
      <c r="B22" s="197"/>
      <c r="C22" s="197"/>
      <c r="D22" s="197"/>
      <c r="E22" s="197"/>
      <c r="F22" s="197"/>
      <c r="G22" s="197"/>
      <c r="H22" s="198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</row>
    <row r="23" spans="1:26" customFormat="1" x14ac:dyDescent="0.25">
      <c r="A23" s="191" t="s">
        <v>77</v>
      </c>
      <c r="B23" s="197"/>
      <c r="C23" s="197"/>
      <c r="D23" s="197"/>
      <c r="E23" s="197"/>
      <c r="F23" s="197"/>
      <c r="G23" s="197"/>
      <c r="H23" s="198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</row>
    <row r="24" spans="1:26" customFormat="1" x14ac:dyDescent="0.25">
      <c r="A24" s="191" t="s">
        <v>29</v>
      </c>
      <c r="B24" s="197"/>
      <c r="C24" s="197"/>
      <c r="D24" s="197"/>
      <c r="E24" s="197"/>
      <c r="F24" s="197"/>
      <c r="G24" s="197"/>
      <c r="H24" s="198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</row>
    <row r="25" spans="1:26" customFormat="1" ht="15.75" thickBot="1" x14ac:dyDescent="0.3">
      <c r="A25" s="194" t="s">
        <v>30</v>
      </c>
      <c r="B25" s="195"/>
      <c r="C25" s="195"/>
      <c r="D25" s="195"/>
      <c r="E25" s="195"/>
      <c r="F25" s="195"/>
      <c r="G25" s="195"/>
      <c r="H25" s="196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</row>
    <row r="26" spans="1:26" ht="60.75" thickBot="1" x14ac:dyDescent="0.3">
      <c r="A26" s="135" t="s">
        <v>9</v>
      </c>
      <c r="B26" s="136" t="s">
        <v>8</v>
      </c>
      <c r="C26" s="99" t="s">
        <v>7</v>
      </c>
      <c r="D26" s="104" t="s">
        <v>6</v>
      </c>
      <c r="E26" s="104" t="s">
        <v>5</v>
      </c>
      <c r="F26" s="104" t="s">
        <v>4</v>
      </c>
      <c r="G26" s="104" t="s">
        <v>3</v>
      </c>
      <c r="H26" s="104" t="s">
        <v>18</v>
      </c>
      <c r="I26" s="131"/>
    </row>
    <row r="27" spans="1:26" customFormat="1" ht="105.75" thickBot="1" x14ac:dyDescent="0.3">
      <c r="A27" s="122">
        <v>1</v>
      </c>
      <c r="B27" s="154" t="s">
        <v>78</v>
      </c>
      <c r="C27" s="147" t="s">
        <v>381</v>
      </c>
      <c r="D27" s="156" t="s">
        <v>13</v>
      </c>
      <c r="E27" s="134">
        <v>1</v>
      </c>
      <c r="F27" s="40" t="s">
        <v>0</v>
      </c>
      <c r="G27" s="27">
        <v>1</v>
      </c>
      <c r="H27" s="28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</row>
    <row r="28" spans="1:26" customFormat="1" ht="150.75" thickBot="1" x14ac:dyDescent="0.3">
      <c r="A28" s="21">
        <v>2</v>
      </c>
      <c r="B28" s="155" t="s">
        <v>79</v>
      </c>
      <c r="C28" s="147" t="s">
        <v>382</v>
      </c>
      <c r="D28" s="156" t="s">
        <v>16</v>
      </c>
      <c r="E28" s="25">
        <v>1</v>
      </c>
      <c r="F28" s="26" t="s">
        <v>0</v>
      </c>
      <c r="G28" s="27">
        <v>1</v>
      </c>
      <c r="H28" s="28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</row>
    <row r="29" spans="1:26" customFormat="1" ht="15.75" thickBot="1" x14ac:dyDescent="0.3">
      <c r="A29" s="122">
        <v>3</v>
      </c>
      <c r="B29" s="155" t="s">
        <v>80</v>
      </c>
      <c r="C29" s="159" t="s">
        <v>81</v>
      </c>
      <c r="D29" s="157" t="s">
        <v>13</v>
      </c>
      <c r="E29" s="30">
        <v>2</v>
      </c>
      <c r="F29" s="26" t="s">
        <v>0</v>
      </c>
      <c r="G29" s="27">
        <v>2</v>
      </c>
      <c r="H29" s="28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</row>
    <row r="30" spans="1:26" customFormat="1" ht="128.25" thickBot="1" x14ac:dyDescent="0.3">
      <c r="A30" s="21">
        <v>4</v>
      </c>
      <c r="B30" s="33" t="s">
        <v>82</v>
      </c>
      <c r="C30" s="158" t="s">
        <v>83</v>
      </c>
      <c r="D30" s="32" t="s">
        <v>13</v>
      </c>
      <c r="E30" s="176">
        <v>1</v>
      </c>
      <c r="F30" s="177" t="s">
        <v>0</v>
      </c>
      <c r="G30" s="166">
        <v>1</v>
      </c>
      <c r="H30" s="28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</row>
    <row r="31" spans="1:26" customFormat="1" ht="166.5" thickBot="1" x14ac:dyDescent="0.3">
      <c r="A31" s="122">
        <v>5</v>
      </c>
      <c r="B31" s="33" t="s">
        <v>84</v>
      </c>
      <c r="C31" s="29" t="s">
        <v>85</v>
      </c>
      <c r="D31" s="32" t="s">
        <v>13</v>
      </c>
      <c r="E31" s="176">
        <v>5</v>
      </c>
      <c r="F31" s="177" t="s">
        <v>0</v>
      </c>
      <c r="G31" s="166">
        <v>5</v>
      </c>
      <c r="H31" s="28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</row>
    <row r="32" spans="1:26" customFormat="1" ht="51.75" thickBot="1" x14ac:dyDescent="0.3">
      <c r="A32" s="21">
        <v>6</v>
      </c>
      <c r="B32" s="33" t="s">
        <v>86</v>
      </c>
      <c r="C32" s="29" t="s">
        <v>87</v>
      </c>
      <c r="D32" s="32" t="s">
        <v>13</v>
      </c>
      <c r="E32" s="176">
        <v>5</v>
      </c>
      <c r="F32" s="177" t="s">
        <v>0</v>
      </c>
      <c r="G32" s="166">
        <v>5</v>
      </c>
      <c r="H32" s="28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</row>
    <row r="33" spans="1:26" customFormat="1" ht="26.25" thickBot="1" x14ac:dyDescent="0.3">
      <c r="A33" s="122">
        <v>7</v>
      </c>
      <c r="B33" s="33" t="s">
        <v>88</v>
      </c>
      <c r="C33" s="29" t="s">
        <v>89</v>
      </c>
      <c r="D33" s="32" t="s">
        <v>13</v>
      </c>
      <c r="E33" s="178">
        <v>1</v>
      </c>
      <c r="F33" s="177" t="s">
        <v>0</v>
      </c>
      <c r="G33" s="166">
        <v>1</v>
      </c>
      <c r="H33" s="28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</row>
    <row r="34" spans="1:26" customFormat="1" ht="409.6" thickBot="1" x14ac:dyDescent="0.3">
      <c r="A34" s="21">
        <v>8</v>
      </c>
      <c r="B34" s="33" t="s">
        <v>90</v>
      </c>
      <c r="C34" s="29" t="s">
        <v>91</v>
      </c>
      <c r="D34" s="32" t="s">
        <v>13</v>
      </c>
      <c r="E34" s="179">
        <v>2</v>
      </c>
      <c r="F34" s="177" t="s">
        <v>0</v>
      </c>
      <c r="G34" s="166">
        <v>2</v>
      </c>
      <c r="H34" s="28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</row>
    <row r="35" spans="1:26" customFormat="1" ht="115.5" thickBot="1" x14ac:dyDescent="0.3">
      <c r="A35" s="122">
        <v>9</v>
      </c>
      <c r="B35" s="33" t="s">
        <v>92</v>
      </c>
      <c r="C35" s="35" t="s">
        <v>93</v>
      </c>
      <c r="D35" s="24" t="s">
        <v>16</v>
      </c>
      <c r="E35" s="179">
        <v>2</v>
      </c>
      <c r="F35" s="180" t="s">
        <v>0</v>
      </c>
      <c r="G35" s="166">
        <v>1</v>
      </c>
      <c r="H35" s="28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</row>
    <row r="36" spans="1:26" customFormat="1" ht="255.75" thickBot="1" x14ac:dyDescent="0.3">
      <c r="A36" s="21">
        <v>10</v>
      </c>
      <c r="B36" s="33" t="s">
        <v>94</v>
      </c>
      <c r="C36" s="35" t="s">
        <v>95</v>
      </c>
      <c r="D36" s="24" t="s">
        <v>13</v>
      </c>
      <c r="E36" s="181">
        <v>2</v>
      </c>
      <c r="F36" s="180" t="s">
        <v>96</v>
      </c>
      <c r="G36" s="166">
        <v>2</v>
      </c>
      <c r="H36" s="28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</row>
    <row r="37" spans="1:26" customFormat="1" ht="64.5" thickBot="1" x14ac:dyDescent="0.3">
      <c r="A37" s="122">
        <v>11</v>
      </c>
      <c r="B37" s="33" t="s">
        <v>97</v>
      </c>
      <c r="C37" s="35" t="s">
        <v>98</v>
      </c>
      <c r="D37" s="24" t="s">
        <v>13</v>
      </c>
      <c r="E37" s="169">
        <v>12</v>
      </c>
      <c r="F37" s="180" t="s">
        <v>0</v>
      </c>
      <c r="G37" s="166">
        <v>12</v>
      </c>
      <c r="H37" s="28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</row>
    <row r="38" spans="1:26" customFormat="1" ht="105.75" thickBot="1" x14ac:dyDescent="0.3">
      <c r="A38" s="21">
        <v>12</v>
      </c>
      <c r="B38" s="33" t="s">
        <v>392</v>
      </c>
      <c r="C38" s="148" t="s">
        <v>383</v>
      </c>
      <c r="D38" s="24" t="s">
        <v>13</v>
      </c>
      <c r="E38" s="170">
        <v>2</v>
      </c>
      <c r="F38" s="180" t="s">
        <v>0</v>
      </c>
      <c r="G38" s="166">
        <v>2</v>
      </c>
      <c r="H38" s="28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</row>
    <row r="39" spans="1:26" customFormat="1" ht="77.25" thickBot="1" x14ac:dyDescent="0.3">
      <c r="A39" s="122">
        <v>13</v>
      </c>
      <c r="B39" s="22" t="s">
        <v>28</v>
      </c>
      <c r="C39" s="160" t="s">
        <v>397</v>
      </c>
      <c r="D39" s="24" t="s">
        <v>13</v>
      </c>
      <c r="E39" s="170">
        <v>2</v>
      </c>
      <c r="F39" s="180" t="s">
        <v>0</v>
      </c>
      <c r="G39" s="166">
        <v>2</v>
      </c>
      <c r="H39" s="28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</row>
    <row r="40" spans="1:26" customFormat="1" ht="30.75" thickBot="1" x14ac:dyDescent="0.3">
      <c r="A40" s="21">
        <v>14</v>
      </c>
      <c r="B40" s="33" t="s">
        <v>99</v>
      </c>
      <c r="C40" s="149" t="s">
        <v>384</v>
      </c>
      <c r="D40" s="24" t="s">
        <v>16</v>
      </c>
      <c r="E40" s="170">
        <v>2</v>
      </c>
      <c r="F40" s="180" t="s">
        <v>0</v>
      </c>
      <c r="G40" s="166">
        <v>2</v>
      </c>
      <c r="H40" s="28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</row>
    <row r="41" spans="1:26" customFormat="1" ht="270.75" thickBot="1" x14ac:dyDescent="0.3">
      <c r="A41" s="122">
        <v>15</v>
      </c>
      <c r="B41" s="33" t="s">
        <v>100</v>
      </c>
      <c r="C41" s="147" t="s">
        <v>385</v>
      </c>
      <c r="D41" s="24" t="s">
        <v>16</v>
      </c>
      <c r="E41" s="182">
        <v>1</v>
      </c>
      <c r="F41" s="180" t="s">
        <v>0</v>
      </c>
      <c r="G41" s="166">
        <v>1</v>
      </c>
      <c r="H41" s="28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</row>
    <row r="42" spans="1:26" customFormat="1" ht="45.75" thickBot="1" x14ac:dyDescent="0.3">
      <c r="A42" s="21">
        <v>16</v>
      </c>
      <c r="B42" s="33" t="s">
        <v>101</v>
      </c>
      <c r="C42" s="147" t="s">
        <v>386</v>
      </c>
      <c r="D42" s="39" t="s">
        <v>16</v>
      </c>
      <c r="E42" s="164">
        <v>2</v>
      </c>
      <c r="F42" s="165" t="s">
        <v>0</v>
      </c>
      <c r="G42" s="166">
        <v>2</v>
      </c>
      <c r="H42" s="28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</row>
    <row r="43" spans="1:26" customFormat="1" ht="77.25" thickBot="1" x14ac:dyDescent="0.3">
      <c r="A43" s="122">
        <v>17</v>
      </c>
      <c r="B43" s="167" t="s">
        <v>102</v>
      </c>
      <c r="C43" s="162" t="s">
        <v>103</v>
      </c>
      <c r="D43" s="168" t="s">
        <v>16</v>
      </c>
      <c r="E43" s="164">
        <v>6</v>
      </c>
      <c r="F43" s="165" t="s">
        <v>0</v>
      </c>
      <c r="G43" s="166">
        <v>6</v>
      </c>
      <c r="H43" s="28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</row>
    <row r="44" spans="1:26" customFormat="1" ht="39" thickBot="1" x14ac:dyDescent="0.3">
      <c r="A44" s="21">
        <v>18</v>
      </c>
      <c r="B44" s="33" t="s">
        <v>104</v>
      </c>
      <c r="C44" s="35" t="s">
        <v>105</v>
      </c>
      <c r="D44" s="39" t="s">
        <v>16</v>
      </c>
      <c r="E44" s="164">
        <v>2</v>
      </c>
      <c r="F44" s="165" t="s">
        <v>0</v>
      </c>
      <c r="G44" s="166">
        <v>2</v>
      </c>
      <c r="H44" s="28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</row>
    <row r="45" spans="1:26" customFormat="1" ht="26.25" thickBot="1" x14ac:dyDescent="0.3">
      <c r="A45" s="122">
        <v>19</v>
      </c>
      <c r="B45" s="33" t="s">
        <v>106</v>
      </c>
      <c r="C45" s="35" t="s">
        <v>107</v>
      </c>
      <c r="D45" s="39" t="s">
        <v>16</v>
      </c>
      <c r="E45" s="164">
        <v>1</v>
      </c>
      <c r="F45" s="165" t="s">
        <v>0</v>
      </c>
      <c r="G45" s="166">
        <v>1</v>
      </c>
      <c r="H45" s="28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</row>
    <row r="46" spans="1:26" customFormat="1" ht="15.75" thickBot="1" x14ac:dyDescent="0.3">
      <c r="A46" s="21">
        <v>20</v>
      </c>
      <c r="B46" s="33" t="s">
        <v>108</v>
      </c>
      <c r="C46" s="162" t="s">
        <v>387</v>
      </c>
      <c r="D46" s="39" t="s">
        <v>16</v>
      </c>
      <c r="E46" s="164">
        <v>1</v>
      </c>
      <c r="F46" s="165" t="s">
        <v>0</v>
      </c>
      <c r="G46" s="166">
        <v>1</v>
      </c>
      <c r="H46" s="28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</row>
    <row r="47" spans="1:26" customFormat="1" ht="64.5" thickBot="1" x14ac:dyDescent="0.3">
      <c r="A47" s="122">
        <v>21</v>
      </c>
      <c r="B47" s="33" t="s">
        <v>109</v>
      </c>
      <c r="C47" s="35" t="s">
        <v>110</v>
      </c>
      <c r="D47" s="39" t="s">
        <v>16</v>
      </c>
      <c r="E47" s="164">
        <v>30</v>
      </c>
      <c r="F47" s="165" t="s">
        <v>0</v>
      </c>
      <c r="G47" s="166">
        <v>30</v>
      </c>
      <c r="H47" s="28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</row>
    <row r="48" spans="1:26" customFormat="1" ht="15.75" thickBot="1" x14ac:dyDescent="0.3">
      <c r="A48" s="21">
        <v>22</v>
      </c>
      <c r="B48" s="33" t="s">
        <v>111</v>
      </c>
      <c r="C48" s="35" t="s">
        <v>112</v>
      </c>
      <c r="D48" s="39" t="s">
        <v>16</v>
      </c>
      <c r="E48" s="164">
        <v>1</v>
      </c>
      <c r="F48" s="165" t="s">
        <v>96</v>
      </c>
      <c r="G48" s="166">
        <v>1</v>
      </c>
      <c r="H48" s="28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</row>
    <row r="49" spans="1:26" customFormat="1" ht="26.25" thickBot="1" x14ac:dyDescent="0.3">
      <c r="A49" s="122">
        <v>23</v>
      </c>
      <c r="B49" s="33" t="s">
        <v>113</v>
      </c>
      <c r="C49" s="35" t="s">
        <v>114</v>
      </c>
      <c r="D49" s="39" t="s">
        <v>16</v>
      </c>
      <c r="E49" s="164">
        <v>1</v>
      </c>
      <c r="F49" s="165" t="s">
        <v>96</v>
      </c>
      <c r="G49" s="166">
        <v>1</v>
      </c>
      <c r="H49" s="28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</row>
    <row r="50" spans="1:26" customFormat="1" ht="15.75" thickBot="1" x14ac:dyDescent="0.3">
      <c r="A50" s="21">
        <v>24</v>
      </c>
      <c r="B50" s="22" t="s">
        <v>115</v>
      </c>
      <c r="C50" s="38" t="s">
        <v>116</v>
      </c>
      <c r="D50" s="39" t="s">
        <v>16</v>
      </c>
      <c r="E50" s="164">
        <v>2</v>
      </c>
      <c r="F50" s="165" t="s">
        <v>0</v>
      </c>
      <c r="G50" s="166">
        <v>2</v>
      </c>
      <c r="H50" s="28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</row>
    <row r="51" spans="1:26" customFormat="1" ht="15.75" thickBot="1" x14ac:dyDescent="0.3">
      <c r="A51" s="122">
        <v>25</v>
      </c>
      <c r="B51" s="22" t="s">
        <v>117</v>
      </c>
      <c r="C51" s="38" t="s">
        <v>118</v>
      </c>
      <c r="D51" s="39" t="s">
        <v>16</v>
      </c>
      <c r="E51" s="164">
        <v>2</v>
      </c>
      <c r="F51" s="165" t="s">
        <v>0</v>
      </c>
      <c r="G51" s="166">
        <v>2</v>
      </c>
      <c r="H51" s="28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</row>
    <row r="52" spans="1:26" customFormat="1" ht="51.75" thickBot="1" x14ac:dyDescent="0.3">
      <c r="A52" s="21">
        <v>26</v>
      </c>
      <c r="B52" s="33" t="s">
        <v>119</v>
      </c>
      <c r="C52" s="35" t="s">
        <v>120</v>
      </c>
      <c r="D52" s="39" t="s">
        <v>16</v>
      </c>
      <c r="E52" s="164">
        <v>10</v>
      </c>
      <c r="F52" s="165" t="s">
        <v>0</v>
      </c>
      <c r="G52" s="166">
        <v>10</v>
      </c>
      <c r="H52" s="28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</row>
    <row r="53" spans="1:26" customFormat="1" ht="51.75" thickBot="1" x14ac:dyDescent="0.3">
      <c r="A53" s="122">
        <v>27</v>
      </c>
      <c r="B53" s="22" t="s">
        <v>121</v>
      </c>
      <c r="C53" s="38" t="s">
        <v>122</v>
      </c>
      <c r="D53" s="39" t="s">
        <v>16</v>
      </c>
      <c r="E53" s="164">
        <v>10</v>
      </c>
      <c r="F53" s="165" t="s">
        <v>0</v>
      </c>
      <c r="G53" s="166">
        <v>10</v>
      </c>
      <c r="H53" s="28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</row>
    <row r="54" spans="1:26" customFormat="1" ht="15.75" thickBot="1" x14ac:dyDescent="0.3">
      <c r="A54" s="21">
        <v>28</v>
      </c>
      <c r="B54" s="33" t="s">
        <v>123</v>
      </c>
      <c r="C54" s="35" t="s">
        <v>124</v>
      </c>
      <c r="D54" s="39" t="s">
        <v>16</v>
      </c>
      <c r="E54" s="164">
        <v>12</v>
      </c>
      <c r="F54" s="165" t="s">
        <v>0</v>
      </c>
      <c r="G54" s="166">
        <v>12</v>
      </c>
      <c r="H54" s="28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</row>
    <row r="55" spans="1:26" customFormat="1" ht="15.75" thickBot="1" x14ac:dyDescent="0.3">
      <c r="A55" s="122">
        <v>29</v>
      </c>
      <c r="B55" s="33" t="s">
        <v>125</v>
      </c>
      <c r="C55" s="35" t="s">
        <v>126</v>
      </c>
      <c r="D55" s="39" t="s">
        <v>16</v>
      </c>
      <c r="E55" s="164">
        <v>12</v>
      </c>
      <c r="F55" s="165" t="s">
        <v>0</v>
      </c>
      <c r="G55" s="166">
        <v>12</v>
      </c>
      <c r="H55" s="28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</row>
    <row r="56" spans="1:26" customFormat="1" ht="15.75" thickBot="1" x14ac:dyDescent="0.3">
      <c r="A56" s="21">
        <v>30</v>
      </c>
      <c r="B56" s="22" t="s">
        <v>127</v>
      </c>
      <c r="C56" s="38" t="s">
        <v>128</v>
      </c>
      <c r="D56" s="39" t="s">
        <v>16</v>
      </c>
      <c r="E56" s="164">
        <v>12</v>
      </c>
      <c r="F56" s="165" t="s">
        <v>0</v>
      </c>
      <c r="G56" s="166">
        <v>12</v>
      </c>
      <c r="H56" s="28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</row>
    <row r="57" spans="1:26" customFormat="1" ht="15.75" thickBot="1" x14ac:dyDescent="0.3">
      <c r="A57" s="122">
        <v>31</v>
      </c>
      <c r="B57" s="33" t="s">
        <v>129</v>
      </c>
      <c r="C57" s="35" t="s">
        <v>130</v>
      </c>
      <c r="D57" s="39" t="s">
        <v>16</v>
      </c>
      <c r="E57" s="164">
        <v>12</v>
      </c>
      <c r="F57" s="165" t="s">
        <v>0</v>
      </c>
      <c r="G57" s="166">
        <v>12</v>
      </c>
      <c r="H57" s="28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</row>
    <row r="58" spans="1:26" customFormat="1" ht="26.25" thickBot="1" x14ac:dyDescent="0.3">
      <c r="A58" s="21">
        <v>32</v>
      </c>
      <c r="B58" s="33" t="s">
        <v>131</v>
      </c>
      <c r="C58" s="35" t="s">
        <v>132</v>
      </c>
      <c r="D58" s="39" t="s">
        <v>16</v>
      </c>
      <c r="E58" s="164">
        <v>24</v>
      </c>
      <c r="F58" s="165" t="s">
        <v>0</v>
      </c>
      <c r="G58" s="166">
        <v>24</v>
      </c>
      <c r="H58" s="28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</row>
    <row r="59" spans="1:26" customFormat="1" ht="39" thickBot="1" x14ac:dyDescent="0.3">
      <c r="A59" s="122">
        <v>33</v>
      </c>
      <c r="B59" s="33" t="s">
        <v>133</v>
      </c>
      <c r="C59" s="35" t="s">
        <v>134</v>
      </c>
      <c r="D59" s="39" t="s">
        <v>16</v>
      </c>
      <c r="E59" s="164">
        <v>12</v>
      </c>
      <c r="F59" s="165" t="s">
        <v>0</v>
      </c>
      <c r="G59" s="166">
        <v>12</v>
      </c>
      <c r="H59" s="28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</row>
    <row r="60" spans="1:26" customFormat="1" ht="26.25" thickBot="1" x14ac:dyDescent="0.3">
      <c r="A60" s="21">
        <v>34</v>
      </c>
      <c r="B60" s="22" t="s">
        <v>135</v>
      </c>
      <c r="C60" s="38" t="s">
        <v>136</v>
      </c>
      <c r="D60" s="39" t="s">
        <v>16</v>
      </c>
      <c r="E60" s="164">
        <v>3</v>
      </c>
      <c r="F60" s="165" t="s">
        <v>0</v>
      </c>
      <c r="G60" s="166">
        <v>3</v>
      </c>
      <c r="H60" s="28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</row>
    <row r="61" spans="1:26" customFormat="1" ht="39" thickBot="1" x14ac:dyDescent="0.3">
      <c r="A61" s="122">
        <v>35</v>
      </c>
      <c r="B61" s="33" t="s">
        <v>137</v>
      </c>
      <c r="C61" s="35" t="s">
        <v>138</v>
      </c>
      <c r="D61" s="39" t="s">
        <v>16</v>
      </c>
      <c r="E61" s="164">
        <v>1</v>
      </c>
      <c r="F61" s="165" t="s">
        <v>0</v>
      </c>
      <c r="G61" s="166">
        <v>1</v>
      </c>
      <c r="H61" s="28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</row>
    <row r="62" spans="1:26" customFormat="1" ht="192" thickBot="1" x14ac:dyDescent="0.3">
      <c r="A62" s="21">
        <v>36</v>
      </c>
      <c r="B62" s="33" t="s">
        <v>139</v>
      </c>
      <c r="C62" s="35" t="s">
        <v>140</v>
      </c>
      <c r="D62" s="39" t="s">
        <v>16</v>
      </c>
      <c r="E62" s="164">
        <v>1</v>
      </c>
      <c r="F62" s="165" t="s">
        <v>0</v>
      </c>
      <c r="G62" s="166">
        <v>1</v>
      </c>
      <c r="H62" s="28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</row>
    <row r="63" spans="1:26" customFormat="1" ht="15.75" thickBot="1" x14ac:dyDescent="0.3">
      <c r="A63" s="122">
        <v>37</v>
      </c>
      <c r="B63" s="161" t="s">
        <v>423</v>
      </c>
      <c r="C63" s="163" t="s">
        <v>398</v>
      </c>
      <c r="D63" s="39" t="s">
        <v>11</v>
      </c>
      <c r="E63" s="164">
        <v>2</v>
      </c>
      <c r="F63" s="165" t="s">
        <v>0</v>
      </c>
      <c r="G63" s="166">
        <v>2</v>
      </c>
      <c r="H63" s="28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</row>
    <row r="64" spans="1:26" customFormat="1" ht="26.25" thickBot="1" x14ac:dyDescent="0.3">
      <c r="A64" s="21">
        <v>38</v>
      </c>
      <c r="B64" s="167" t="s">
        <v>400</v>
      </c>
      <c r="C64" s="35" t="s">
        <v>141</v>
      </c>
      <c r="D64" s="39" t="s">
        <v>11</v>
      </c>
      <c r="E64" s="164">
        <v>1</v>
      </c>
      <c r="F64" s="165" t="s">
        <v>0</v>
      </c>
      <c r="G64" s="166">
        <v>1</v>
      </c>
      <c r="H64" s="28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</row>
    <row r="65" spans="1:26" customFormat="1" ht="26.25" thickBot="1" x14ac:dyDescent="0.3">
      <c r="A65" s="122">
        <v>39</v>
      </c>
      <c r="B65" s="33" t="s">
        <v>142</v>
      </c>
      <c r="C65" s="162" t="s">
        <v>143</v>
      </c>
      <c r="D65" s="39" t="s">
        <v>11</v>
      </c>
      <c r="E65" s="164">
        <v>28</v>
      </c>
      <c r="F65" s="165" t="s">
        <v>0</v>
      </c>
      <c r="G65" s="166">
        <v>28</v>
      </c>
      <c r="H65" s="28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</row>
    <row r="66" spans="1:26" customFormat="1" ht="39" thickBot="1" x14ac:dyDescent="0.3">
      <c r="A66" s="21">
        <v>40</v>
      </c>
      <c r="B66" s="33" t="s">
        <v>144</v>
      </c>
      <c r="C66" s="35" t="s">
        <v>145</v>
      </c>
      <c r="D66" s="39" t="s">
        <v>11</v>
      </c>
      <c r="E66" s="164">
        <v>1</v>
      </c>
      <c r="F66" s="165" t="s">
        <v>0</v>
      </c>
      <c r="G66" s="166">
        <v>1</v>
      </c>
      <c r="H66" s="28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</row>
    <row r="67" spans="1:26" customFormat="1" ht="15.75" thickBot="1" x14ac:dyDescent="0.3">
      <c r="A67" s="122">
        <v>41</v>
      </c>
      <c r="B67" s="33" t="s">
        <v>17</v>
      </c>
      <c r="C67" s="35" t="s">
        <v>146</v>
      </c>
      <c r="D67" s="39" t="s">
        <v>11</v>
      </c>
      <c r="E67" s="164">
        <v>29</v>
      </c>
      <c r="F67" s="165" t="s">
        <v>0</v>
      </c>
      <c r="G67" s="166">
        <v>29</v>
      </c>
      <c r="H67" s="28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</row>
    <row r="68" spans="1:26" customFormat="1" ht="26.25" thickBot="1" x14ac:dyDescent="0.3">
      <c r="A68" s="21">
        <v>42</v>
      </c>
      <c r="B68" s="33" t="s">
        <v>147</v>
      </c>
      <c r="C68" s="35" t="s">
        <v>148</v>
      </c>
      <c r="D68" s="39" t="s">
        <v>11</v>
      </c>
      <c r="E68" s="164">
        <v>1</v>
      </c>
      <c r="F68" s="165" t="s">
        <v>96</v>
      </c>
      <c r="G68" s="166">
        <v>1</v>
      </c>
      <c r="H68" s="28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</row>
    <row r="69" spans="1:26" customFormat="1" ht="90" thickBot="1" x14ac:dyDescent="0.3">
      <c r="A69" s="122">
        <v>43</v>
      </c>
      <c r="B69" s="33" t="s">
        <v>149</v>
      </c>
      <c r="C69" s="35" t="s">
        <v>150</v>
      </c>
      <c r="D69" s="39" t="s">
        <v>11</v>
      </c>
      <c r="E69" s="164">
        <v>1</v>
      </c>
      <c r="F69" s="165" t="s">
        <v>0</v>
      </c>
      <c r="G69" s="166">
        <v>1</v>
      </c>
      <c r="H69" s="28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</row>
    <row r="70" spans="1:26" customFormat="1" ht="15.75" thickBot="1" x14ac:dyDescent="0.3">
      <c r="A70" s="21">
        <v>44</v>
      </c>
      <c r="B70" s="167" t="s">
        <v>151</v>
      </c>
      <c r="C70" s="162" t="s">
        <v>152</v>
      </c>
      <c r="D70" s="168" t="s">
        <v>11</v>
      </c>
      <c r="E70" s="164">
        <v>1</v>
      </c>
      <c r="F70" s="165" t="s">
        <v>0</v>
      </c>
      <c r="G70" s="166">
        <v>1</v>
      </c>
      <c r="H70" s="28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</row>
    <row r="71" spans="1:26" customFormat="1" ht="26.25" thickBot="1" x14ac:dyDescent="0.3">
      <c r="A71" s="122">
        <v>45</v>
      </c>
      <c r="B71" s="33" t="s">
        <v>153</v>
      </c>
      <c r="C71" s="35" t="s">
        <v>154</v>
      </c>
      <c r="D71" s="39" t="s">
        <v>11</v>
      </c>
      <c r="E71" s="164">
        <v>15</v>
      </c>
      <c r="F71" s="165" t="s">
        <v>0</v>
      </c>
      <c r="G71" s="166">
        <v>15</v>
      </c>
      <c r="H71" s="28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</row>
    <row r="72" spans="1:26" customFormat="1" ht="15.75" thickBot="1" x14ac:dyDescent="0.3">
      <c r="A72" s="21">
        <v>46</v>
      </c>
      <c r="B72" s="33" t="s">
        <v>197</v>
      </c>
      <c r="C72" s="35" t="s">
        <v>198</v>
      </c>
      <c r="D72" s="48" t="s">
        <v>16</v>
      </c>
      <c r="E72" s="170">
        <v>1</v>
      </c>
      <c r="F72" s="171" t="s">
        <v>44</v>
      </c>
      <c r="G72" s="166">
        <v>12</v>
      </c>
      <c r="H72" s="28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</row>
    <row r="73" spans="1:26" customFormat="1" ht="15.75" thickBot="1" x14ac:dyDescent="0.3">
      <c r="A73" s="122">
        <v>47</v>
      </c>
      <c r="B73" s="22" t="s">
        <v>250</v>
      </c>
      <c r="C73" s="38" t="s">
        <v>251</v>
      </c>
      <c r="D73" s="48" t="s">
        <v>16</v>
      </c>
      <c r="E73" s="169">
        <v>2</v>
      </c>
      <c r="F73" s="184" t="s">
        <v>0</v>
      </c>
      <c r="G73" s="166">
        <v>2</v>
      </c>
      <c r="H73" s="28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</row>
    <row r="74" spans="1:26" s="85" customFormat="1" ht="64.5" thickBot="1" x14ac:dyDescent="0.3">
      <c r="A74" s="21">
        <v>48</v>
      </c>
      <c r="B74" s="33" t="s">
        <v>365</v>
      </c>
      <c r="C74" s="35" t="s">
        <v>366</v>
      </c>
      <c r="D74" s="48" t="s">
        <v>16</v>
      </c>
      <c r="E74" s="170">
        <v>1</v>
      </c>
      <c r="F74" s="171" t="s">
        <v>367</v>
      </c>
      <c r="G74" s="166">
        <v>1</v>
      </c>
      <c r="H74" s="28"/>
    </row>
    <row r="75" spans="1:26" s="85" customFormat="1" ht="71.25" customHeight="1" thickBot="1" x14ac:dyDescent="0.3">
      <c r="A75" s="122">
        <v>49</v>
      </c>
      <c r="B75" s="33" t="s">
        <v>368</v>
      </c>
      <c r="C75" s="35" t="s">
        <v>369</v>
      </c>
      <c r="D75" s="48" t="s">
        <v>16</v>
      </c>
      <c r="E75" s="170">
        <v>1</v>
      </c>
      <c r="F75" s="171" t="s">
        <v>0</v>
      </c>
      <c r="G75" s="166">
        <v>1</v>
      </c>
      <c r="H75" s="28"/>
    </row>
    <row r="76" spans="1:26" s="85" customFormat="1" ht="64.5" thickBot="1" x14ac:dyDescent="0.3">
      <c r="A76" s="21">
        <v>50</v>
      </c>
      <c r="B76" s="33" t="s">
        <v>370</v>
      </c>
      <c r="C76" s="35" t="s">
        <v>371</v>
      </c>
      <c r="D76" s="48" t="s">
        <v>16</v>
      </c>
      <c r="E76" s="170">
        <v>1</v>
      </c>
      <c r="F76" s="171" t="s">
        <v>0</v>
      </c>
      <c r="G76" s="166">
        <v>1</v>
      </c>
      <c r="H76" s="28"/>
    </row>
    <row r="77" spans="1:26" s="85" customFormat="1" ht="15.75" thickBot="1" x14ac:dyDescent="0.3">
      <c r="A77" s="122">
        <v>51</v>
      </c>
      <c r="B77" s="33" t="s">
        <v>372</v>
      </c>
      <c r="C77" s="35" t="s">
        <v>373</v>
      </c>
      <c r="D77" s="48" t="s">
        <v>170</v>
      </c>
      <c r="E77" s="170">
        <v>1</v>
      </c>
      <c r="F77" s="171" t="s">
        <v>44</v>
      </c>
      <c r="G77" s="166">
        <v>1</v>
      </c>
      <c r="H77" s="28"/>
    </row>
    <row r="78" spans="1:26" s="85" customFormat="1" ht="26.25" thickBot="1" x14ac:dyDescent="0.3">
      <c r="A78" s="21">
        <v>52</v>
      </c>
      <c r="B78" s="33" t="s">
        <v>374</v>
      </c>
      <c r="C78" s="35" t="s">
        <v>255</v>
      </c>
      <c r="D78" s="48" t="s">
        <v>170</v>
      </c>
      <c r="E78" s="170">
        <v>3</v>
      </c>
      <c r="F78" s="171" t="s">
        <v>0</v>
      </c>
      <c r="G78" s="166">
        <v>3</v>
      </c>
      <c r="H78" s="28"/>
    </row>
    <row r="79" spans="1:26" s="85" customFormat="1" ht="26.25" thickBot="1" x14ac:dyDescent="0.3">
      <c r="A79" s="122">
        <v>53</v>
      </c>
      <c r="B79" s="33" t="s">
        <v>375</v>
      </c>
      <c r="C79" s="35" t="s">
        <v>376</v>
      </c>
      <c r="D79" s="48" t="s">
        <v>16</v>
      </c>
      <c r="E79" s="170">
        <v>5</v>
      </c>
      <c r="F79" s="171" t="s">
        <v>0</v>
      </c>
      <c r="G79" s="166">
        <v>5</v>
      </c>
      <c r="H79" s="28"/>
    </row>
    <row r="80" spans="1:26" s="85" customFormat="1" ht="26.25" thickBot="1" x14ac:dyDescent="0.3">
      <c r="A80" s="21">
        <v>54</v>
      </c>
      <c r="B80" s="167" t="s">
        <v>407</v>
      </c>
      <c r="C80" s="35" t="s">
        <v>377</v>
      </c>
      <c r="D80" s="48" t="s">
        <v>16</v>
      </c>
      <c r="E80" s="170">
        <v>12</v>
      </c>
      <c r="F80" s="171" t="s">
        <v>0</v>
      </c>
      <c r="G80" s="166">
        <v>12</v>
      </c>
      <c r="H80" s="28"/>
    </row>
    <row r="81" spans="1:26" s="187" customFormat="1" ht="26.25" thickBot="1" x14ac:dyDescent="0.3">
      <c r="A81" s="122">
        <v>55</v>
      </c>
      <c r="B81" s="167" t="s">
        <v>408</v>
      </c>
      <c r="C81" s="35" t="s">
        <v>409</v>
      </c>
      <c r="D81" s="48" t="s">
        <v>16</v>
      </c>
      <c r="E81" s="170">
        <v>1</v>
      </c>
      <c r="F81" s="171" t="s">
        <v>0</v>
      </c>
      <c r="G81" s="166">
        <v>1</v>
      </c>
      <c r="H81" s="28"/>
    </row>
    <row r="82" spans="1:26" s="92" customFormat="1" ht="77.25" thickBot="1" x14ac:dyDescent="0.3">
      <c r="A82" s="21">
        <v>56</v>
      </c>
      <c r="B82" s="86" t="s">
        <v>378</v>
      </c>
      <c r="C82" s="162" t="s">
        <v>432</v>
      </c>
      <c r="D82" s="88" t="s">
        <v>16</v>
      </c>
      <c r="E82" s="170">
        <v>1</v>
      </c>
      <c r="F82" s="171" t="s">
        <v>367</v>
      </c>
      <c r="G82" s="166">
        <v>1</v>
      </c>
      <c r="H82" s="91"/>
    </row>
    <row r="83" spans="1:26" s="92" customFormat="1" ht="77.25" thickBot="1" x14ac:dyDescent="0.3">
      <c r="A83" s="122">
        <v>57</v>
      </c>
      <c r="B83" s="167" t="s">
        <v>393</v>
      </c>
      <c r="C83" s="162" t="s">
        <v>402</v>
      </c>
      <c r="D83" s="88" t="s">
        <v>16</v>
      </c>
      <c r="E83" s="170">
        <v>1</v>
      </c>
      <c r="F83" s="171" t="s">
        <v>367</v>
      </c>
      <c r="G83" s="166">
        <v>1</v>
      </c>
      <c r="H83" s="91"/>
    </row>
    <row r="84" spans="1:26" s="92" customFormat="1" ht="26.25" thickBot="1" x14ac:dyDescent="0.3">
      <c r="A84" s="21">
        <v>58</v>
      </c>
      <c r="B84" s="167" t="s">
        <v>379</v>
      </c>
      <c r="C84" s="162" t="s">
        <v>380</v>
      </c>
      <c r="D84" s="88" t="s">
        <v>16</v>
      </c>
      <c r="E84" s="89">
        <v>1</v>
      </c>
      <c r="F84" s="49" t="s">
        <v>0</v>
      </c>
      <c r="G84" s="90">
        <v>1</v>
      </c>
      <c r="H84" s="91"/>
    </row>
    <row r="85" spans="1:26" s="92" customFormat="1" ht="26.25" thickBot="1" x14ac:dyDescent="0.3">
      <c r="A85" s="122">
        <v>59</v>
      </c>
      <c r="B85" s="167" t="s">
        <v>404</v>
      </c>
      <c r="C85" s="35" t="s">
        <v>405</v>
      </c>
      <c r="D85" s="88" t="s">
        <v>16</v>
      </c>
      <c r="E85" s="89">
        <v>1</v>
      </c>
      <c r="F85" s="49" t="s">
        <v>0</v>
      </c>
      <c r="G85" s="90">
        <v>1</v>
      </c>
      <c r="H85" s="91"/>
    </row>
    <row r="86" spans="1:26" s="92" customFormat="1" ht="51.75" thickBot="1" x14ac:dyDescent="0.3">
      <c r="A86" s="21">
        <v>60</v>
      </c>
      <c r="B86" s="167" t="s">
        <v>430</v>
      </c>
      <c r="C86" s="35" t="s">
        <v>431</v>
      </c>
      <c r="D86" s="88" t="s">
        <v>16</v>
      </c>
      <c r="E86" s="89">
        <v>1</v>
      </c>
      <c r="F86" s="49" t="s">
        <v>426</v>
      </c>
      <c r="G86" s="90">
        <v>1</v>
      </c>
      <c r="H86" s="91"/>
    </row>
    <row r="87" spans="1:26" s="92" customFormat="1" ht="26.25" thickBot="1" x14ac:dyDescent="0.3">
      <c r="A87" s="122">
        <v>61</v>
      </c>
      <c r="B87" s="167" t="s">
        <v>406</v>
      </c>
      <c r="C87" s="35" t="s">
        <v>405</v>
      </c>
      <c r="D87" s="88" t="s">
        <v>16</v>
      </c>
      <c r="E87" s="89">
        <v>1</v>
      </c>
      <c r="F87" s="49" t="s">
        <v>0</v>
      </c>
      <c r="G87" s="90">
        <v>1</v>
      </c>
      <c r="H87" s="91"/>
    </row>
    <row r="88" spans="1:26" s="92" customFormat="1" ht="26.25" thickBot="1" x14ac:dyDescent="0.3">
      <c r="A88" s="21">
        <v>62</v>
      </c>
      <c r="B88" s="86" t="s">
        <v>394</v>
      </c>
      <c r="C88" s="87" t="s">
        <v>395</v>
      </c>
      <c r="D88" s="88" t="s">
        <v>16</v>
      </c>
      <c r="E88" s="89">
        <v>1</v>
      </c>
      <c r="F88" s="49" t="s">
        <v>367</v>
      </c>
      <c r="G88" s="90">
        <v>1</v>
      </c>
      <c r="H88" s="91"/>
    </row>
    <row r="89" spans="1:26" ht="23.25" customHeight="1" thickBot="1" x14ac:dyDescent="0.3">
      <c r="A89" s="207" t="s">
        <v>46</v>
      </c>
      <c r="B89" s="208"/>
      <c r="C89" s="208"/>
      <c r="D89" s="208"/>
      <c r="E89" s="208"/>
      <c r="F89" s="208"/>
      <c r="G89" s="208"/>
      <c r="H89" s="208"/>
    </row>
    <row r="90" spans="1:26" ht="15.75" customHeight="1" x14ac:dyDescent="0.25">
      <c r="A90" s="212" t="s">
        <v>14</v>
      </c>
      <c r="B90" s="213"/>
      <c r="C90" s="213"/>
      <c r="D90" s="213"/>
      <c r="E90" s="213"/>
      <c r="F90" s="213"/>
      <c r="G90" s="213"/>
      <c r="H90" s="214"/>
    </row>
    <row r="91" spans="1:26" customFormat="1" x14ac:dyDescent="0.25">
      <c r="A91" s="191" t="s">
        <v>256</v>
      </c>
      <c r="B91" s="197"/>
      <c r="C91" s="197"/>
      <c r="D91" s="197"/>
      <c r="E91" s="197"/>
      <c r="F91" s="197"/>
      <c r="G91" s="197"/>
      <c r="H91" s="198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</row>
    <row r="92" spans="1:26" customFormat="1" x14ac:dyDescent="0.25">
      <c r="A92" s="191" t="s">
        <v>257</v>
      </c>
      <c r="B92" s="197"/>
      <c r="C92" s="197"/>
      <c r="D92" s="197"/>
      <c r="E92" s="197"/>
      <c r="F92" s="197"/>
      <c r="G92" s="197"/>
      <c r="H92" s="198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</row>
    <row r="93" spans="1:26" customFormat="1" x14ac:dyDescent="0.25">
      <c r="A93" s="191" t="s">
        <v>74</v>
      </c>
      <c r="B93" s="197"/>
      <c r="C93" s="197"/>
      <c r="D93" s="197"/>
      <c r="E93" s="197"/>
      <c r="F93" s="197"/>
      <c r="G93" s="197"/>
      <c r="H93" s="198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</row>
    <row r="94" spans="1:26" customFormat="1" x14ac:dyDescent="0.25">
      <c r="A94" s="191" t="s">
        <v>258</v>
      </c>
      <c r="B94" s="197"/>
      <c r="C94" s="197"/>
      <c r="D94" s="197"/>
      <c r="E94" s="197"/>
      <c r="F94" s="197"/>
      <c r="G94" s="197"/>
      <c r="H94" s="198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</row>
    <row r="95" spans="1:26" customFormat="1" x14ac:dyDescent="0.25">
      <c r="A95" s="191" t="s">
        <v>259</v>
      </c>
      <c r="B95" s="197"/>
      <c r="C95" s="197"/>
      <c r="D95" s="197"/>
      <c r="E95" s="197"/>
      <c r="F95" s="197"/>
      <c r="G95" s="197"/>
      <c r="H95" s="198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</row>
    <row r="96" spans="1:26" customFormat="1" x14ac:dyDescent="0.25">
      <c r="A96" s="191" t="s">
        <v>260</v>
      </c>
      <c r="B96" s="197"/>
      <c r="C96" s="197"/>
      <c r="D96" s="197"/>
      <c r="E96" s="197"/>
      <c r="F96" s="197"/>
      <c r="G96" s="197"/>
      <c r="H96" s="198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</row>
    <row r="97" spans="1:26" customFormat="1" x14ac:dyDescent="0.25">
      <c r="A97" s="191" t="s">
        <v>29</v>
      </c>
      <c r="B97" s="197"/>
      <c r="C97" s="197"/>
      <c r="D97" s="197"/>
      <c r="E97" s="197"/>
      <c r="F97" s="197"/>
      <c r="G97" s="197"/>
      <c r="H97" s="198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</row>
    <row r="98" spans="1:26" customFormat="1" ht="15.75" thickBot="1" x14ac:dyDescent="0.3">
      <c r="A98" s="194" t="s">
        <v>30</v>
      </c>
      <c r="B98" s="195"/>
      <c r="C98" s="195"/>
      <c r="D98" s="195"/>
      <c r="E98" s="195"/>
      <c r="F98" s="195"/>
      <c r="G98" s="195"/>
      <c r="H98" s="196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</row>
    <row r="99" spans="1:26" ht="60.75" thickBot="1" x14ac:dyDescent="0.3">
      <c r="A99" s="102" t="s">
        <v>9</v>
      </c>
      <c r="B99" s="137" t="s">
        <v>8</v>
      </c>
      <c r="C99" s="108" t="s">
        <v>7</v>
      </c>
      <c r="D99" s="104" t="s">
        <v>6</v>
      </c>
      <c r="E99" s="103" t="s">
        <v>5</v>
      </c>
      <c r="F99" s="99" t="s">
        <v>4</v>
      </c>
      <c r="G99" s="114" t="s">
        <v>3</v>
      </c>
      <c r="H99" s="104" t="s">
        <v>18</v>
      </c>
    </row>
    <row r="100" spans="1:26" ht="15.75" thickBot="1" x14ac:dyDescent="0.3">
      <c r="A100" s="112">
        <v>1</v>
      </c>
      <c r="B100" s="138" t="s">
        <v>31</v>
      </c>
      <c r="C100" s="109" t="s">
        <v>424</v>
      </c>
      <c r="D100" s="105" t="s">
        <v>11</v>
      </c>
      <c r="E100" s="96">
        <v>1</v>
      </c>
      <c r="F100" s="100" t="s">
        <v>15</v>
      </c>
      <c r="G100" s="94">
        <v>24</v>
      </c>
      <c r="H100" s="115"/>
    </row>
    <row r="101" spans="1:26" ht="15.75" thickBot="1" x14ac:dyDescent="0.3">
      <c r="A101" s="112">
        <v>2</v>
      </c>
      <c r="B101" s="139" t="s">
        <v>32</v>
      </c>
      <c r="C101" s="110" t="s">
        <v>425</v>
      </c>
      <c r="D101" s="106" t="s">
        <v>11</v>
      </c>
      <c r="E101" s="93">
        <v>1</v>
      </c>
      <c r="F101" s="101" t="s">
        <v>0</v>
      </c>
      <c r="G101" s="95">
        <v>1</v>
      </c>
      <c r="H101" s="116"/>
    </row>
    <row r="102" spans="1:26" customFormat="1" ht="15.75" thickBot="1" x14ac:dyDescent="0.3">
      <c r="A102" s="113">
        <v>3</v>
      </c>
      <c r="B102" s="140" t="s">
        <v>151</v>
      </c>
      <c r="C102" s="111" t="s">
        <v>273</v>
      </c>
      <c r="D102" s="107" t="s">
        <v>11</v>
      </c>
      <c r="E102" s="97">
        <v>1</v>
      </c>
      <c r="F102" s="41" t="s">
        <v>0</v>
      </c>
      <c r="G102" s="98">
        <v>1</v>
      </c>
      <c r="H102" s="28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</row>
    <row r="103" spans="1:26" ht="26.25" thickBot="1" x14ac:dyDescent="0.3">
      <c r="A103" s="123">
        <v>4</v>
      </c>
      <c r="B103" s="141" t="s">
        <v>21</v>
      </c>
      <c r="C103" s="124" t="s">
        <v>434</v>
      </c>
      <c r="D103" s="125" t="s">
        <v>16</v>
      </c>
      <c r="E103" s="126">
        <v>1</v>
      </c>
      <c r="F103" s="127" t="s">
        <v>33</v>
      </c>
      <c r="G103" s="128">
        <v>1</v>
      </c>
      <c r="H103" s="129"/>
    </row>
    <row r="104" spans="1:26" s="19" customFormat="1" ht="15.75" customHeight="1" x14ac:dyDescent="0.25">
      <c r="A104" s="221" t="s">
        <v>10</v>
      </c>
      <c r="B104" s="222"/>
      <c r="C104" s="222"/>
      <c r="D104" s="222"/>
      <c r="E104" s="222"/>
      <c r="F104" s="222"/>
      <c r="G104" s="222"/>
      <c r="H104" s="222"/>
    </row>
    <row r="105" spans="1:26" s="19" customFormat="1" ht="60.75" thickBot="1" x14ac:dyDescent="0.3">
      <c r="A105" s="121" t="s">
        <v>9</v>
      </c>
      <c r="B105" s="142" t="s">
        <v>8</v>
      </c>
      <c r="C105" s="119" t="s">
        <v>7</v>
      </c>
      <c r="D105" s="120" t="s">
        <v>6</v>
      </c>
      <c r="E105" s="119" t="s">
        <v>5</v>
      </c>
      <c r="F105" s="119" t="s">
        <v>4</v>
      </c>
      <c r="G105" s="118" t="s">
        <v>3</v>
      </c>
      <c r="H105" s="117" t="s">
        <v>18</v>
      </c>
    </row>
    <row r="106" spans="1:26" customFormat="1" ht="26.25" thickBot="1" x14ac:dyDescent="0.3">
      <c r="A106" s="122">
        <v>1</v>
      </c>
      <c r="B106" s="22" t="s">
        <v>274</v>
      </c>
      <c r="C106" s="23" t="s">
        <v>275</v>
      </c>
      <c r="D106" s="52" t="s">
        <v>1</v>
      </c>
      <c r="E106" s="27">
        <v>10</v>
      </c>
      <c r="F106" s="27" t="s">
        <v>44</v>
      </c>
      <c r="G106" s="27">
        <f>E106</f>
        <v>10</v>
      </c>
      <c r="H106" s="28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</row>
    <row r="107" spans="1:26" customFormat="1" ht="26.25" thickBot="1" x14ac:dyDescent="0.3">
      <c r="A107" s="21">
        <v>2</v>
      </c>
      <c r="B107" s="33" t="s">
        <v>276</v>
      </c>
      <c r="C107" s="29" t="s">
        <v>277</v>
      </c>
      <c r="D107" s="52" t="s">
        <v>1</v>
      </c>
      <c r="E107" s="27">
        <v>1</v>
      </c>
      <c r="F107" s="27" t="s">
        <v>0</v>
      </c>
      <c r="G107" s="27">
        <f t="shared" ref="G107" si="0">E107</f>
        <v>1</v>
      </c>
      <c r="H107" s="28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</row>
    <row r="108" spans="1:26" customFormat="1" ht="26.25" thickBot="1" x14ac:dyDescent="0.3">
      <c r="A108" s="21">
        <v>3</v>
      </c>
      <c r="B108" s="33" t="s">
        <v>278</v>
      </c>
      <c r="C108" s="29" t="s">
        <v>433</v>
      </c>
      <c r="D108" s="52" t="s">
        <v>1</v>
      </c>
      <c r="E108" s="27">
        <v>1</v>
      </c>
      <c r="F108" s="27" t="s">
        <v>0</v>
      </c>
      <c r="G108" s="27">
        <f>E108</f>
        <v>1</v>
      </c>
      <c r="H108" s="28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</row>
    <row r="109" spans="1:26" s="19" customFormat="1" x14ac:dyDescent="0.25">
      <c r="A109" s="82"/>
      <c r="B109" s="143"/>
      <c r="C109" s="83"/>
      <c r="D109" s="84"/>
      <c r="E109" s="81"/>
      <c r="F109" s="81"/>
      <c r="G109" s="81"/>
      <c r="H109" s="18"/>
    </row>
    <row r="110" spans="1:26" s="19" customFormat="1" ht="23.25" customHeight="1" thickBot="1" x14ac:dyDescent="0.3">
      <c r="A110" s="217" t="s">
        <v>47</v>
      </c>
      <c r="B110" s="218"/>
      <c r="C110" s="218"/>
      <c r="D110" s="218"/>
      <c r="E110" s="218"/>
      <c r="F110" s="218"/>
      <c r="G110" s="218"/>
      <c r="H110" s="218"/>
    </row>
    <row r="111" spans="1:26" s="19" customFormat="1" ht="15.75" customHeight="1" x14ac:dyDescent="0.25">
      <c r="A111" s="212" t="s">
        <v>14</v>
      </c>
      <c r="B111" s="219"/>
      <c r="C111" s="219"/>
      <c r="D111" s="219"/>
      <c r="E111" s="219"/>
      <c r="F111" s="219"/>
      <c r="G111" s="219"/>
      <c r="H111" s="220"/>
    </row>
    <row r="112" spans="1:26" customFormat="1" ht="15" customHeight="1" x14ac:dyDescent="0.25">
      <c r="A112" s="191" t="s">
        <v>27</v>
      </c>
      <c r="B112" s="192"/>
      <c r="C112" s="192"/>
      <c r="D112" s="192"/>
      <c r="E112" s="192"/>
      <c r="F112" s="192"/>
      <c r="G112" s="192"/>
      <c r="H112" s="193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  <c r="Y112" s="20"/>
      <c r="Z112" s="20"/>
    </row>
    <row r="113" spans="1:26" customFormat="1" ht="15" customHeight="1" x14ac:dyDescent="0.25">
      <c r="A113" s="191" t="s">
        <v>261</v>
      </c>
      <c r="B113" s="192"/>
      <c r="C113" s="192"/>
      <c r="D113" s="192"/>
      <c r="E113" s="192"/>
      <c r="F113" s="192"/>
      <c r="G113" s="192"/>
      <c r="H113" s="193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</row>
    <row r="114" spans="1:26" customFormat="1" ht="15" customHeight="1" x14ac:dyDescent="0.25">
      <c r="A114" s="191" t="s">
        <v>74</v>
      </c>
      <c r="B114" s="192"/>
      <c r="C114" s="192"/>
      <c r="D114" s="192"/>
      <c r="E114" s="192"/>
      <c r="F114" s="192"/>
      <c r="G114" s="192"/>
      <c r="H114" s="193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  <c r="W114" s="20"/>
      <c r="X114" s="20"/>
      <c r="Y114" s="20"/>
      <c r="Z114" s="20"/>
    </row>
    <row r="115" spans="1:26" customFormat="1" x14ac:dyDescent="0.25">
      <c r="A115" s="191" t="s">
        <v>262</v>
      </c>
      <c r="B115" s="197"/>
      <c r="C115" s="197"/>
      <c r="D115" s="197"/>
      <c r="E115" s="197"/>
      <c r="F115" s="197"/>
      <c r="G115" s="197"/>
      <c r="H115" s="198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0"/>
      <c r="W115" s="20"/>
      <c r="X115" s="20"/>
      <c r="Y115" s="20"/>
      <c r="Z115" s="20"/>
    </row>
    <row r="116" spans="1:26" customFormat="1" x14ac:dyDescent="0.25">
      <c r="A116" s="191" t="s">
        <v>259</v>
      </c>
      <c r="B116" s="197"/>
      <c r="C116" s="197"/>
      <c r="D116" s="197"/>
      <c r="E116" s="197"/>
      <c r="F116" s="197"/>
      <c r="G116" s="197"/>
      <c r="H116" s="198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  <c r="W116" s="20"/>
      <c r="X116" s="20"/>
      <c r="Y116" s="20"/>
      <c r="Z116" s="20"/>
    </row>
    <row r="117" spans="1:26" customFormat="1" x14ac:dyDescent="0.25">
      <c r="A117" s="191" t="s">
        <v>263</v>
      </c>
      <c r="B117" s="197"/>
      <c r="C117" s="197"/>
      <c r="D117" s="197"/>
      <c r="E117" s="197"/>
      <c r="F117" s="197"/>
      <c r="G117" s="197"/>
      <c r="H117" s="198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20"/>
      <c r="Z117" s="20"/>
    </row>
    <row r="118" spans="1:26" customFormat="1" x14ac:dyDescent="0.25">
      <c r="A118" s="191" t="s">
        <v>29</v>
      </c>
      <c r="B118" s="197"/>
      <c r="C118" s="197"/>
      <c r="D118" s="197"/>
      <c r="E118" s="197"/>
      <c r="F118" s="197"/>
      <c r="G118" s="197"/>
      <c r="H118" s="198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20"/>
      <c r="Z118" s="20"/>
    </row>
    <row r="119" spans="1:26" customFormat="1" ht="15.75" thickBot="1" x14ac:dyDescent="0.3">
      <c r="A119" s="194" t="s">
        <v>30</v>
      </c>
      <c r="B119" s="195"/>
      <c r="C119" s="195"/>
      <c r="D119" s="195"/>
      <c r="E119" s="195"/>
      <c r="F119" s="195"/>
      <c r="G119" s="195"/>
      <c r="H119" s="196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20"/>
      <c r="Z119" s="20"/>
    </row>
    <row r="120" spans="1:26" ht="60.75" thickBot="1" x14ac:dyDescent="0.3">
      <c r="A120" s="121" t="s">
        <v>9</v>
      </c>
      <c r="B120" s="144" t="s">
        <v>8</v>
      </c>
      <c r="C120" s="104" t="s">
        <v>7</v>
      </c>
      <c r="D120" s="133" t="s">
        <v>6</v>
      </c>
      <c r="E120" s="132" t="s">
        <v>5</v>
      </c>
      <c r="F120" s="104" t="s">
        <v>4</v>
      </c>
      <c r="G120" s="133" t="s">
        <v>3</v>
      </c>
      <c r="H120" s="104" t="s">
        <v>18</v>
      </c>
      <c r="I120" s="131"/>
    </row>
    <row r="121" spans="1:26" customFormat="1" ht="166.5" thickBot="1" x14ac:dyDescent="0.3">
      <c r="A121" s="122">
        <v>1</v>
      </c>
      <c r="B121" s="22" t="s">
        <v>84</v>
      </c>
      <c r="C121" s="29" t="s">
        <v>85</v>
      </c>
      <c r="D121" s="39" t="s">
        <v>13</v>
      </c>
      <c r="E121" s="40">
        <v>1</v>
      </c>
      <c r="F121" s="26" t="s">
        <v>0</v>
      </c>
      <c r="G121" s="27">
        <f t="shared" ref="G121:G123" si="1">E121</f>
        <v>1</v>
      </c>
      <c r="H121" s="28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  <c r="Y121" s="20"/>
      <c r="Z121" s="20"/>
    </row>
    <row r="122" spans="1:26" customFormat="1" ht="51.75" thickBot="1" x14ac:dyDescent="0.3">
      <c r="A122" s="21">
        <v>2</v>
      </c>
      <c r="B122" s="33" t="s">
        <v>86</v>
      </c>
      <c r="C122" s="29" t="s">
        <v>87</v>
      </c>
      <c r="D122" s="39" t="s">
        <v>13</v>
      </c>
      <c r="E122" s="40">
        <v>1</v>
      </c>
      <c r="F122" s="26" t="s">
        <v>0</v>
      </c>
      <c r="G122" s="27">
        <f t="shared" si="1"/>
        <v>1</v>
      </c>
      <c r="H122" s="28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20"/>
      <c r="Z122" s="20"/>
    </row>
    <row r="123" spans="1:26" customFormat="1" ht="77.25" thickBot="1" x14ac:dyDescent="0.3">
      <c r="A123" s="21">
        <v>3</v>
      </c>
      <c r="B123" s="33" t="s">
        <v>28</v>
      </c>
      <c r="C123" s="160" t="s">
        <v>397</v>
      </c>
      <c r="D123" s="39" t="s">
        <v>13</v>
      </c>
      <c r="E123" s="40">
        <v>1</v>
      </c>
      <c r="F123" s="26" t="s">
        <v>0</v>
      </c>
      <c r="G123" s="27">
        <f t="shared" si="1"/>
        <v>1</v>
      </c>
      <c r="H123" s="28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20"/>
      <c r="Z123" s="20"/>
    </row>
    <row r="124" spans="1:26" customFormat="1" ht="26.25" thickBot="1" x14ac:dyDescent="0.3">
      <c r="A124" s="21">
        <v>4</v>
      </c>
      <c r="B124" s="22" t="s">
        <v>155</v>
      </c>
      <c r="C124" s="23" t="s">
        <v>403</v>
      </c>
      <c r="D124" s="52" t="s">
        <v>13</v>
      </c>
      <c r="E124" s="40">
        <v>1</v>
      </c>
      <c r="F124" s="26" t="s">
        <v>96</v>
      </c>
      <c r="G124" s="27">
        <v>1</v>
      </c>
      <c r="H124" s="28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0"/>
      <c r="W124" s="20"/>
      <c r="X124" s="20"/>
      <c r="Y124" s="20"/>
      <c r="Z124" s="20"/>
    </row>
    <row r="125" spans="1:26" customFormat="1" ht="26.25" thickBot="1" x14ac:dyDescent="0.3">
      <c r="A125" s="21">
        <v>5</v>
      </c>
      <c r="B125" s="22" t="s">
        <v>264</v>
      </c>
      <c r="C125" s="51" t="s">
        <v>265</v>
      </c>
      <c r="D125" s="130" t="s">
        <v>34</v>
      </c>
      <c r="E125" s="40">
        <v>1</v>
      </c>
      <c r="F125" s="53" t="s">
        <v>0</v>
      </c>
      <c r="G125" s="27">
        <v>1</v>
      </c>
      <c r="H125" s="28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0"/>
    </row>
    <row r="126" spans="1:26" customFormat="1" ht="26.25" thickBot="1" x14ac:dyDescent="0.3">
      <c r="A126" s="21">
        <v>6</v>
      </c>
      <c r="B126" s="33" t="s">
        <v>266</v>
      </c>
      <c r="C126" s="31" t="s">
        <v>267</v>
      </c>
      <c r="D126" s="40" t="s">
        <v>34</v>
      </c>
      <c r="E126" s="34">
        <v>1</v>
      </c>
      <c r="F126" s="36" t="s">
        <v>0</v>
      </c>
      <c r="G126" s="27">
        <v>1</v>
      </c>
      <c r="H126" s="28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0"/>
    </row>
    <row r="127" spans="1:26" customFormat="1" ht="26.25" thickBot="1" x14ac:dyDescent="0.3">
      <c r="A127" s="21">
        <v>7</v>
      </c>
      <c r="B127" s="22" t="s">
        <v>142</v>
      </c>
      <c r="C127" s="23" t="s">
        <v>143</v>
      </c>
      <c r="D127" s="32" t="s">
        <v>11</v>
      </c>
      <c r="E127" s="54">
        <v>1</v>
      </c>
      <c r="F127" s="36" t="s">
        <v>0</v>
      </c>
      <c r="G127" s="27">
        <v>2</v>
      </c>
      <c r="H127" s="28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0"/>
    </row>
    <row r="128" spans="1:26" customFormat="1" ht="15.75" thickBot="1" x14ac:dyDescent="0.3">
      <c r="A128" s="21">
        <v>8</v>
      </c>
      <c r="B128" s="33" t="s">
        <v>17</v>
      </c>
      <c r="C128" s="29" t="s">
        <v>146</v>
      </c>
      <c r="D128" s="52" t="s">
        <v>11</v>
      </c>
      <c r="E128" s="40">
        <v>1</v>
      </c>
      <c r="F128" s="53" t="s">
        <v>0</v>
      </c>
      <c r="G128" s="27">
        <v>17</v>
      </c>
      <c r="H128" s="28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0"/>
    </row>
    <row r="129" spans="1:26" customFormat="1" ht="15.75" thickBot="1" x14ac:dyDescent="0.3">
      <c r="A129" s="21">
        <v>9</v>
      </c>
      <c r="B129" s="33" t="s">
        <v>153</v>
      </c>
      <c r="C129" s="29" t="s">
        <v>268</v>
      </c>
      <c r="D129" s="52" t="s">
        <v>11</v>
      </c>
      <c r="E129" s="40">
        <v>1</v>
      </c>
      <c r="F129" s="53" t="s">
        <v>0</v>
      </c>
      <c r="G129" s="27">
        <v>2</v>
      </c>
      <c r="H129" s="28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0"/>
    </row>
    <row r="130" spans="1:26" customFormat="1" ht="15.75" thickBot="1" x14ac:dyDescent="0.3">
      <c r="A130" s="21">
        <v>10</v>
      </c>
      <c r="B130" s="22" t="s">
        <v>269</v>
      </c>
      <c r="C130" s="23" t="s">
        <v>270</v>
      </c>
      <c r="D130" s="52" t="s">
        <v>11</v>
      </c>
      <c r="E130" s="40">
        <v>1</v>
      </c>
      <c r="F130" s="53" t="s">
        <v>0</v>
      </c>
      <c r="G130" s="27">
        <v>1</v>
      </c>
      <c r="H130" s="28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20"/>
      <c r="U130" s="20"/>
      <c r="V130" s="20"/>
    </row>
    <row r="131" spans="1:26" customFormat="1" ht="26.25" thickBot="1" x14ac:dyDescent="0.3">
      <c r="A131" s="21">
        <v>11</v>
      </c>
      <c r="B131" s="33" t="s">
        <v>271</v>
      </c>
      <c r="C131" s="29" t="s">
        <v>272</v>
      </c>
      <c r="D131" s="52" t="s">
        <v>11</v>
      </c>
      <c r="E131" s="40">
        <v>1</v>
      </c>
      <c r="F131" s="55" t="s">
        <v>0</v>
      </c>
      <c r="G131" s="27">
        <v>1</v>
      </c>
      <c r="H131" s="28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20"/>
      <c r="T131" s="20"/>
      <c r="U131" s="20"/>
      <c r="V131" s="20"/>
    </row>
    <row r="132" spans="1:26" customFormat="1" ht="15.75" thickBot="1" x14ac:dyDescent="0.3">
      <c r="A132" s="21">
        <v>12</v>
      </c>
      <c r="B132" s="33" t="s">
        <v>20</v>
      </c>
      <c r="C132" s="29" t="s">
        <v>436</v>
      </c>
      <c r="D132" s="52" t="s">
        <v>11</v>
      </c>
      <c r="E132" s="40">
        <v>1</v>
      </c>
      <c r="F132" s="55" t="s">
        <v>0</v>
      </c>
      <c r="G132" s="27">
        <v>1</v>
      </c>
      <c r="H132" s="28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0"/>
    </row>
    <row r="133" spans="1:26" customFormat="1" ht="15.75" thickBot="1" x14ac:dyDescent="0.3">
      <c r="A133" s="21">
        <v>13</v>
      </c>
      <c r="B133" s="33" t="s">
        <v>151</v>
      </c>
      <c r="C133" s="29" t="s">
        <v>273</v>
      </c>
      <c r="D133" s="52" t="s">
        <v>11</v>
      </c>
      <c r="E133" s="40">
        <v>1</v>
      </c>
      <c r="F133" s="55" t="s">
        <v>0</v>
      </c>
      <c r="G133" s="27">
        <v>1</v>
      </c>
      <c r="H133" s="28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0"/>
      <c r="W133" s="20"/>
      <c r="X133" s="20"/>
      <c r="Y133" s="20"/>
      <c r="Z133" s="20"/>
    </row>
    <row r="134" spans="1:26" ht="15.75" customHeight="1" x14ac:dyDescent="0.25">
      <c r="A134" s="207" t="s">
        <v>10</v>
      </c>
      <c r="B134" s="208"/>
      <c r="C134" s="208"/>
      <c r="D134" s="208"/>
      <c r="E134" s="208"/>
      <c r="F134" s="208"/>
      <c r="G134" s="208"/>
      <c r="H134" s="208"/>
    </row>
    <row r="135" spans="1:26" ht="60.75" thickBot="1" x14ac:dyDescent="0.3">
      <c r="A135" s="121" t="s">
        <v>9</v>
      </c>
      <c r="B135" s="142" t="s">
        <v>8</v>
      </c>
      <c r="C135" s="119" t="s">
        <v>7</v>
      </c>
      <c r="D135" s="119" t="s">
        <v>6</v>
      </c>
      <c r="E135" s="118" t="s">
        <v>5</v>
      </c>
      <c r="F135" s="120" t="s">
        <v>4</v>
      </c>
      <c r="G135" s="119" t="s">
        <v>3</v>
      </c>
      <c r="H135" s="120" t="s">
        <v>18</v>
      </c>
      <c r="I135" s="131"/>
    </row>
    <row r="136" spans="1:26" customFormat="1" ht="26.25" thickBot="1" x14ac:dyDescent="0.3">
      <c r="A136" s="122">
        <v>1</v>
      </c>
      <c r="B136" s="22" t="s">
        <v>274</v>
      </c>
      <c r="C136" s="23" t="s">
        <v>275</v>
      </c>
      <c r="D136" s="52" t="s">
        <v>1</v>
      </c>
      <c r="E136" s="27">
        <v>5</v>
      </c>
      <c r="F136" s="27" t="s">
        <v>44</v>
      </c>
      <c r="G136" s="27">
        <v>5</v>
      </c>
      <c r="H136" s="28"/>
      <c r="I136" s="20"/>
      <c r="J136" s="20"/>
      <c r="K136" s="20"/>
      <c r="L136" s="20"/>
      <c r="M136" s="20"/>
      <c r="N136" s="20"/>
      <c r="O136" s="20"/>
      <c r="P136" s="20"/>
      <c r="Q136" s="20"/>
      <c r="R136" s="20"/>
      <c r="S136" s="20"/>
      <c r="T136" s="20"/>
      <c r="U136" s="20"/>
      <c r="V136" s="20"/>
      <c r="W136" s="20"/>
      <c r="X136" s="20"/>
      <c r="Y136" s="20"/>
      <c r="Z136" s="20"/>
    </row>
    <row r="137" spans="1:26" customFormat="1" ht="26.25" thickBot="1" x14ac:dyDescent="0.3">
      <c r="A137" s="21">
        <v>2</v>
      </c>
      <c r="B137" s="33" t="s">
        <v>276</v>
      </c>
      <c r="C137" s="29" t="s">
        <v>277</v>
      </c>
      <c r="D137" s="52" t="s">
        <v>1</v>
      </c>
      <c r="E137" s="27">
        <v>1</v>
      </c>
      <c r="F137" s="27" t="s">
        <v>0</v>
      </c>
      <c r="G137" s="27">
        <f t="shared" ref="G137:G138" si="2">E137</f>
        <v>1</v>
      </c>
      <c r="H137" s="28"/>
      <c r="I137" s="20"/>
      <c r="J137" s="20"/>
      <c r="K137" s="20"/>
      <c r="L137" s="20"/>
      <c r="M137" s="20"/>
      <c r="N137" s="20"/>
      <c r="O137" s="20"/>
      <c r="P137" s="20"/>
      <c r="Q137" s="20"/>
      <c r="R137" s="20"/>
      <c r="S137" s="20"/>
      <c r="T137" s="20"/>
      <c r="U137" s="20"/>
      <c r="V137" s="20"/>
      <c r="W137" s="20"/>
      <c r="X137" s="20"/>
      <c r="Y137" s="20"/>
      <c r="Z137" s="20"/>
    </row>
    <row r="138" spans="1:26" customFormat="1" ht="26.25" thickBot="1" x14ac:dyDescent="0.3">
      <c r="A138" s="21">
        <v>3</v>
      </c>
      <c r="B138" s="33" t="s">
        <v>278</v>
      </c>
      <c r="C138" s="29" t="s">
        <v>433</v>
      </c>
      <c r="D138" s="52" t="s">
        <v>1</v>
      </c>
      <c r="E138" s="27">
        <v>2</v>
      </c>
      <c r="F138" s="27" t="s">
        <v>0</v>
      </c>
      <c r="G138" s="27">
        <f t="shared" si="2"/>
        <v>2</v>
      </c>
      <c r="H138" s="28"/>
      <c r="I138" s="20"/>
      <c r="J138" s="20"/>
      <c r="K138" s="20"/>
      <c r="L138" s="20"/>
      <c r="M138" s="20"/>
      <c r="N138" s="20"/>
      <c r="O138" s="20"/>
      <c r="P138" s="20"/>
      <c r="Q138" s="20"/>
      <c r="R138" s="20"/>
      <c r="S138" s="20"/>
      <c r="T138" s="20"/>
      <c r="U138" s="20"/>
      <c r="V138" s="20"/>
      <c r="W138" s="20"/>
      <c r="X138" s="20"/>
      <c r="Y138" s="20"/>
      <c r="Z138" s="20"/>
    </row>
    <row r="139" spans="1:26" customFormat="1" ht="26.25" thickBot="1" x14ac:dyDescent="0.3">
      <c r="A139" s="21">
        <v>4</v>
      </c>
      <c r="B139" s="33" t="s">
        <v>2</v>
      </c>
      <c r="C139" s="29" t="s">
        <v>435</v>
      </c>
      <c r="D139" s="52" t="s">
        <v>1</v>
      </c>
      <c r="E139" s="27">
        <v>1</v>
      </c>
      <c r="F139" s="27" t="s">
        <v>0</v>
      </c>
      <c r="G139" s="27">
        <v>1</v>
      </c>
      <c r="H139" s="28"/>
      <c r="I139" s="20"/>
      <c r="J139" s="20"/>
      <c r="K139" s="20"/>
      <c r="L139" s="20"/>
      <c r="M139" s="20"/>
      <c r="N139" s="20"/>
      <c r="O139" s="20"/>
      <c r="P139" s="20"/>
      <c r="Q139" s="20"/>
      <c r="R139" s="20"/>
      <c r="S139" s="20"/>
      <c r="T139" s="20"/>
      <c r="U139" s="20"/>
      <c r="V139" s="20"/>
      <c r="W139" s="20"/>
      <c r="X139" s="20"/>
      <c r="Y139" s="20"/>
      <c r="Z139" s="20"/>
    </row>
    <row r="140" spans="1:26" ht="20.25" x14ac:dyDescent="0.25">
      <c r="A140" s="215" t="s">
        <v>35</v>
      </c>
      <c r="B140" s="216"/>
      <c r="C140" s="216"/>
      <c r="D140" s="216"/>
      <c r="E140" s="216"/>
      <c r="F140" s="216"/>
      <c r="G140" s="216"/>
      <c r="H140" s="216"/>
    </row>
  </sheetData>
  <mergeCells count="61">
    <mergeCell ref="A134:H134"/>
    <mergeCell ref="A140:H140"/>
    <mergeCell ref="A90:H90"/>
    <mergeCell ref="A14:B14"/>
    <mergeCell ref="C14:H14"/>
    <mergeCell ref="A110:H110"/>
    <mergeCell ref="A111:H111"/>
    <mergeCell ref="A104:H104"/>
    <mergeCell ref="A24:H24"/>
    <mergeCell ref="A25:H25"/>
    <mergeCell ref="A91:H91"/>
    <mergeCell ref="A92:H92"/>
    <mergeCell ref="A93:H93"/>
    <mergeCell ref="A94:H94"/>
    <mergeCell ref="A95:H95"/>
    <mergeCell ref="A118:H118"/>
    <mergeCell ref="C13:H13"/>
    <mergeCell ref="A13:B13"/>
    <mergeCell ref="A89:H89"/>
    <mergeCell ref="A19:H19"/>
    <mergeCell ref="A20:H20"/>
    <mergeCell ref="A21:H21"/>
    <mergeCell ref="A22:H22"/>
    <mergeCell ref="A23:H23"/>
    <mergeCell ref="A16:H16"/>
    <mergeCell ref="A17:H17"/>
    <mergeCell ref="A15:B15"/>
    <mergeCell ref="C15:H15"/>
    <mergeCell ref="A18:H18"/>
    <mergeCell ref="A1:H1"/>
    <mergeCell ref="A5:H5"/>
    <mergeCell ref="A6:H6"/>
    <mergeCell ref="A4:H4"/>
    <mergeCell ref="A9:B9"/>
    <mergeCell ref="C9:H9"/>
    <mergeCell ref="A2:H2"/>
    <mergeCell ref="A3:H3"/>
    <mergeCell ref="A12:B12"/>
    <mergeCell ref="C12:H12"/>
    <mergeCell ref="A11:B11"/>
    <mergeCell ref="C11:D11"/>
    <mergeCell ref="E11:F11"/>
    <mergeCell ref="G11:H11"/>
    <mergeCell ref="A10:B10"/>
    <mergeCell ref="C10:D10"/>
    <mergeCell ref="E10:F10"/>
    <mergeCell ref="G10:H10"/>
    <mergeCell ref="A7:B7"/>
    <mergeCell ref="C7:H7"/>
    <mergeCell ref="A8:C8"/>
    <mergeCell ref="D8:H8"/>
    <mergeCell ref="A112:H112"/>
    <mergeCell ref="A113:H113"/>
    <mergeCell ref="A119:H119"/>
    <mergeCell ref="A96:H96"/>
    <mergeCell ref="A97:H97"/>
    <mergeCell ref="A98:H98"/>
    <mergeCell ref="A114:H114"/>
    <mergeCell ref="A115:H115"/>
    <mergeCell ref="A116:H116"/>
    <mergeCell ref="A117:H117"/>
  </mergeCell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7"/>
  <sheetViews>
    <sheetView zoomScaleNormal="150" workbookViewId="0">
      <selection activeCell="C53" sqref="C53"/>
    </sheetView>
  </sheetViews>
  <sheetFormatPr defaultColWidth="14.42578125" defaultRowHeight="15" x14ac:dyDescent="0.25"/>
  <cols>
    <col min="1" max="1" width="5.140625" style="8" customWidth="1"/>
    <col min="2" max="2" width="52" style="8" customWidth="1"/>
    <col min="3" max="3" width="27.42578125" style="8" customWidth="1"/>
    <col min="4" max="4" width="22" style="8" customWidth="1"/>
    <col min="5" max="5" width="15.42578125" style="8" customWidth="1"/>
    <col min="6" max="6" width="19.7109375" style="8" bestFit="1" customWidth="1"/>
    <col min="7" max="7" width="14.42578125" style="8" customWidth="1"/>
    <col min="8" max="8" width="25" style="8" bestFit="1" customWidth="1"/>
    <col min="9" max="11" width="8.7109375" style="1" customWidth="1"/>
    <col min="12" max="16384" width="14.42578125" style="1"/>
  </cols>
  <sheetData>
    <row r="1" spans="1:8" x14ac:dyDescent="0.25">
      <c r="A1" s="223"/>
      <c r="B1" s="224"/>
      <c r="C1" s="224"/>
      <c r="D1" s="224"/>
      <c r="E1" s="224"/>
      <c r="F1" s="224"/>
      <c r="G1" s="224"/>
      <c r="H1" s="224"/>
    </row>
    <row r="2" spans="1:8" s="7" customFormat="1" ht="20.25" x14ac:dyDescent="0.3">
      <c r="A2" s="205" t="s">
        <v>69</v>
      </c>
      <c r="B2" s="205"/>
      <c r="C2" s="205"/>
      <c r="D2" s="205"/>
      <c r="E2" s="205"/>
      <c r="F2" s="205"/>
      <c r="G2" s="205"/>
      <c r="H2" s="205"/>
    </row>
    <row r="3" spans="1:8" s="7" customFormat="1" ht="20.25" x14ac:dyDescent="0.25">
      <c r="A3" s="206" t="str">
        <f>'Информация о Чемпионате'!B4</f>
        <v>Итоговый (межрегиональный) этап Чемпионата по профессиональному мастерству «Профессионалы»</v>
      </c>
      <c r="B3" s="206"/>
      <c r="C3" s="206"/>
      <c r="D3" s="206"/>
      <c r="E3" s="206"/>
      <c r="F3" s="206"/>
      <c r="G3" s="206"/>
      <c r="H3" s="206"/>
    </row>
    <row r="4" spans="1:8" s="7" customFormat="1" ht="20.25" x14ac:dyDescent="0.3">
      <c r="A4" s="205" t="s">
        <v>70</v>
      </c>
      <c r="B4" s="205"/>
      <c r="C4" s="205"/>
      <c r="D4" s="205"/>
      <c r="E4" s="205"/>
      <c r="F4" s="205"/>
      <c r="G4" s="205"/>
      <c r="H4" s="205"/>
    </row>
    <row r="5" spans="1:8" ht="20.25" x14ac:dyDescent="0.25">
      <c r="A5" s="204" t="str">
        <f>'Информация о Чемпионате'!B3</f>
        <v>Вожатская деятельность</v>
      </c>
      <c r="B5" s="204"/>
      <c r="C5" s="204"/>
      <c r="D5" s="204"/>
      <c r="E5" s="204"/>
      <c r="F5" s="204"/>
      <c r="G5" s="204"/>
      <c r="H5" s="204"/>
    </row>
    <row r="6" spans="1:8" x14ac:dyDescent="0.25">
      <c r="A6" s="199" t="s">
        <v>19</v>
      </c>
      <c r="B6" s="203"/>
      <c r="C6" s="203"/>
      <c r="D6" s="203"/>
      <c r="E6" s="203"/>
      <c r="F6" s="203"/>
      <c r="G6" s="203"/>
      <c r="H6" s="203"/>
    </row>
    <row r="7" spans="1:8" ht="15.75" x14ac:dyDescent="0.25">
      <c r="A7" s="199" t="s">
        <v>67</v>
      </c>
      <c r="B7" s="199"/>
      <c r="C7" s="200" t="str">
        <f>'Информация о Чемпионате'!B5</f>
        <v>Оренбургская область, г. Оренбург, ул. Волгоградская, 1</v>
      </c>
      <c r="D7" s="200"/>
      <c r="E7" s="200"/>
      <c r="F7" s="200"/>
      <c r="G7" s="200"/>
      <c r="H7" s="200"/>
    </row>
    <row r="8" spans="1:8" ht="31.5" customHeight="1" x14ac:dyDescent="0.25">
      <c r="A8" s="199" t="s">
        <v>68</v>
      </c>
      <c r="B8" s="199"/>
      <c r="C8" s="199"/>
      <c r="D8" s="201" t="str">
        <f>'Информация о Чемпионате'!B6</f>
        <v>Государственное бюджетное образовательное учреждение "Педагогический колледж им.Н.К. Калугина" г. Оренбурга (ГБПОУ Педколледж  г. Оренбурга)</v>
      </c>
      <c r="E8" s="201"/>
      <c r="F8" s="201"/>
      <c r="G8" s="201"/>
      <c r="H8" s="201"/>
    </row>
    <row r="9" spans="1:8" ht="15.75" x14ac:dyDescent="0.25">
      <c r="A9" s="199" t="s">
        <v>62</v>
      </c>
      <c r="B9" s="199"/>
      <c r="C9" s="199" t="str">
        <f>'Информация о Чемпионате'!B7</f>
        <v>Оренбургская область, г. Оренбург, ул. Волгоградская, 1</v>
      </c>
      <c r="D9" s="199"/>
      <c r="E9" s="199"/>
      <c r="F9" s="199"/>
      <c r="G9" s="199"/>
      <c r="H9" s="199"/>
    </row>
    <row r="10" spans="1:8" ht="15.75" x14ac:dyDescent="0.25">
      <c r="A10" s="199" t="s">
        <v>66</v>
      </c>
      <c r="B10" s="199"/>
      <c r="C10" s="199" t="str">
        <f>'Информация о Чемпионате'!B9</f>
        <v>Бабалаева Мария Викторовна</v>
      </c>
      <c r="D10" s="199"/>
      <c r="E10" s="199" t="str">
        <f>'Информация о Чемпионате'!B10</f>
        <v>babalaeva.mariya@mpc18.ru</v>
      </c>
      <c r="F10" s="199"/>
      <c r="G10" s="199">
        <f>'Информация о Чемпионате'!B11</f>
        <v>89636008212</v>
      </c>
      <c r="H10" s="199"/>
    </row>
    <row r="11" spans="1:8" ht="15.75" x14ac:dyDescent="0.25">
      <c r="A11" s="199" t="s">
        <v>65</v>
      </c>
      <c r="B11" s="199"/>
      <c r="C11" s="199" t="str">
        <f>'Информация о Чемпионате'!B12</f>
        <v>Пузий Татьяна Александровна</v>
      </c>
      <c r="D11" s="199"/>
      <c r="E11" s="199" t="str">
        <f>'Информация о Чемпионате'!B13</f>
        <v>linki81@mail.ru</v>
      </c>
      <c r="F11" s="199"/>
      <c r="G11" s="199">
        <f>'Информация о Чемпионате'!B14</f>
        <v>89198690267</v>
      </c>
      <c r="H11" s="199"/>
    </row>
    <row r="12" spans="1:8" ht="15.75" x14ac:dyDescent="0.25">
      <c r="A12" s="199" t="s">
        <v>64</v>
      </c>
      <c r="B12" s="199"/>
      <c r="C12" s="199">
        <f>'Информация о Чемпионате'!B17</f>
        <v>16</v>
      </c>
      <c r="D12" s="199"/>
      <c r="E12" s="199"/>
      <c r="F12" s="199"/>
      <c r="G12" s="199"/>
      <c r="H12" s="199"/>
    </row>
    <row r="13" spans="1:8" ht="15.75" x14ac:dyDescent="0.25">
      <c r="A13" s="199" t="s">
        <v>48</v>
      </c>
      <c r="B13" s="199"/>
      <c r="C13" s="199" t="str">
        <f>'Информация о Чемпионате'!B15</f>
        <v>12 команд (24 участника)</v>
      </c>
      <c r="D13" s="199"/>
      <c r="E13" s="199"/>
      <c r="F13" s="199"/>
      <c r="G13" s="199"/>
      <c r="H13" s="199"/>
    </row>
    <row r="14" spans="1:8" ht="15.75" x14ac:dyDescent="0.25">
      <c r="A14" s="199" t="s">
        <v>49</v>
      </c>
      <c r="B14" s="199"/>
      <c r="C14" s="199">
        <f>'Информация о Чемпионате'!B16</f>
        <v>12</v>
      </c>
      <c r="D14" s="199"/>
      <c r="E14" s="199"/>
      <c r="F14" s="199"/>
      <c r="G14" s="199"/>
      <c r="H14" s="199"/>
    </row>
    <row r="15" spans="1:8" ht="15.75" x14ac:dyDescent="0.25">
      <c r="A15" s="199" t="s">
        <v>63</v>
      </c>
      <c r="B15" s="199"/>
      <c r="C15" s="199" t="str">
        <f>'Информация о Чемпионате'!B8</f>
        <v>20.05 - 28.05.2024</v>
      </c>
      <c r="D15" s="199"/>
      <c r="E15" s="199"/>
      <c r="F15" s="199"/>
      <c r="G15" s="199"/>
      <c r="H15" s="199"/>
    </row>
    <row r="16" spans="1:8" ht="21" thickBot="1" x14ac:dyDescent="0.3">
      <c r="A16" s="207" t="s">
        <v>22</v>
      </c>
      <c r="B16" s="208"/>
      <c r="C16" s="208"/>
      <c r="D16" s="208"/>
      <c r="E16" s="208"/>
      <c r="F16" s="208"/>
      <c r="G16" s="208"/>
      <c r="H16" s="208"/>
    </row>
    <row r="17" spans="1:26" x14ac:dyDescent="0.25">
      <c r="A17" s="212" t="s">
        <v>14</v>
      </c>
      <c r="B17" s="213"/>
      <c r="C17" s="213"/>
      <c r="D17" s="213"/>
      <c r="E17" s="213"/>
      <c r="F17" s="213"/>
      <c r="G17" s="213"/>
      <c r="H17" s="214"/>
    </row>
    <row r="18" spans="1:26" customFormat="1" x14ac:dyDescent="0.25">
      <c r="A18" s="191" t="s">
        <v>414</v>
      </c>
      <c r="B18" s="197"/>
      <c r="C18" s="197"/>
      <c r="D18" s="197"/>
      <c r="E18" s="197"/>
      <c r="F18" s="197"/>
      <c r="G18" s="197"/>
      <c r="H18" s="198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</row>
    <row r="19" spans="1:26" customFormat="1" x14ac:dyDescent="0.25">
      <c r="A19" s="225" t="s">
        <v>280</v>
      </c>
      <c r="B19" s="197"/>
      <c r="C19" s="197"/>
      <c r="D19" s="197"/>
      <c r="E19" s="197"/>
      <c r="F19" s="197"/>
      <c r="G19" s="197"/>
      <c r="H19" s="198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</row>
    <row r="20" spans="1:26" customFormat="1" x14ac:dyDescent="0.25">
      <c r="A20" s="191" t="s">
        <v>74</v>
      </c>
      <c r="B20" s="197"/>
      <c r="C20" s="197"/>
      <c r="D20" s="197"/>
      <c r="E20" s="197"/>
      <c r="F20" s="197"/>
      <c r="G20" s="197"/>
      <c r="H20" s="198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</row>
    <row r="21" spans="1:26" customFormat="1" x14ac:dyDescent="0.25">
      <c r="A21" s="191" t="s">
        <v>281</v>
      </c>
      <c r="B21" s="197"/>
      <c r="C21" s="197"/>
      <c r="D21" s="197"/>
      <c r="E21" s="197"/>
      <c r="F21" s="197"/>
      <c r="G21" s="197"/>
      <c r="H21" s="198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</row>
    <row r="22" spans="1:26" customFormat="1" x14ac:dyDescent="0.25">
      <c r="A22" s="225" t="s">
        <v>282</v>
      </c>
      <c r="B22" s="197"/>
      <c r="C22" s="197"/>
      <c r="D22" s="197"/>
      <c r="E22" s="197"/>
      <c r="F22" s="197"/>
      <c r="G22" s="197"/>
      <c r="H22" s="198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</row>
    <row r="23" spans="1:26" customFormat="1" x14ac:dyDescent="0.25">
      <c r="A23" s="191" t="s">
        <v>283</v>
      </c>
      <c r="B23" s="197"/>
      <c r="C23" s="197"/>
      <c r="D23" s="197"/>
      <c r="E23" s="197"/>
      <c r="F23" s="197"/>
      <c r="G23" s="197"/>
      <c r="H23" s="198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</row>
    <row r="24" spans="1:26" customFormat="1" x14ac:dyDescent="0.25">
      <c r="A24" s="225" t="s">
        <v>284</v>
      </c>
      <c r="B24" s="197"/>
      <c r="C24" s="197"/>
      <c r="D24" s="197"/>
      <c r="E24" s="197"/>
      <c r="F24" s="197"/>
      <c r="G24" s="197"/>
      <c r="H24" s="198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</row>
    <row r="25" spans="1:26" customFormat="1" ht="15.75" thickBot="1" x14ac:dyDescent="0.3">
      <c r="A25" s="226" t="s">
        <v>285</v>
      </c>
      <c r="B25" s="195"/>
      <c r="C25" s="195"/>
      <c r="D25" s="195"/>
      <c r="E25" s="195"/>
      <c r="F25" s="195"/>
      <c r="G25" s="195"/>
      <c r="H25" s="196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</row>
    <row r="26" spans="1:26" ht="60.75" thickBot="1" x14ac:dyDescent="0.3">
      <c r="A26" s="3" t="s">
        <v>9</v>
      </c>
      <c r="B26" s="3" t="s">
        <v>8</v>
      </c>
      <c r="C26" s="5" t="s">
        <v>7</v>
      </c>
      <c r="D26" s="3" t="s">
        <v>6</v>
      </c>
      <c r="E26" s="6" t="s">
        <v>5</v>
      </c>
      <c r="F26" s="3" t="s">
        <v>4</v>
      </c>
      <c r="G26" s="3" t="s">
        <v>3</v>
      </c>
      <c r="H26" s="3" t="s">
        <v>18</v>
      </c>
    </row>
    <row r="27" spans="1:26" customFormat="1" ht="192" thickBot="1" x14ac:dyDescent="0.3">
      <c r="A27" s="57">
        <v>1</v>
      </c>
      <c r="B27" s="22" t="s">
        <v>84</v>
      </c>
      <c r="C27" s="29" t="s">
        <v>85</v>
      </c>
      <c r="D27" s="40" t="s">
        <v>13</v>
      </c>
      <c r="E27" s="58">
        <v>2</v>
      </c>
      <c r="F27" s="41" t="s">
        <v>0</v>
      </c>
      <c r="G27" s="27">
        <v>24</v>
      </c>
      <c r="H27" s="28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</row>
    <row r="28" spans="1:26" customFormat="1" ht="51.75" thickBot="1" x14ac:dyDescent="0.3">
      <c r="A28" s="57">
        <v>2</v>
      </c>
      <c r="B28" s="22" t="s">
        <v>86</v>
      </c>
      <c r="C28" s="38" t="s">
        <v>87</v>
      </c>
      <c r="D28" s="40" t="s">
        <v>13</v>
      </c>
      <c r="E28" s="24">
        <v>2</v>
      </c>
      <c r="F28" s="41" t="s">
        <v>0</v>
      </c>
      <c r="G28" s="27">
        <v>24</v>
      </c>
      <c r="H28" s="28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</row>
    <row r="29" spans="1:26" s="190" customFormat="1" ht="26.25" thickBot="1" x14ac:dyDescent="0.3">
      <c r="A29" s="57">
        <v>3</v>
      </c>
      <c r="B29" s="22" t="s">
        <v>428</v>
      </c>
      <c r="C29" s="38" t="s">
        <v>429</v>
      </c>
      <c r="D29" s="40" t="s">
        <v>13</v>
      </c>
      <c r="E29" s="24">
        <v>1</v>
      </c>
      <c r="F29" s="41" t="s">
        <v>0</v>
      </c>
      <c r="G29" s="27">
        <v>12</v>
      </c>
      <c r="H29" s="28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</row>
    <row r="30" spans="1:26" customFormat="1" ht="26.25" thickBot="1" x14ac:dyDescent="0.3">
      <c r="A30" s="57">
        <v>4</v>
      </c>
      <c r="B30" s="22" t="s">
        <v>286</v>
      </c>
      <c r="C30" s="23" t="s">
        <v>89</v>
      </c>
      <c r="D30" s="59" t="s">
        <v>13</v>
      </c>
      <c r="E30" s="24">
        <v>1</v>
      </c>
      <c r="F30" s="41" t="s">
        <v>0</v>
      </c>
      <c r="G30" s="27">
        <v>12</v>
      </c>
      <c r="H30" s="28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</row>
    <row r="31" spans="1:26" customFormat="1" ht="26.25" thickBot="1" x14ac:dyDescent="0.3">
      <c r="A31" s="57">
        <v>5</v>
      </c>
      <c r="B31" s="22" t="s">
        <v>264</v>
      </c>
      <c r="C31" s="51" t="s">
        <v>265</v>
      </c>
      <c r="D31" s="40" t="s">
        <v>34</v>
      </c>
      <c r="E31" s="40">
        <v>2</v>
      </c>
      <c r="F31" s="41" t="s">
        <v>0</v>
      </c>
      <c r="G31" s="27">
        <v>24</v>
      </c>
      <c r="H31" s="28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</row>
    <row r="32" spans="1:26" customFormat="1" ht="26.25" thickBot="1" x14ac:dyDescent="0.3">
      <c r="A32" s="57">
        <v>6</v>
      </c>
      <c r="B32" s="33" t="s">
        <v>287</v>
      </c>
      <c r="C32" s="31" t="s">
        <v>288</v>
      </c>
      <c r="D32" s="40" t="s">
        <v>34</v>
      </c>
      <c r="E32" s="40">
        <v>2</v>
      </c>
      <c r="F32" s="41" t="s">
        <v>0</v>
      </c>
      <c r="G32" s="27">
        <v>24</v>
      </c>
      <c r="H32" s="28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</row>
    <row r="33" spans="1:26" customFormat="1" ht="26.25" thickBot="1" x14ac:dyDescent="0.3">
      <c r="A33" s="57">
        <v>7</v>
      </c>
      <c r="B33" s="33" t="s">
        <v>266</v>
      </c>
      <c r="C33" s="31" t="s">
        <v>267</v>
      </c>
      <c r="D33" s="40" t="s">
        <v>34</v>
      </c>
      <c r="E33" s="40">
        <v>2</v>
      </c>
      <c r="F33" s="41" t="s">
        <v>0</v>
      </c>
      <c r="G33" s="27">
        <v>24</v>
      </c>
      <c r="H33" s="28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</row>
    <row r="34" spans="1:26" customFormat="1" ht="26.25" thickBot="1" x14ac:dyDescent="0.3">
      <c r="A34" s="57">
        <v>8</v>
      </c>
      <c r="B34" s="33" t="s">
        <v>289</v>
      </c>
      <c r="C34" s="31" t="s">
        <v>290</v>
      </c>
      <c r="D34" s="40" t="s">
        <v>34</v>
      </c>
      <c r="E34" s="40">
        <v>2</v>
      </c>
      <c r="F34" s="41" t="s">
        <v>0</v>
      </c>
      <c r="G34" s="27">
        <v>24</v>
      </c>
      <c r="H34" s="28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</row>
    <row r="35" spans="1:26" customFormat="1" ht="26.25" thickBot="1" x14ac:dyDescent="0.3">
      <c r="A35" s="57">
        <v>9</v>
      </c>
      <c r="B35" s="22" t="s">
        <v>291</v>
      </c>
      <c r="C35" s="175" t="s">
        <v>292</v>
      </c>
      <c r="D35" s="40" t="s">
        <v>34</v>
      </c>
      <c r="E35" s="40">
        <v>2</v>
      </c>
      <c r="F35" s="41" t="s">
        <v>0</v>
      </c>
      <c r="G35" s="27">
        <v>24</v>
      </c>
      <c r="H35" s="28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</row>
    <row r="36" spans="1:26" customFormat="1" ht="26.25" thickBot="1" x14ac:dyDescent="0.3">
      <c r="A36" s="57">
        <v>10</v>
      </c>
      <c r="B36" s="22" t="s">
        <v>293</v>
      </c>
      <c r="C36" s="174" t="s">
        <v>294</v>
      </c>
      <c r="D36" s="40" t="s">
        <v>34</v>
      </c>
      <c r="E36" s="40">
        <v>2</v>
      </c>
      <c r="F36" s="41" t="s">
        <v>0</v>
      </c>
      <c r="G36" s="27">
        <v>24</v>
      </c>
      <c r="H36" s="28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</row>
    <row r="37" spans="1:26" customFormat="1" ht="26.25" thickBot="1" x14ac:dyDescent="0.3">
      <c r="A37" s="57">
        <v>11</v>
      </c>
      <c r="B37" s="22" t="s">
        <v>295</v>
      </c>
      <c r="C37" s="174" t="s">
        <v>296</v>
      </c>
      <c r="D37" s="40" t="s">
        <v>34</v>
      </c>
      <c r="E37" s="40">
        <v>2</v>
      </c>
      <c r="F37" s="41" t="s">
        <v>0</v>
      </c>
      <c r="G37" s="27">
        <v>24</v>
      </c>
      <c r="H37" s="28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</row>
    <row r="38" spans="1:26" customFormat="1" ht="26.25" thickBot="1" x14ac:dyDescent="0.3">
      <c r="A38" s="57">
        <v>12</v>
      </c>
      <c r="B38" s="22" t="s">
        <v>297</v>
      </c>
      <c r="C38" s="174" t="s">
        <v>298</v>
      </c>
      <c r="D38" s="40" t="s">
        <v>34</v>
      </c>
      <c r="E38" s="40">
        <v>2</v>
      </c>
      <c r="F38" s="41" t="s">
        <v>0</v>
      </c>
      <c r="G38" s="27">
        <v>24</v>
      </c>
      <c r="H38" s="28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</row>
    <row r="39" spans="1:26" customFormat="1" ht="26.25" thickBot="1" x14ac:dyDescent="0.3">
      <c r="A39" s="57">
        <v>13</v>
      </c>
      <c r="B39" s="22" t="s">
        <v>299</v>
      </c>
      <c r="C39" s="174" t="s">
        <v>300</v>
      </c>
      <c r="D39" s="40" t="s">
        <v>34</v>
      </c>
      <c r="E39" s="40">
        <v>1</v>
      </c>
      <c r="F39" s="41" t="s">
        <v>0</v>
      </c>
      <c r="G39" s="27">
        <v>12</v>
      </c>
      <c r="H39" s="28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</row>
    <row r="40" spans="1:26" customFormat="1" ht="90" thickBot="1" x14ac:dyDescent="0.3">
      <c r="A40" s="57">
        <v>14</v>
      </c>
      <c r="B40" s="22" t="s">
        <v>144</v>
      </c>
      <c r="C40" s="174" t="s">
        <v>422</v>
      </c>
      <c r="D40" s="40" t="s">
        <v>11</v>
      </c>
      <c r="E40" s="40">
        <v>1</v>
      </c>
      <c r="F40" s="41" t="s">
        <v>426</v>
      </c>
      <c r="G40" s="27">
        <v>12</v>
      </c>
      <c r="H40" s="28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</row>
    <row r="41" spans="1:26" customFormat="1" ht="15.75" thickBot="1" x14ac:dyDescent="0.3">
      <c r="A41" s="57">
        <v>15</v>
      </c>
      <c r="B41" s="22" t="s">
        <v>17</v>
      </c>
      <c r="C41" s="174" t="s">
        <v>146</v>
      </c>
      <c r="D41" s="40" t="s">
        <v>11</v>
      </c>
      <c r="E41" s="40">
        <v>2</v>
      </c>
      <c r="F41" s="41" t="s">
        <v>0</v>
      </c>
      <c r="G41" s="27">
        <v>24</v>
      </c>
      <c r="H41" s="28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</row>
    <row r="42" spans="1:26" customFormat="1" ht="39" thickBot="1" x14ac:dyDescent="0.3">
      <c r="A42" s="57">
        <v>16</v>
      </c>
      <c r="B42" s="22" t="s">
        <v>301</v>
      </c>
      <c r="C42" s="174" t="s">
        <v>302</v>
      </c>
      <c r="D42" s="40" t="s">
        <v>11</v>
      </c>
      <c r="E42" s="40">
        <v>1</v>
      </c>
      <c r="F42" s="41" t="s">
        <v>0</v>
      </c>
      <c r="G42" s="27">
        <v>12</v>
      </c>
      <c r="H42" s="28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</row>
    <row r="43" spans="1:26" customFormat="1" ht="115.5" thickBot="1" x14ac:dyDescent="0.3">
      <c r="A43" s="57">
        <v>17</v>
      </c>
      <c r="B43" s="22" t="s">
        <v>149</v>
      </c>
      <c r="C43" s="174" t="s">
        <v>150</v>
      </c>
      <c r="D43" s="40" t="s">
        <v>11</v>
      </c>
      <c r="E43" s="40">
        <v>1</v>
      </c>
      <c r="F43" s="41" t="s">
        <v>0</v>
      </c>
      <c r="G43" s="27">
        <v>12</v>
      </c>
      <c r="H43" s="28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</row>
    <row r="44" spans="1:26" customFormat="1" ht="26.25" thickBot="1" x14ac:dyDescent="0.3">
      <c r="A44" s="57">
        <v>18</v>
      </c>
      <c r="B44" s="31" t="s">
        <v>153</v>
      </c>
      <c r="C44" s="29" t="s">
        <v>154</v>
      </c>
      <c r="D44" s="32" t="s">
        <v>11</v>
      </c>
      <c r="E44" s="37">
        <v>1</v>
      </c>
      <c r="F44" s="41" t="s">
        <v>0</v>
      </c>
      <c r="G44" s="27">
        <v>12</v>
      </c>
      <c r="H44" s="28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</row>
    <row r="45" spans="1:26" ht="20.25" x14ac:dyDescent="0.25">
      <c r="A45" s="207" t="s">
        <v>10</v>
      </c>
      <c r="B45" s="208"/>
      <c r="C45" s="208"/>
      <c r="D45" s="208"/>
      <c r="E45" s="203"/>
      <c r="F45" s="203"/>
      <c r="G45" s="208"/>
      <c r="H45" s="208"/>
    </row>
    <row r="46" spans="1:26" ht="60.75" thickBot="1" x14ac:dyDescent="0.3">
      <c r="A46" s="4" t="s">
        <v>9</v>
      </c>
      <c r="B46" s="3" t="s">
        <v>8</v>
      </c>
      <c r="C46" s="3" t="s">
        <v>7</v>
      </c>
      <c r="D46" s="3" t="s">
        <v>6</v>
      </c>
      <c r="E46" s="3" t="s">
        <v>5</v>
      </c>
      <c r="F46" s="3" t="s">
        <v>4</v>
      </c>
      <c r="G46" s="3" t="s">
        <v>3</v>
      </c>
      <c r="H46" s="3" t="s">
        <v>18</v>
      </c>
    </row>
    <row r="47" spans="1:26" customFormat="1" ht="39" thickBot="1" x14ac:dyDescent="0.3">
      <c r="A47" s="50">
        <v>1</v>
      </c>
      <c r="B47" s="60" t="s">
        <v>274</v>
      </c>
      <c r="C47" s="23" t="s">
        <v>303</v>
      </c>
      <c r="D47" s="32" t="s">
        <v>1</v>
      </c>
      <c r="E47" s="24">
        <v>2</v>
      </c>
      <c r="F47" s="39" t="s">
        <v>0</v>
      </c>
      <c r="G47" s="27"/>
      <c r="H47" s="28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</row>
  </sheetData>
  <mergeCells count="39">
    <mergeCell ref="A45:H45"/>
    <mergeCell ref="A16:H16"/>
    <mergeCell ref="A18:H18"/>
    <mergeCell ref="A19:H19"/>
    <mergeCell ref="A20:H20"/>
    <mergeCell ref="A21:H21"/>
    <mergeCell ref="A22:H22"/>
    <mergeCell ref="A23:H23"/>
    <mergeCell ref="A24:H24"/>
    <mergeCell ref="A25:H25"/>
    <mergeCell ref="A1:H1"/>
    <mergeCell ref="A5:H5"/>
    <mergeCell ref="A6:H6"/>
    <mergeCell ref="A2:H2"/>
    <mergeCell ref="A3:H3"/>
    <mergeCell ref="A4:H4"/>
    <mergeCell ref="A7:B7"/>
    <mergeCell ref="C7:H7"/>
    <mergeCell ref="A8:C8"/>
    <mergeCell ref="A17:H17"/>
    <mergeCell ref="D8:H8"/>
    <mergeCell ref="A9:B9"/>
    <mergeCell ref="C9:H9"/>
    <mergeCell ref="A10:B10"/>
    <mergeCell ref="C10:D10"/>
    <mergeCell ref="E10:F10"/>
    <mergeCell ref="G10:H10"/>
    <mergeCell ref="A13:B13"/>
    <mergeCell ref="C13:H13"/>
    <mergeCell ref="A15:B15"/>
    <mergeCell ref="C15:H15"/>
    <mergeCell ref="A11:B11"/>
    <mergeCell ref="A14:B14"/>
    <mergeCell ref="C14:H14"/>
    <mergeCell ref="C11:D11"/>
    <mergeCell ref="E11:F11"/>
    <mergeCell ref="G11:H11"/>
    <mergeCell ref="A12:B12"/>
    <mergeCell ref="C12:H12"/>
  </mergeCells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3"/>
  <sheetViews>
    <sheetView topLeftCell="A70" zoomScaleNormal="160" workbookViewId="0">
      <selection activeCell="K8" sqref="K8"/>
    </sheetView>
  </sheetViews>
  <sheetFormatPr defaultColWidth="14.42578125" defaultRowHeight="15" x14ac:dyDescent="0.25"/>
  <cols>
    <col min="1" max="1" width="5.140625" style="8" customWidth="1"/>
    <col min="2" max="2" width="52" style="8" customWidth="1"/>
    <col min="3" max="3" width="27.42578125" style="8" customWidth="1"/>
    <col min="4" max="4" width="22" style="8" customWidth="1"/>
    <col min="5" max="5" width="15.42578125" style="8" customWidth="1"/>
    <col min="6" max="6" width="23.42578125" style="8" bestFit="1" customWidth="1"/>
    <col min="7" max="7" width="14.42578125" style="8" customWidth="1"/>
    <col min="8" max="8" width="25" style="8" bestFit="1" customWidth="1"/>
    <col min="9" max="11" width="8.7109375" style="1" customWidth="1"/>
    <col min="12" max="16384" width="14.42578125" style="1"/>
  </cols>
  <sheetData>
    <row r="1" spans="1:8" x14ac:dyDescent="0.25">
      <c r="A1" s="223"/>
      <c r="B1" s="224"/>
      <c r="C1" s="224"/>
      <c r="D1" s="224"/>
      <c r="E1" s="224"/>
      <c r="F1" s="224"/>
      <c r="G1" s="224"/>
      <c r="H1" s="224"/>
    </row>
    <row r="2" spans="1:8" s="7" customFormat="1" ht="20.25" x14ac:dyDescent="0.3">
      <c r="A2" s="205" t="s">
        <v>69</v>
      </c>
      <c r="B2" s="205"/>
      <c r="C2" s="205"/>
      <c r="D2" s="205"/>
      <c r="E2" s="205"/>
      <c r="F2" s="205"/>
      <c r="G2" s="205"/>
      <c r="H2" s="205"/>
    </row>
    <row r="3" spans="1:8" s="7" customFormat="1" ht="20.25" x14ac:dyDescent="0.25">
      <c r="A3" s="206" t="str">
        <f>'Информация о Чемпионате'!B4</f>
        <v>Итоговый (межрегиональный) этап Чемпионата по профессиональному мастерству «Профессионалы»</v>
      </c>
      <c r="B3" s="206"/>
      <c r="C3" s="206"/>
      <c r="D3" s="206"/>
      <c r="E3" s="206"/>
      <c r="F3" s="206"/>
      <c r="G3" s="206"/>
      <c r="H3" s="206"/>
    </row>
    <row r="4" spans="1:8" s="7" customFormat="1" ht="20.25" x14ac:dyDescent="0.3">
      <c r="A4" s="205" t="s">
        <v>70</v>
      </c>
      <c r="B4" s="205"/>
      <c r="C4" s="205"/>
      <c r="D4" s="205"/>
      <c r="E4" s="205"/>
      <c r="F4" s="205"/>
      <c r="G4" s="205"/>
      <c r="H4" s="205"/>
    </row>
    <row r="5" spans="1:8" ht="20.25" x14ac:dyDescent="0.25">
      <c r="A5" s="204" t="str">
        <f>'Информация о Чемпионате'!B3</f>
        <v>Вожатская деятельность</v>
      </c>
      <c r="B5" s="204"/>
      <c r="C5" s="204"/>
      <c r="D5" s="204"/>
      <c r="E5" s="204"/>
      <c r="F5" s="204"/>
      <c r="G5" s="204"/>
      <c r="H5" s="204"/>
    </row>
    <row r="6" spans="1:8" x14ac:dyDescent="0.25">
      <c r="A6" s="199" t="s">
        <v>19</v>
      </c>
      <c r="B6" s="203"/>
      <c r="C6" s="203"/>
      <c r="D6" s="203"/>
      <c r="E6" s="203"/>
      <c r="F6" s="203"/>
      <c r="G6" s="203"/>
      <c r="H6" s="203"/>
    </row>
    <row r="7" spans="1:8" ht="15.75" x14ac:dyDescent="0.25">
      <c r="A7" s="199" t="s">
        <v>67</v>
      </c>
      <c r="B7" s="199"/>
      <c r="C7" s="200" t="str">
        <f>'Информация о Чемпионате'!B5</f>
        <v>Оренбургская область, г. Оренбург, ул. Волгоградская, 1</v>
      </c>
      <c r="D7" s="200"/>
      <c r="E7" s="200"/>
      <c r="F7" s="200"/>
      <c r="G7" s="200"/>
      <c r="H7" s="200"/>
    </row>
    <row r="8" spans="1:8" ht="39.75" customHeight="1" x14ac:dyDescent="0.25">
      <c r="A8" s="199" t="s">
        <v>68</v>
      </c>
      <c r="B8" s="199"/>
      <c r="C8" s="199"/>
      <c r="D8" s="201" t="str">
        <f>'Информация о Чемпионате'!B6</f>
        <v>Государственное бюджетное образовательное учреждение "Педагогический колледж им.Н.К. Калугина" г. Оренбурга (ГБПОУ Педколледж  г. Оренбурга)</v>
      </c>
      <c r="E8" s="201"/>
      <c r="F8" s="201"/>
      <c r="G8" s="201"/>
      <c r="H8" s="201"/>
    </row>
    <row r="9" spans="1:8" ht="15.75" x14ac:dyDescent="0.25">
      <c r="A9" s="199" t="s">
        <v>62</v>
      </c>
      <c r="B9" s="199"/>
      <c r="C9" s="199" t="str">
        <f>'Информация о Чемпионате'!B7</f>
        <v>Оренбургская область, г. Оренбург, ул. Волгоградская, 1</v>
      </c>
      <c r="D9" s="199"/>
      <c r="E9" s="199"/>
      <c r="F9" s="199"/>
      <c r="G9" s="199"/>
      <c r="H9" s="199"/>
    </row>
    <row r="10" spans="1:8" ht="15.75" x14ac:dyDescent="0.25">
      <c r="A10" s="199" t="s">
        <v>66</v>
      </c>
      <c r="B10" s="199"/>
      <c r="C10" s="199" t="str">
        <f>'Информация о Чемпионате'!B9</f>
        <v>Бабалаева Мария Викторовна</v>
      </c>
      <c r="D10" s="199"/>
      <c r="E10" s="199" t="str">
        <f>'Информация о Чемпионате'!B10</f>
        <v>babalaeva.mariya@mpc18.ru</v>
      </c>
      <c r="F10" s="199"/>
      <c r="G10" s="199">
        <f>'Информация о Чемпионате'!B11</f>
        <v>89636008212</v>
      </c>
      <c r="H10" s="199"/>
    </row>
    <row r="11" spans="1:8" ht="15.75" x14ac:dyDescent="0.25">
      <c r="A11" s="199" t="s">
        <v>65</v>
      </c>
      <c r="B11" s="199"/>
      <c r="C11" s="199" t="str">
        <f>'Информация о Чемпионате'!B12</f>
        <v>Пузий Татьяна Александровна</v>
      </c>
      <c r="D11" s="199"/>
      <c r="E11" s="199" t="str">
        <f>'Информация о Чемпионате'!B13</f>
        <v>linki81@mail.ru</v>
      </c>
      <c r="F11" s="199"/>
      <c r="G11" s="199">
        <f>'Информация о Чемпионате'!B14</f>
        <v>89198690267</v>
      </c>
      <c r="H11" s="199"/>
    </row>
    <row r="12" spans="1:8" ht="15.75" x14ac:dyDescent="0.25">
      <c r="A12" s="199" t="s">
        <v>64</v>
      </c>
      <c r="B12" s="199"/>
      <c r="C12" s="199">
        <f>'Информация о Чемпионате'!B17</f>
        <v>16</v>
      </c>
      <c r="D12" s="199"/>
      <c r="E12" s="199"/>
      <c r="F12" s="199"/>
      <c r="G12" s="199"/>
      <c r="H12" s="199"/>
    </row>
    <row r="13" spans="1:8" ht="15.75" x14ac:dyDescent="0.25">
      <c r="A13" s="199" t="s">
        <v>48</v>
      </c>
      <c r="B13" s="199"/>
      <c r="C13" s="199" t="str">
        <f>'Информация о Чемпионате'!B15</f>
        <v>12 команд (24 участника)</v>
      </c>
      <c r="D13" s="199"/>
      <c r="E13" s="199"/>
      <c r="F13" s="199"/>
      <c r="G13" s="199"/>
      <c r="H13" s="199"/>
    </row>
    <row r="14" spans="1:8" ht="15.75" x14ac:dyDescent="0.25">
      <c r="A14" s="199" t="s">
        <v>49</v>
      </c>
      <c r="B14" s="199"/>
      <c r="C14" s="199">
        <f>'Информация о Чемпионате'!B16</f>
        <v>12</v>
      </c>
      <c r="D14" s="199"/>
      <c r="E14" s="199"/>
      <c r="F14" s="199"/>
      <c r="G14" s="199"/>
      <c r="H14" s="199"/>
    </row>
    <row r="15" spans="1:8" ht="15.75" x14ac:dyDescent="0.25">
      <c r="A15" s="199" t="s">
        <v>63</v>
      </c>
      <c r="B15" s="199"/>
      <c r="C15" s="199" t="str">
        <f>'Информация о Чемпионате'!B8</f>
        <v>20.05 - 28.05.2024</v>
      </c>
      <c r="D15" s="199"/>
      <c r="E15" s="199"/>
      <c r="F15" s="199"/>
      <c r="G15" s="199"/>
      <c r="H15" s="199"/>
    </row>
    <row r="16" spans="1:8" ht="20.25" x14ac:dyDescent="0.25">
      <c r="A16" s="207" t="s">
        <v>23</v>
      </c>
      <c r="B16" s="208"/>
      <c r="C16" s="208"/>
      <c r="D16" s="208"/>
      <c r="E16" s="208"/>
      <c r="F16" s="208"/>
      <c r="G16" s="208"/>
      <c r="H16" s="208"/>
    </row>
    <row r="17" spans="1:26" ht="60.75" thickBot="1" x14ac:dyDescent="0.3">
      <c r="A17" s="3" t="s">
        <v>9</v>
      </c>
      <c r="B17" s="3" t="s">
        <v>8</v>
      </c>
      <c r="C17" s="5" t="s">
        <v>7</v>
      </c>
      <c r="D17" s="6" t="s">
        <v>6</v>
      </c>
      <c r="E17" s="6" t="s">
        <v>5</v>
      </c>
      <c r="F17" s="6" t="s">
        <v>4</v>
      </c>
      <c r="G17" s="6" t="s">
        <v>3</v>
      </c>
      <c r="H17" s="3" t="s">
        <v>18</v>
      </c>
    </row>
    <row r="18" spans="1:26" customFormat="1" ht="26.25" thickBot="1" x14ac:dyDescent="0.3">
      <c r="A18" s="57">
        <v>1</v>
      </c>
      <c r="B18" s="42" t="s">
        <v>155</v>
      </c>
      <c r="C18" s="23" t="s">
        <v>403</v>
      </c>
      <c r="D18" s="43" t="s">
        <v>12</v>
      </c>
      <c r="E18" s="164">
        <v>3</v>
      </c>
      <c r="F18" s="186" t="s">
        <v>96</v>
      </c>
      <c r="G18" s="166">
        <v>3</v>
      </c>
      <c r="H18" s="28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</row>
    <row r="19" spans="1:26" customFormat="1" ht="15.75" thickBot="1" x14ac:dyDescent="0.3">
      <c r="A19" s="57">
        <v>2</v>
      </c>
      <c r="B19" s="44" t="s">
        <v>156</v>
      </c>
      <c r="C19" s="45" t="s">
        <v>157</v>
      </c>
      <c r="D19" s="43" t="s">
        <v>12</v>
      </c>
      <c r="E19" s="164">
        <v>1</v>
      </c>
      <c r="F19" s="165" t="s">
        <v>0</v>
      </c>
      <c r="G19" s="166">
        <v>1</v>
      </c>
      <c r="H19" s="28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</row>
    <row r="20" spans="1:26" customFormat="1" ht="15.75" thickBot="1" x14ac:dyDescent="0.3">
      <c r="A20" s="57">
        <v>3</v>
      </c>
      <c r="B20" s="44" t="s">
        <v>158</v>
      </c>
      <c r="C20" s="45" t="s">
        <v>159</v>
      </c>
      <c r="D20" s="43" t="s">
        <v>12</v>
      </c>
      <c r="E20" s="164">
        <v>1</v>
      </c>
      <c r="F20" s="165" t="s">
        <v>44</v>
      </c>
      <c r="G20" s="166">
        <v>1</v>
      </c>
      <c r="H20" s="28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</row>
    <row r="21" spans="1:26" customFormat="1" ht="15.75" thickBot="1" x14ac:dyDescent="0.3">
      <c r="A21" s="57">
        <v>4</v>
      </c>
      <c r="B21" s="44" t="s">
        <v>160</v>
      </c>
      <c r="C21" s="45" t="s">
        <v>159</v>
      </c>
      <c r="D21" s="43" t="s">
        <v>12</v>
      </c>
      <c r="E21" s="164">
        <v>1</v>
      </c>
      <c r="F21" s="165" t="s">
        <v>44</v>
      </c>
      <c r="G21" s="166">
        <v>1</v>
      </c>
      <c r="H21" s="28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</row>
    <row r="22" spans="1:26" customFormat="1" ht="15.75" thickBot="1" x14ac:dyDescent="0.3">
      <c r="A22" s="57">
        <v>5</v>
      </c>
      <c r="B22" s="44" t="s">
        <v>161</v>
      </c>
      <c r="C22" s="45" t="s">
        <v>162</v>
      </c>
      <c r="D22" s="43" t="s">
        <v>12</v>
      </c>
      <c r="E22" s="164">
        <v>1</v>
      </c>
      <c r="F22" s="165" t="s">
        <v>44</v>
      </c>
      <c r="G22" s="166">
        <v>1</v>
      </c>
      <c r="H22" s="28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</row>
    <row r="23" spans="1:26" customFormat="1" ht="15.75" thickBot="1" x14ac:dyDescent="0.3">
      <c r="A23" s="57">
        <v>6</v>
      </c>
      <c r="B23" s="44" t="s">
        <v>163</v>
      </c>
      <c r="C23" s="45" t="s">
        <v>164</v>
      </c>
      <c r="D23" s="43" t="s">
        <v>12</v>
      </c>
      <c r="E23" s="164">
        <v>1</v>
      </c>
      <c r="F23" s="165" t="s">
        <v>44</v>
      </c>
      <c r="G23" s="166">
        <v>1</v>
      </c>
      <c r="H23" s="28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</row>
    <row r="24" spans="1:26" customFormat="1" ht="15.75" thickBot="1" x14ac:dyDescent="0.3">
      <c r="A24" s="57">
        <v>7</v>
      </c>
      <c r="B24" s="44" t="s">
        <v>165</v>
      </c>
      <c r="C24" s="45" t="s">
        <v>164</v>
      </c>
      <c r="D24" s="43" t="s">
        <v>12</v>
      </c>
      <c r="E24" s="164">
        <v>1</v>
      </c>
      <c r="F24" s="165" t="s">
        <v>44</v>
      </c>
      <c r="G24" s="166">
        <v>1</v>
      </c>
      <c r="H24" s="28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</row>
    <row r="25" spans="1:26" customFormat="1" ht="15.75" thickBot="1" x14ac:dyDescent="0.3">
      <c r="A25" s="57">
        <v>8</v>
      </c>
      <c r="B25" s="44" t="s">
        <v>166</v>
      </c>
      <c r="C25" s="45" t="s">
        <v>167</v>
      </c>
      <c r="D25" s="43" t="s">
        <v>12</v>
      </c>
      <c r="E25" s="164">
        <v>1</v>
      </c>
      <c r="F25" s="165" t="s">
        <v>44</v>
      </c>
      <c r="G25" s="173">
        <v>1</v>
      </c>
      <c r="H25" s="28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</row>
    <row r="26" spans="1:26" ht="20.25" x14ac:dyDescent="0.3">
      <c r="A26" s="227" t="s">
        <v>24</v>
      </c>
      <c r="B26" s="228"/>
      <c r="C26" s="228"/>
      <c r="D26" s="228"/>
      <c r="E26" s="228"/>
      <c r="F26" s="228"/>
      <c r="G26" s="228"/>
      <c r="H26" s="229"/>
    </row>
    <row r="27" spans="1:26" ht="60.75" thickBot="1" x14ac:dyDescent="0.3">
      <c r="A27" s="2" t="s">
        <v>9</v>
      </c>
      <c r="B27" s="2" t="s">
        <v>8</v>
      </c>
      <c r="C27" s="3" t="s">
        <v>7</v>
      </c>
      <c r="D27" s="2" t="s">
        <v>6</v>
      </c>
      <c r="E27" s="2" t="s">
        <v>5</v>
      </c>
      <c r="F27" s="2" t="s">
        <v>4</v>
      </c>
      <c r="G27" s="3" t="s">
        <v>3</v>
      </c>
      <c r="H27" s="3" t="s">
        <v>18</v>
      </c>
    </row>
    <row r="28" spans="1:26" customFormat="1" ht="39" thickBot="1" x14ac:dyDescent="0.3">
      <c r="A28" s="61">
        <v>1</v>
      </c>
      <c r="B28" s="46" t="s">
        <v>168</v>
      </c>
      <c r="C28" s="47" t="s">
        <v>169</v>
      </c>
      <c r="D28" s="48" t="s">
        <v>170</v>
      </c>
      <c r="E28" s="183">
        <v>4</v>
      </c>
      <c r="F28" s="184" t="s">
        <v>0</v>
      </c>
      <c r="G28" s="166">
        <f>4*12</f>
        <v>48</v>
      </c>
      <c r="H28" s="28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</row>
    <row r="29" spans="1:26" customFormat="1" ht="26.25" thickBot="1" x14ac:dyDescent="0.3">
      <c r="A29" s="61">
        <v>2</v>
      </c>
      <c r="B29" s="22" t="s">
        <v>171</v>
      </c>
      <c r="C29" s="38" t="s">
        <v>172</v>
      </c>
      <c r="D29" s="48" t="s">
        <v>170</v>
      </c>
      <c r="E29" s="169">
        <v>2</v>
      </c>
      <c r="F29" s="184" t="s">
        <v>44</v>
      </c>
      <c r="G29" s="166">
        <v>2</v>
      </c>
      <c r="H29" s="28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</row>
    <row r="30" spans="1:26" customFormat="1" ht="15.75" thickBot="1" x14ac:dyDescent="0.3">
      <c r="A30" s="61">
        <v>3</v>
      </c>
      <c r="B30" s="33" t="s">
        <v>173</v>
      </c>
      <c r="C30" s="38" t="s">
        <v>174</v>
      </c>
      <c r="D30" s="48" t="s">
        <v>170</v>
      </c>
      <c r="E30" s="170">
        <v>5</v>
      </c>
      <c r="F30" s="171" t="s">
        <v>44</v>
      </c>
      <c r="G30" s="166">
        <v>5</v>
      </c>
      <c r="H30" s="28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</row>
    <row r="31" spans="1:26" s="188" customFormat="1" ht="26.25" thickBot="1" x14ac:dyDescent="0.3">
      <c r="A31" s="61">
        <v>4</v>
      </c>
      <c r="B31" s="22" t="s">
        <v>171</v>
      </c>
      <c r="C31" s="38" t="s">
        <v>172</v>
      </c>
      <c r="D31" s="48" t="s">
        <v>170</v>
      </c>
      <c r="E31" s="169">
        <v>2</v>
      </c>
      <c r="F31" s="184" t="s">
        <v>44</v>
      </c>
      <c r="G31" s="166">
        <v>2</v>
      </c>
      <c r="H31" s="28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</row>
    <row r="32" spans="1:26" customFormat="1" ht="39" thickBot="1" x14ac:dyDescent="0.3">
      <c r="A32" s="61">
        <v>5</v>
      </c>
      <c r="B32" s="33" t="s">
        <v>175</v>
      </c>
      <c r="C32" s="35" t="s">
        <v>176</v>
      </c>
      <c r="D32" s="48" t="s">
        <v>170</v>
      </c>
      <c r="E32" s="170">
        <v>1</v>
      </c>
      <c r="F32" s="171" t="s">
        <v>44</v>
      </c>
      <c r="G32" s="166">
        <v>12</v>
      </c>
      <c r="H32" s="28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</row>
    <row r="33" spans="1:26" customFormat="1" ht="39" thickBot="1" x14ac:dyDescent="0.3">
      <c r="A33" s="61">
        <v>6</v>
      </c>
      <c r="B33" s="33" t="s">
        <v>177</v>
      </c>
      <c r="C33" s="35" t="s">
        <v>178</v>
      </c>
      <c r="D33" s="48" t="s">
        <v>170</v>
      </c>
      <c r="E33" s="170">
        <v>1</v>
      </c>
      <c r="F33" s="171" t="s">
        <v>44</v>
      </c>
      <c r="G33" s="166">
        <v>12</v>
      </c>
      <c r="H33" s="28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</row>
    <row r="34" spans="1:26" customFormat="1" ht="26.25" thickBot="1" x14ac:dyDescent="0.3">
      <c r="A34" s="61">
        <v>7</v>
      </c>
      <c r="B34" s="33" t="s">
        <v>179</v>
      </c>
      <c r="C34" s="35" t="s">
        <v>180</v>
      </c>
      <c r="D34" s="48" t="s">
        <v>170</v>
      </c>
      <c r="E34" s="170">
        <v>1</v>
      </c>
      <c r="F34" s="171" t="s">
        <v>44</v>
      </c>
      <c r="G34" s="166">
        <v>12</v>
      </c>
      <c r="H34" s="28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</row>
    <row r="35" spans="1:26" customFormat="1" ht="26.25" thickBot="1" x14ac:dyDescent="0.3">
      <c r="A35" s="61">
        <v>8</v>
      </c>
      <c r="B35" s="33" t="s">
        <v>181</v>
      </c>
      <c r="C35" s="35" t="s">
        <v>182</v>
      </c>
      <c r="D35" s="48" t="s">
        <v>170</v>
      </c>
      <c r="E35" s="170">
        <v>1</v>
      </c>
      <c r="F35" s="171" t="s">
        <v>44</v>
      </c>
      <c r="G35" s="166">
        <v>12</v>
      </c>
      <c r="H35" s="28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</row>
    <row r="36" spans="1:26" customFormat="1" ht="26.25" thickBot="1" x14ac:dyDescent="0.3">
      <c r="A36" s="61">
        <v>9</v>
      </c>
      <c r="B36" s="33" t="s">
        <v>183</v>
      </c>
      <c r="C36" s="35" t="s">
        <v>182</v>
      </c>
      <c r="D36" s="48" t="s">
        <v>170</v>
      </c>
      <c r="E36" s="170">
        <v>1</v>
      </c>
      <c r="F36" s="171" t="s">
        <v>44</v>
      </c>
      <c r="G36" s="166">
        <v>12</v>
      </c>
      <c r="H36" s="28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</row>
    <row r="37" spans="1:26" customFormat="1" ht="15.75" thickBot="1" x14ac:dyDescent="0.3">
      <c r="A37" s="61">
        <v>10</v>
      </c>
      <c r="B37" s="33" t="s">
        <v>184</v>
      </c>
      <c r="C37" s="35" t="s">
        <v>185</v>
      </c>
      <c r="D37" s="48" t="s">
        <v>170</v>
      </c>
      <c r="E37" s="170">
        <v>2</v>
      </c>
      <c r="F37" s="171" t="s">
        <v>0</v>
      </c>
      <c r="G37" s="166">
        <v>2</v>
      </c>
      <c r="H37" s="28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</row>
    <row r="38" spans="1:26" customFormat="1" ht="26.25" thickBot="1" x14ac:dyDescent="0.3">
      <c r="A38" s="61">
        <v>11</v>
      </c>
      <c r="B38" s="33" t="s">
        <v>41</v>
      </c>
      <c r="C38" s="35" t="s">
        <v>186</v>
      </c>
      <c r="D38" s="48" t="s">
        <v>170</v>
      </c>
      <c r="E38" s="170">
        <v>12</v>
      </c>
      <c r="F38" s="171" t="s">
        <v>0</v>
      </c>
      <c r="G38" s="166">
        <v>12</v>
      </c>
      <c r="H38" s="28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</row>
    <row r="39" spans="1:26" customFormat="1" ht="39" thickBot="1" x14ac:dyDescent="0.3">
      <c r="A39" s="61">
        <v>12</v>
      </c>
      <c r="B39" s="22" t="s">
        <v>187</v>
      </c>
      <c r="C39" s="38" t="s">
        <v>188</v>
      </c>
      <c r="D39" s="48" t="s">
        <v>170</v>
      </c>
      <c r="E39" s="169">
        <v>12</v>
      </c>
      <c r="F39" s="184" t="s">
        <v>0</v>
      </c>
      <c r="G39" s="166">
        <v>12</v>
      </c>
      <c r="H39" s="28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</row>
    <row r="40" spans="1:26" customFormat="1" ht="39" thickBot="1" x14ac:dyDescent="0.3">
      <c r="A40" s="61">
        <v>13</v>
      </c>
      <c r="B40" s="33" t="s">
        <v>189</v>
      </c>
      <c r="C40" s="35" t="s">
        <v>190</v>
      </c>
      <c r="D40" s="48" t="s">
        <v>170</v>
      </c>
      <c r="E40" s="170">
        <v>1</v>
      </c>
      <c r="F40" s="171" t="s">
        <v>44</v>
      </c>
      <c r="G40" s="166">
        <v>12</v>
      </c>
      <c r="H40" s="28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</row>
    <row r="41" spans="1:26" customFormat="1" ht="15.75" thickBot="1" x14ac:dyDescent="0.3">
      <c r="A41" s="61">
        <v>14</v>
      </c>
      <c r="B41" s="33" t="s">
        <v>191</v>
      </c>
      <c r="C41" s="35" t="s">
        <v>192</v>
      </c>
      <c r="D41" s="48" t="s">
        <v>170</v>
      </c>
      <c r="E41" s="170">
        <v>4</v>
      </c>
      <c r="F41" s="171" t="s">
        <v>0</v>
      </c>
      <c r="G41" s="166">
        <v>4</v>
      </c>
      <c r="H41" s="28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</row>
    <row r="42" spans="1:26" customFormat="1" ht="39" thickBot="1" x14ac:dyDescent="0.3">
      <c r="A42" s="61">
        <v>15</v>
      </c>
      <c r="B42" s="33" t="s">
        <v>193</v>
      </c>
      <c r="C42" s="35" t="s">
        <v>194</v>
      </c>
      <c r="D42" s="48" t="s">
        <v>170</v>
      </c>
      <c r="E42" s="170">
        <v>10</v>
      </c>
      <c r="F42" s="171" t="s">
        <v>0</v>
      </c>
      <c r="G42" s="166">
        <v>10</v>
      </c>
      <c r="H42" s="28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</row>
    <row r="43" spans="1:26" customFormat="1" ht="15.75" thickBot="1" x14ac:dyDescent="0.3">
      <c r="A43" s="61">
        <v>16</v>
      </c>
      <c r="B43" s="33" t="s">
        <v>38</v>
      </c>
      <c r="C43" s="35" t="s">
        <v>195</v>
      </c>
      <c r="D43" s="48" t="s">
        <v>170</v>
      </c>
      <c r="E43" s="170">
        <v>20</v>
      </c>
      <c r="F43" s="171" t="s">
        <v>0</v>
      </c>
      <c r="G43" s="166">
        <v>20</v>
      </c>
      <c r="H43" s="28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</row>
    <row r="44" spans="1:26" customFormat="1" ht="39" thickBot="1" x14ac:dyDescent="0.3">
      <c r="A44" s="61">
        <v>17</v>
      </c>
      <c r="B44" s="33" t="s">
        <v>42</v>
      </c>
      <c r="C44" s="35" t="s">
        <v>196</v>
      </c>
      <c r="D44" s="48" t="s">
        <v>170</v>
      </c>
      <c r="E44" s="170">
        <v>10</v>
      </c>
      <c r="F44" s="171" t="s">
        <v>0</v>
      </c>
      <c r="G44" s="166">
        <v>10</v>
      </c>
      <c r="H44" s="28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</row>
    <row r="45" spans="1:26" customFormat="1" ht="15.75" thickBot="1" x14ac:dyDescent="0.3">
      <c r="A45" s="61">
        <v>18</v>
      </c>
      <c r="B45" s="33" t="s">
        <v>199</v>
      </c>
      <c r="C45" s="35" t="s">
        <v>200</v>
      </c>
      <c r="D45" s="48" t="s">
        <v>170</v>
      </c>
      <c r="E45" s="170">
        <v>1</v>
      </c>
      <c r="F45" s="171" t="s">
        <v>44</v>
      </c>
      <c r="G45" s="166">
        <v>12</v>
      </c>
      <c r="H45" s="28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</row>
    <row r="46" spans="1:26" customFormat="1" ht="26.25" thickBot="1" x14ac:dyDescent="0.3">
      <c r="A46" s="61">
        <v>19</v>
      </c>
      <c r="B46" s="33" t="s">
        <v>201</v>
      </c>
      <c r="C46" s="35" t="s">
        <v>202</v>
      </c>
      <c r="D46" s="48" t="s">
        <v>170</v>
      </c>
      <c r="E46" s="170">
        <v>10</v>
      </c>
      <c r="F46" s="171" t="s">
        <v>0</v>
      </c>
      <c r="G46" s="166">
        <v>10</v>
      </c>
      <c r="H46" s="28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</row>
    <row r="47" spans="1:26" customFormat="1" ht="26.25" thickBot="1" x14ac:dyDescent="0.3">
      <c r="A47" s="61">
        <v>20</v>
      </c>
      <c r="B47" s="33" t="s">
        <v>203</v>
      </c>
      <c r="C47" s="35" t="s">
        <v>204</v>
      </c>
      <c r="D47" s="48" t="s">
        <v>170</v>
      </c>
      <c r="E47" s="170">
        <v>10</v>
      </c>
      <c r="F47" s="171" t="s">
        <v>0</v>
      </c>
      <c r="G47" s="166">
        <v>10</v>
      </c>
      <c r="H47" s="28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</row>
    <row r="48" spans="1:26" customFormat="1" ht="77.25" thickBot="1" x14ac:dyDescent="0.3">
      <c r="A48" s="61">
        <v>21</v>
      </c>
      <c r="B48" s="22" t="s">
        <v>205</v>
      </c>
      <c r="C48" s="38" t="s">
        <v>206</v>
      </c>
      <c r="D48" s="48" t="s">
        <v>170</v>
      </c>
      <c r="E48" s="169">
        <v>4</v>
      </c>
      <c r="F48" s="184" t="s">
        <v>44</v>
      </c>
      <c r="G48" s="166">
        <v>4</v>
      </c>
      <c r="H48" s="28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</row>
    <row r="49" spans="1:26" customFormat="1" ht="26.25" thickBot="1" x14ac:dyDescent="0.3">
      <c r="A49" s="61">
        <v>22</v>
      </c>
      <c r="B49" s="22" t="s">
        <v>207</v>
      </c>
      <c r="C49" s="38" t="s">
        <v>208</v>
      </c>
      <c r="D49" s="48" t="s">
        <v>170</v>
      </c>
      <c r="E49" s="169">
        <v>1</v>
      </c>
      <c r="F49" s="184" t="s">
        <v>44</v>
      </c>
      <c r="G49" s="166">
        <v>10</v>
      </c>
      <c r="H49" s="28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</row>
    <row r="50" spans="1:26" customFormat="1" ht="26.25" thickBot="1" x14ac:dyDescent="0.3">
      <c r="A50" s="61">
        <v>23</v>
      </c>
      <c r="B50" s="33" t="s">
        <v>40</v>
      </c>
      <c r="C50" s="38" t="s">
        <v>208</v>
      </c>
      <c r="D50" s="48" t="s">
        <v>170</v>
      </c>
      <c r="E50" s="170">
        <v>2</v>
      </c>
      <c r="F50" s="171" t="s">
        <v>0</v>
      </c>
      <c r="G50" s="166">
        <v>2</v>
      </c>
      <c r="H50" s="28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</row>
    <row r="51" spans="1:26" customFormat="1" ht="26.25" thickBot="1" x14ac:dyDescent="0.3">
      <c r="A51" s="61">
        <v>24</v>
      </c>
      <c r="B51" s="22" t="s">
        <v>209</v>
      </c>
      <c r="C51" s="38" t="s">
        <v>208</v>
      </c>
      <c r="D51" s="48" t="s">
        <v>170</v>
      </c>
      <c r="E51" s="169">
        <v>2</v>
      </c>
      <c r="F51" s="184" t="s">
        <v>44</v>
      </c>
      <c r="G51" s="166">
        <v>2</v>
      </c>
      <c r="H51" s="28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</row>
    <row r="52" spans="1:26" customFormat="1" ht="51.75" thickBot="1" x14ac:dyDescent="0.3">
      <c r="A52" s="61">
        <v>25</v>
      </c>
      <c r="B52" s="33" t="s">
        <v>210</v>
      </c>
      <c r="C52" s="35" t="s">
        <v>211</v>
      </c>
      <c r="D52" s="48" t="s">
        <v>170</v>
      </c>
      <c r="E52" s="170">
        <v>10</v>
      </c>
      <c r="F52" s="171" t="s">
        <v>0</v>
      </c>
      <c r="G52" s="166">
        <v>10</v>
      </c>
      <c r="H52" s="28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</row>
    <row r="53" spans="1:26" customFormat="1" ht="51.75" thickBot="1" x14ac:dyDescent="0.3">
      <c r="A53" s="61">
        <v>26</v>
      </c>
      <c r="B53" s="33" t="s">
        <v>212</v>
      </c>
      <c r="C53" s="35" t="s">
        <v>213</v>
      </c>
      <c r="D53" s="48" t="s">
        <v>170</v>
      </c>
      <c r="E53" s="170">
        <v>10</v>
      </c>
      <c r="F53" s="171" t="s">
        <v>0</v>
      </c>
      <c r="G53" s="166">
        <v>10</v>
      </c>
      <c r="H53" s="28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</row>
    <row r="54" spans="1:26" customFormat="1" ht="15.75" thickBot="1" x14ac:dyDescent="0.3">
      <c r="A54" s="61">
        <v>27</v>
      </c>
      <c r="B54" s="22" t="s">
        <v>214</v>
      </c>
      <c r="C54" s="38" t="s">
        <v>215</v>
      </c>
      <c r="D54" s="48" t="s">
        <v>170</v>
      </c>
      <c r="E54" s="169">
        <v>10</v>
      </c>
      <c r="F54" s="184" t="s">
        <v>0</v>
      </c>
      <c r="G54" s="166">
        <v>10</v>
      </c>
      <c r="H54" s="28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</row>
    <row r="55" spans="1:26" customFormat="1" ht="15.75" thickBot="1" x14ac:dyDescent="0.3">
      <c r="A55" s="61">
        <v>28</v>
      </c>
      <c r="B55" s="33" t="s">
        <v>216</v>
      </c>
      <c r="C55" s="38" t="s">
        <v>215</v>
      </c>
      <c r="D55" s="48" t="s">
        <v>170</v>
      </c>
      <c r="E55" s="170">
        <v>10</v>
      </c>
      <c r="F55" s="171" t="s">
        <v>0</v>
      </c>
      <c r="G55" s="166">
        <v>10</v>
      </c>
      <c r="H55" s="28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</row>
    <row r="56" spans="1:26" customFormat="1" ht="51.75" thickBot="1" x14ac:dyDescent="0.3">
      <c r="A56" s="61">
        <v>29</v>
      </c>
      <c r="B56" s="33" t="s">
        <v>217</v>
      </c>
      <c r="C56" s="35" t="s">
        <v>218</v>
      </c>
      <c r="D56" s="48" t="s">
        <v>170</v>
      </c>
      <c r="E56" s="170">
        <v>1</v>
      </c>
      <c r="F56" s="171" t="s">
        <v>44</v>
      </c>
      <c r="G56" s="166">
        <v>10</v>
      </c>
      <c r="H56" s="28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</row>
    <row r="57" spans="1:26" customFormat="1" ht="51.75" thickBot="1" x14ac:dyDescent="0.3">
      <c r="A57" s="61">
        <v>30</v>
      </c>
      <c r="B57" s="33" t="s">
        <v>219</v>
      </c>
      <c r="C57" s="35" t="s">
        <v>220</v>
      </c>
      <c r="D57" s="48" t="s">
        <v>170</v>
      </c>
      <c r="E57" s="170">
        <v>1</v>
      </c>
      <c r="F57" s="171" t="s">
        <v>44</v>
      </c>
      <c r="G57" s="166">
        <v>10</v>
      </c>
      <c r="H57" s="28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</row>
    <row r="58" spans="1:26" customFormat="1" ht="26.25" thickBot="1" x14ac:dyDescent="0.3">
      <c r="A58" s="61">
        <v>31</v>
      </c>
      <c r="B58" s="22" t="s">
        <v>396</v>
      </c>
      <c r="C58" s="38" t="s">
        <v>222</v>
      </c>
      <c r="D58" s="48" t="s">
        <v>170</v>
      </c>
      <c r="E58" s="169">
        <v>1</v>
      </c>
      <c r="F58" s="184" t="s">
        <v>44</v>
      </c>
      <c r="G58" s="166">
        <v>10</v>
      </c>
      <c r="H58" s="28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</row>
    <row r="59" spans="1:26" customFormat="1" ht="26.25" thickBot="1" x14ac:dyDescent="0.3">
      <c r="A59" s="61">
        <v>32</v>
      </c>
      <c r="B59" s="33" t="s">
        <v>223</v>
      </c>
      <c r="C59" s="35" t="s">
        <v>224</v>
      </c>
      <c r="D59" s="48" t="s">
        <v>170</v>
      </c>
      <c r="E59" s="170">
        <v>3</v>
      </c>
      <c r="F59" s="171" t="s">
        <v>0</v>
      </c>
      <c r="G59" s="166">
        <v>3</v>
      </c>
      <c r="H59" s="28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</row>
    <row r="60" spans="1:26" customFormat="1" ht="26.25" thickBot="1" x14ac:dyDescent="0.3">
      <c r="A60" s="61">
        <v>33</v>
      </c>
      <c r="B60" s="33" t="s">
        <v>225</v>
      </c>
      <c r="C60" s="35" t="s">
        <v>226</v>
      </c>
      <c r="D60" s="48" t="s">
        <v>170</v>
      </c>
      <c r="E60" s="170">
        <v>2</v>
      </c>
      <c r="F60" s="171" t="s">
        <v>44</v>
      </c>
      <c r="G60" s="166">
        <v>2</v>
      </c>
      <c r="H60" s="28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</row>
    <row r="61" spans="1:26" customFormat="1" ht="39" thickBot="1" x14ac:dyDescent="0.3">
      <c r="A61" s="61">
        <v>34</v>
      </c>
      <c r="B61" s="33" t="s">
        <v>227</v>
      </c>
      <c r="C61" s="35" t="s">
        <v>228</v>
      </c>
      <c r="D61" s="48" t="s">
        <v>170</v>
      </c>
      <c r="E61" s="170">
        <v>3</v>
      </c>
      <c r="F61" s="171" t="s">
        <v>0</v>
      </c>
      <c r="G61" s="166">
        <v>3</v>
      </c>
      <c r="H61" s="28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</row>
    <row r="62" spans="1:26" customFormat="1" ht="26.25" thickBot="1" x14ac:dyDescent="0.3">
      <c r="A62" s="61">
        <v>35</v>
      </c>
      <c r="B62" s="33" t="s">
        <v>39</v>
      </c>
      <c r="C62" s="35" t="s">
        <v>229</v>
      </c>
      <c r="D62" s="48" t="s">
        <v>170</v>
      </c>
      <c r="E62" s="170">
        <v>2</v>
      </c>
      <c r="F62" s="171" t="s">
        <v>0</v>
      </c>
      <c r="G62" s="166">
        <v>2</v>
      </c>
      <c r="H62" s="28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</row>
    <row r="63" spans="1:26" customFormat="1" ht="26.25" thickBot="1" x14ac:dyDescent="0.3">
      <c r="A63" s="61">
        <v>36</v>
      </c>
      <c r="B63" s="22" t="s">
        <v>230</v>
      </c>
      <c r="C63" s="35" t="s">
        <v>229</v>
      </c>
      <c r="D63" s="48" t="s">
        <v>170</v>
      </c>
      <c r="E63" s="169">
        <v>1</v>
      </c>
      <c r="F63" s="184" t="s">
        <v>44</v>
      </c>
      <c r="G63" s="166">
        <v>12</v>
      </c>
      <c r="H63" s="28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</row>
    <row r="64" spans="1:26" customFormat="1" ht="90" thickBot="1" x14ac:dyDescent="0.3">
      <c r="A64" s="61">
        <v>37</v>
      </c>
      <c r="B64" s="33" t="s">
        <v>231</v>
      </c>
      <c r="C64" s="35" t="s">
        <v>232</v>
      </c>
      <c r="D64" s="48" t="s">
        <v>170</v>
      </c>
      <c r="E64" s="170">
        <v>10</v>
      </c>
      <c r="F64" s="171" t="s">
        <v>0</v>
      </c>
      <c r="G64" s="166">
        <v>10</v>
      </c>
      <c r="H64" s="28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</row>
    <row r="65" spans="1:26" customFormat="1" ht="26.25" thickBot="1" x14ac:dyDescent="0.3">
      <c r="A65" s="61">
        <v>38</v>
      </c>
      <c r="B65" s="33" t="s">
        <v>233</v>
      </c>
      <c r="C65" s="35" t="s">
        <v>234</v>
      </c>
      <c r="D65" s="48" t="s">
        <v>170</v>
      </c>
      <c r="E65" s="170">
        <v>12</v>
      </c>
      <c r="F65" s="171" t="s">
        <v>0</v>
      </c>
      <c r="G65" s="166">
        <v>12</v>
      </c>
      <c r="H65" s="28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</row>
    <row r="66" spans="1:26" customFormat="1" ht="15.75" thickBot="1" x14ac:dyDescent="0.3">
      <c r="A66" s="61">
        <v>39</v>
      </c>
      <c r="B66" s="33" t="s">
        <v>235</v>
      </c>
      <c r="C66" s="35" t="s">
        <v>236</v>
      </c>
      <c r="D66" s="48" t="s">
        <v>170</v>
      </c>
      <c r="E66" s="170">
        <v>1</v>
      </c>
      <c r="F66" s="185" t="s">
        <v>44</v>
      </c>
      <c r="G66" s="173">
        <v>1</v>
      </c>
      <c r="H66" s="28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</row>
    <row r="67" spans="1:26" customFormat="1" ht="15.75" thickBot="1" x14ac:dyDescent="0.3">
      <c r="A67" s="61">
        <v>40</v>
      </c>
      <c r="B67" s="167" t="s">
        <v>237</v>
      </c>
      <c r="C67" s="162" t="s">
        <v>236</v>
      </c>
      <c r="D67" s="169" t="s">
        <v>170</v>
      </c>
      <c r="E67" s="170">
        <v>10</v>
      </c>
      <c r="F67" s="171" t="s">
        <v>0</v>
      </c>
      <c r="G67" s="166">
        <v>10</v>
      </c>
      <c r="H67" s="28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</row>
    <row r="68" spans="1:26" customFormat="1" ht="15.75" thickBot="1" x14ac:dyDescent="0.3">
      <c r="A68" s="61">
        <v>41</v>
      </c>
      <c r="B68" s="33" t="s">
        <v>238</v>
      </c>
      <c r="C68" s="35" t="s">
        <v>239</v>
      </c>
      <c r="D68" s="48" t="s">
        <v>170</v>
      </c>
      <c r="E68" s="170">
        <v>12</v>
      </c>
      <c r="F68" s="171" t="s">
        <v>0</v>
      </c>
      <c r="G68" s="166">
        <v>12</v>
      </c>
      <c r="H68" s="28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</row>
    <row r="69" spans="1:26" customFormat="1" ht="51.75" thickBot="1" x14ac:dyDescent="0.3">
      <c r="A69" s="61">
        <v>42</v>
      </c>
      <c r="B69" s="22" t="s">
        <v>240</v>
      </c>
      <c r="C69" s="38" t="s">
        <v>241</v>
      </c>
      <c r="D69" s="48" t="s">
        <v>170</v>
      </c>
      <c r="E69" s="169">
        <v>1</v>
      </c>
      <c r="F69" s="184" t="s">
        <v>0</v>
      </c>
      <c r="G69" s="166">
        <v>1</v>
      </c>
      <c r="H69" s="28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</row>
    <row r="70" spans="1:26" customFormat="1" ht="26.25" thickBot="1" x14ac:dyDescent="0.3">
      <c r="A70" s="61">
        <v>43</v>
      </c>
      <c r="B70" s="33" t="s">
        <v>242</v>
      </c>
      <c r="C70" s="35" t="s">
        <v>243</v>
      </c>
      <c r="D70" s="48" t="s">
        <v>170</v>
      </c>
      <c r="E70" s="170">
        <v>1</v>
      </c>
      <c r="F70" s="171" t="s">
        <v>0</v>
      </c>
      <c r="G70" s="166">
        <v>1</v>
      </c>
      <c r="H70" s="28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</row>
    <row r="71" spans="1:26" customFormat="1" ht="39" thickBot="1" x14ac:dyDescent="0.3">
      <c r="A71" s="61">
        <v>44</v>
      </c>
      <c r="B71" s="33" t="s">
        <v>37</v>
      </c>
      <c r="C71" s="35" t="s">
        <v>244</v>
      </c>
      <c r="D71" s="48" t="s">
        <v>170</v>
      </c>
      <c r="E71" s="170">
        <v>1</v>
      </c>
      <c r="F71" s="171" t="s">
        <v>0</v>
      </c>
      <c r="G71" s="166">
        <v>1</v>
      </c>
      <c r="H71" s="28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</row>
    <row r="72" spans="1:26" customFormat="1" ht="39" thickBot="1" x14ac:dyDescent="0.3">
      <c r="A72" s="61">
        <v>45</v>
      </c>
      <c r="B72" s="33" t="s">
        <v>245</v>
      </c>
      <c r="C72" s="35" t="s">
        <v>246</v>
      </c>
      <c r="D72" s="48" t="s">
        <v>170</v>
      </c>
      <c r="E72" s="170">
        <v>1</v>
      </c>
      <c r="F72" s="171" t="s">
        <v>0</v>
      </c>
      <c r="G72" s="166">
        <v>1</v>
      </c>
      <c r="H72" s="28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</row>
    <row r="73" spans="1:26" customFormat="1" ht="15.75" thickBot="1" x14ac:dyDescent="0.3">
      <c r="A73" s="61">
        <v>46</v>
      </c>
      <c r="B73" s="33" t="s">
        <v>36</v>
      </c>
      <c r="C73" s="35" t="s">
        <v>247</v>
      </c>
      <c r="D73" s="48" t="s">
        <v>170</v>
      </c>
      <c r="E73" s="170">
        <v>1</v>
      </c>
      <c r="F73" s="171" t="s">
        <v>0</v>
      </c>
      <c r="G73" s="166">
        <v>1</v>
      </c>
      <c r="H73" s="28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</row>
    <row r="74" spans="1:26" customFormat="1" ht="26.25" thickBot="1" x14ac:dyDescent="0.3">
      <c r="A74" s="61">
        <v>47</v>
      </c>
      <c r="B74" s="33" t="s">
        <v>248</v>
      </c>
      <c r="C74" s="35" t="s">
        <v>249</v>
      </c>
      <c r="D74" s="48" t="s">
        <v>170</v>
      </c>
      <c r="E74" s="170">
        <v>5</v>
      </c>
      <c r="F74" s="171" t="s">
        <v>44</v>
      </c>
      <c r="G74" s="166">
        <v>5</v>
      </c>
      <c r="H74" s="28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</row>
    <row r="75" spans="1:26" customFormat="1" ht="51.75" thickBot="1" x14ac:dyDescent="0.3">
      <c r="A75" s="61">
        <v>48</v>
      </c>
      <c r="B75" s="33" t="s">
        <v>252</v>
      </c>
      <c r="C75" s="35" t="s">
        <v>253</v>
      </c>
      <c r="D75" s="48" t="s">
        <v>170</v>
      </c>
      <c r="E75" s="170">
        <v>2</v>
      </c>
      <c r="F75" s="171" t="s">
        <v>44</v>
      </c>
      <c r="G75" s="166">
        <v>2</v>
      </c>
      <c r="H75" s="28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</row>
    <row r="76" spans="1:26" customFormat="1" ht="51.75" thickBot="1" x14ac:dyDescent="0.3">
      <c r="A76" s="61">
        <v>49</v>
      </c>
      <c r="B76" s="44" t="s">
        <v>306</v>
      </c>
      <c r="C76" s="69" t="s">
        <v>307</v>
      </c>
      <c r="D76" s="48" t="s">
        <v>170</v>
      </c>
      <c r="E76" s="170">
        <v>3</v>
      </c>
      <c r="F76" s="171" t="s">
        <v>367</v>
      </c>
      <c r="G76" s="166">
        <v>3</v>
      </c>
      <c r="H76" s="28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</row>
    <row r="77" spans="1:26" customFormat="1" ht="51.75" thickBot="1" x14ac:dyDescent="0.3">
      <c r="A77" s="61">
        <v>50</v>
      </c>
      <c r="B77" s="44" t="s">
        <v>308</v>
      </c>
      <c r="C77" s="69" t="s">
        <v>401</v>
      </c>
      <c r="D77" s="48" t="s">
        <v>170</v>
      </c>
      <c r="E77" s="170">
        <v>2</v>
      </c>
      <c r="F77" s="171" t="s">
        <v>367</v>
      </c>
      <c r="G77" s="166">
        <v>2</v>
      </c>
      <c r="H77" s="28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</row>
    <row r="78" spans="1:26" customFormat="1" ht="15.75" thickBot="1" x14ac:dyDescent="0.3">
      <c r="A78" s="61">
        <v>51</v>
      </c>
      <c r="B78" s="33" t="s">
        <v>372</v>
      </c>
      <c r="C78" s="35" t="s">
        <v>373</v>
      </c>
      <c r="D78" s="48" t="s">
        <v>170</v>
      </c>
      <c r="E78" s="170">
        <v>1</v>
      </c>
      <c r="F78" s="171" t="s">
        <v>44</v>
      </c>
      <c r="G78" s="166">
        <v>1</v>
      </c>
      <c r="H78" s="28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</row>
    <row r="79" spans="1:26" customFormat="1" ht="26.25" thickBot="1" x14ac:dyDescent="0.3">
      <c r="A79" s="61">
        <v>52</v>
      </c>
      <c r="B79" s="33" t="s">
        <v>254</v>
      </c>
      <c r="C79" s="35" t="s">
        <v>255</v>
      </c>
      <c r="D79" s="48" t="s">
        <v>170</v>
      </c>
      <c r="E79" s="170">
        <v>5</v>
      </c>
      <c r="F79" s="171" t="s">
        <v>0</v>
      </c>
      <c r="G79" s="166">
        <v>5</v>
      </c>
      <c r="H79" s="28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</row>
    <row r="80" spans="1:26" ht="20.25" x14ac:dyDescent="0.25">
      <c r="A80" s="207" t="s">
        <v>10</v>
      </c>
      <c r="B80" s="208"/>
      <c r="C80" s="208"/>
      <c r="D80" s="203"/>
      <c r="E80" s="203"/>
      <c r="F80" s="203"/>
      <c r="G80" s="203"/>
      <c r="H80" s="208"/>
    </row>
    <row r="81" spans="1:26" ht="60.75" thickBot="1" x14ac:dyDescent="0.3">
      <c r="A81" s="4" t="s">
        <v>9</v>
      </c>
      <c r="B81" s="3" t="s">
        <v>8</v>
      </c>
      <c r="C81" s="3" t="s">
        <v>7</v>
      </c>
      <c r="D81" s="3" t="s">
        <v>6</v>
      </c>
      <c r="E81" s="3" t="s">
        <v>5</v>
      </c>
      <c r="F81" s="3" t="s">
        <v>4</v>
      </c>
      <c r="G81" s="3" t="s">
        <v>3</v>
      </c>
      <c r="H81" s="3" t="s">
        <v>18</v>
      </c>
    </row>
    <row r="82" spans="1:26" customFormat="1" ht="39" thickBot="1" x14ac:dyDescent="0.3">
      <c r="A82" s="50">
        <v>1</v>
      </c>
      <c r="B82" s="51" t="s">
        <v>274</v>
      </c>
      <c r="C82" s="23" t="s">
        <v>275</v>
      </c>
      <c r="D82" s="52" t="s">
        <v>1</v>
      </c>
      <c r="E82" s="27">
        <v>10</v>
      </c>
      <c r="F82" s="27" t="s">
        <v>44</v>
      </c>
      <c r="G82" s="27">
        <f t="shared" ref="G82:G83" si="0">E82</f>
        <v>10</v>
      </c>
      <c r="H82" s="28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</row>
    <row r="83" spans="1:26" customFormat="1" ht="39" thickBot="1" x14ac:dyDescent="0.3">
      <c r="A83" s="21">
        <v>2</v>
      </c>
      <c r="B83" s="31" t="s">
        <v>276</v>
      </c>
      <c r="C83" s="29" t="s">
        <v>277</v>
      </c>
      <c r="D83" s="52" t="s">
        <v>1</v>
      </c>
      <c r="E83" s="27">
        <v>1</v>
      </c>
      <c r="F83" s="27" t="s">
        <v>0</v>
      </c>
      <c r="G83" s="27">
        <f t="shared" si="0"/>
        <v>1</v>
      </c>
      <c r="H83" s="28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</row>
  </sheetData>
  <mergeCells count="31">
    <mergeCell ref="A80:H80"/>
    <mergeCell ref="A26:H26"/>
    <mergeCell ref="A1:H1"/>
    <mergeCell ref="A5:H5"/>
    <mergeCell ref="A6:H6"/>
    <mergeCell ref="A16:H16"/>
    <mergeCell ref="A14:B14"/>
    <mergeCell ref="C14:H14"/>
    <mergeCell ref="A2:H2"/>
    <mergeCell ref="A3:H3"/>
    <mergeCell ref="A4:H4"/>
    <mergeCell ref="A7:B7"/>
    <mergeCell ref="C7:H7"/>
    <mergeCell ref="A8:C8"/>
    <mergeCell ref="D8:H8"/>
    <mergeCell ref="A9:B9"/>
    <mergeCell ref="C9:H9"/>
    <mergeCell ref="A10:B10"/>
    <mergeCell ref="C10:D10"/>
    <mergeCell ref="E10:F10"/>
    <mergeCell ref="G10:H10"/>
    <mergeCell ref="A13:B13"/>
    <mergeCell ref="C13:H13"/>
    <mergeCell ref="A15:B15"/>
    <mergeCell ref="C15:H15"/>
    <mergeCell ref="A11:B11"/>
    <mergeCell ref="C11:D11"/>
    <mergeCell ref="E11:F11"/>
    <mergeCell ref="G11:H11"/>
    <mergeCell ref="A12:B12"/>
    <mergeCell ref="C12:H12"/>
  </mergeCells>
  <pageMargins left="0.7" right="0.7" top="0.75" bottom="0.75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8"/>
  <sheetViews>
    <sheetView tabSelected="1" topLeftCell="A49" zoomScale="87" zoomScaleNormal="87" workbookViewId="0">
      <selection activeCell="A68" sqref="A68:G68"/>
    </sheetView>
  </sheetViews>
  <sheetFormatPr defaultColWidth="14.42578125" defaultRowHeight="15" x14ac:dyDescent="0.25"/>
  <cols>
    <col min="1" max="1" width="5.140625" style="1" customWidth="1"/>
    <col min="2" max="2" width="52" style="1" customWidth="1"/>
    <col min="3" max="3" width="27.42578125" style="1" customWidth="1"/>
    <col min="4" max="4" width="22" style="1" customWidth="1"/>
    <col min="5" max="5" width="15.42578125" style="1" customWidth="1"/>
    <col min="6" max="6" width="19.7109375" style="1" bestFit="1" customWidth="1"/>
    <col min="7" max="7" width="14.42578125" style="1" customWidth="1"/>
    <col min="8" max="9" width="8.7109375" style="1" customWidth="1"/>
    <col min="10" max="16384" width="14.42578125" style="1"/>
  </cols>
  <sheetData>
    <row r="1" spans="1:26" x14ac:dyDescent="0.25">
      <c r="A1" s="231"/>
      <c r="B1" s="232"/>
      <c r="C1" s="232"/>
      <c r="D1" s="232"/>
      <c r="E1" s="232"/>
      <c r="F1" s="232"/>
      <c r="G1" s="232"/>
    </row>
    <row r="2" spans="1:26" s="7" customFormat="1" ht="20.25" x14ac:dyDescent="0.3">
      <c r="A2" s="205" t="s">
        <v>69</v>
      </c>
      <c r="B2" s="205"/>
      <c r="C2" s="205"/>
      <c r="D2" s="205"/>
      <c r="E2" s="205"/>
      <c r="F2" s="205"/>
      <c r="G2" s="205"/>
      <c r="H2" s="15"/>
    </row>
    <row r="3" spans="1:26" s="7" customFormat="1" ht="20.25" x14ac:dyDescent="0.25">
      <c r="A3" s="206" t="str">
        <f>'Информация о Чемпионате'!B4</f>
        <v>Итоговый (межрегиональный) этап Чемпионата по профессиональному мастерству «Профессионалы»</v>
      </c>
      <c r="B3" s="206"/>
      <c r="C3" s="206"/>
      <c r="D3" s="206"/>
      <c r="E3" s="206"/>
      <c r="F3" s="206"/>
      <c r="G3" s="206"/>
      <c r="H3" s="16"/>
    </row>
    <row r="4" spans="1:26" s="7" customFormat="1" ht="20.25" x14ac:dyDescent="0.3">
      <c r="A4" s="205" t="s">
        <v>70</v>
      </c>
      <c r="B4" s="205"/>
      <c r="C4" s="205"/>
      <c r="D4" s="205"/>
      <c r="E4" s="205"/>
      <c r="F4" s="205"/>
      <c r="G4" s="205"/>
      <c r="H4" s="15"/>
    </row>
    <row r="5" spans="1:26" ht="20.25" x14ac:dyDescent="0.25">
      <c r="A5" s="233" t="str">
        <f>'Информация о Чемпионате'!B3</f>
        <v>Вожатская деятельность</v>
      </c>
      <c r="B5" s="233"/>
      <c r="C5" s="233"/>
      <c r="D5" s="233"/>
      <c r="E5" s="233"/>
      <c r="F5" s="233"/>
      <c r="G5" s="233"/>
      <c r="H5" s="17"/>
    </row>
    <row r="6" spans="1:26" ht="20.25" x14ac:dyDescent="0.25">
      <c r="A6" s="207" t="s">
        <v>25</v>
      </c>
      <c r="B6" s="230"/>
      <c r="C6" s="230"/>
      <c r="D6" s="230"/>
      <c r="E6" s="230"/>
      <c r="F6" s="230"/>
      <c r="G6" s="230"/>
    </row>
    <row r="7" spans="1:26" ht="30.75" thickBot="1" x14ac:dyDescent="0.3">
      <c r="A7" s="3" t="s">
        <v>9</v>
      </c>
      <c r="B7" s="3" t="s">
        <v>8</v>
      </c>
      <c r="C7" s="5" t="s">
        <v>7</v>
      </c>
      <c r="D7" s="3" t="s">
        <v>6</v>
      </c>
      <c r="E7" s="3" t="s">
        <v>5</v>
      </c>
      <c r="F7" s="3" t="s">
        <v>4</v>
      </c>
      <c r="G7" s="3" t="s">
        <v>26</v>
      </c>
    </row>
    <row r="8" spans="1:26" customFormat="1" ht="39" thickBot="1" x14ac:dyDescent="0.3">
      <c r="A8" s="62">
        <v>1</v>
      </c>
      <c r="B8" s="63" t="s">
        <v>168</v>
      </c>
      <c r="C8" s="64" t="s">
        <v>169</v>
      </c>
      <c r="D8" s="65" t="s">
        <v>170</v>
      </c>
      <c r="E8" s="66">
        <v>2</v>
      </c>
      <c r="F8" s="66" t="s">
        <v>0</v>
      </c>
      <c r="G8" s="75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</row>
    <row r="9" spans="1:26" customFormat="1" ht="27" customHeight="1" thickBot="1" x14ac:dyDescent="0.3">
      <c r="A9" s="62">
        <v>2</v>
      </c>
      <c r="B9" s="68" t="s">
        <v>306</v>
      </c>
      <c r="C9" s="69" t="s">
        <v>307</v>
      </c>
      <c r="D9" s="65" t="s">
        <v>170</v>
      </c>
      <c r="E9" s="70">
        <v>1</v>
      </c>
      <c r="F9" s="71" t="s">
        <v>96</v>
      </c>
      <c r="G9" s="75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</row>
    <row r="10" spans="1:26" customFormat="1" ht="30" customHeight="1" thickBot="1" x14ac:dyDescent="0.3">
      <c r="A10" s="62">
        <v>3</v>
      </c>
      <c r="B10" s="68" t="s">
        <v>308</v>
      </c>
      <c r="C10" s="69" t="s">
        <v>309</v>
      </c>
      <c r="D10" s="65" t="s">
        <v>170</v>
      </c>
      <c r="E10" s="70">
        <v>1</v>
      </c>
      <c r="F10" s="71" t="s">
        <v>96</v>
      </c>
      <c r="G10" s="75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</row>
    <row r="11" spans="1:26" customFormat="1" ht="15.75" thickBot="1" x14ac:dyDescent="0.3">
      <c r="A11" s="62">
        <v>4</v>
      </c>
      <c r="B11" s="68" t="s">
        <v>310</v>
      </c>
      <c r="C11" s="69" t="s">
        <v>311</v>
      </c>
      <c r="D11" s="65" t="s">
        <v>170</v>
      </c>
      <c r="E11" s="70">
        <v>1</v>
      </c>
      <c r="F11" s="71" t="s">
        <v>96</v>
      </c>
      <c r="G11" s="75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</row>
    <row r="12" spans="1:26" customFormat="1" ht="15.75" thickBot="1" x14ac:dyDescent="0.3">
      <c r="A12" s="62">
        <v>5</v>
      </c>
      <c r="B12" s="68" t="s">
        <v>312</v>
      </c>
      <c r="C12" s="69" t="s">
        <v>313</v>
      </c>
      <c r="D12" s="65" t="s">
        <v>170</v>
      </c>
      <c r="E12" s="70">
        <v>1</v>
      </c>
      <c r="F12" s="71" t="s">
        <v>96</v>
      </c>
      <c r="G12" s="75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</row>
    <row r="13" spans="1:26" customFormat="1" ht="15.75" thickBot="1" x14ac:dyDescent="0.3">
      <c r="A13" s="62">
        <v>6</v>
      </c>
      <c r="B13" s="68" t="s">
        <v>314</v>
      </c>
      <c r="C13" s="69" t="s">
        <v>315</v>
      </c>
      <c r="D13" s="65" t="s">
        <v>170</v>
      </c>
      <c r="E13" s="70">
        <v>1</v>
      </c>
      <c r="F13" s="71" t="s">
        <v>44</v>
      </c>
      <c r="G13" s="75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</row>
    <row r="14" spans="1:26" customFormat="1" ht="26.25" thickBot="1" x14ac:dyDescent="0.3">
      <c r="A14" s="62">
        <v>7</v>
      </c>
      <c r="B14" s="63" t="s">
        <v>316</v>
      </c>
      <c r="C14" s="64" t="s">
        <v>317</v>
      </c>
      <c r="D14" s="65" t="s">
        <v>170</v>
      </c>
      <c r="E14" s="66">
        <v>1</v>
      </c>
      <c r="F14" s="67" t="s">
        <v>44</v>
      </c>
      <c r="G14" s="75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</row>
    <row r="15" spans="1:26" customFormat="1" ht="39" thickBot="1" x14ac:dyDescent="0.3">
      <c r="A15" s="62">
        <v>8</v>
      </c>
      <c r="B15" s="72" t="s">
        <v>318</v>
      </c>
      <c r="C15" s="69" t="s">
        <v>178</v>
      </c>
      <c r="D15" s="65" t="s">
        <v>170</v>
      </c>
      <c r="E15" s="70">
        <v>1</v>
      </c>
      <c r="F15" s="71" t="s">
        <v>44</v>
      </c>
      <c r="G15" s="75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</row>
    <row r="16" spans="1:26" customFormat="1" ht="51.75" thickBot="1" x14ac:dyDescent="0.3">
      <c r="A16" s="62">
        <v>9</v>
      </c>
      <c r="B16" s="72" t="s">
        <v>252</v>
      </c>
      <c r="C16" s="69" t="s">
        <v>253</v>
      </c>
      <c r="D16" s="73" t="s">
        <v>170</v>
      </c>
      <c r="E16" s="74">
        <v>1</v>
      </c>
      <c r="F16" s="75" t="s">
        <v>44</v>
      </c>
      <c r="G16" s="75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</row>
    <row r="17" spans="1:26" customFormat="1" ht="26.25" thickBot="1" x14ac:dyDescent="0.3">
      <c r="A17" s="62">
        <v>10</v>
      </c>
      <c r="B17" s="72" t="s">
        <v>179</v>
      </c>
      <c r="C17" s="69" t="s">
        <v>180</v>
      </c>
      <c r="D17" s="73" t="s">
        <v>170</v>
      </c>
      <c r="E17" s="74">
        <v>1</v>
      </c>
      <c r="F17" s="75" t="s">
        <v>44</v>
      </c>
      <c r="G17" s="75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</row>
    <row r="18" spans="1:26" customFormat="1" ht="26.25" thickBot="1" x14ac:dyDescent="0.3">
      <c r="A18" s="62">
        <v>11</v>
      </c>
      <c r="B18" s="72" t="s">
        <v>319</v>
      </c>
      <c r="C18" s="69" t="s">
        <v>182</v>
      </c>
      <c r="D18" s="73" t="s">
        <v>170</v>
      </c>
      <c r="E18" s="74">
        <v>1</v>
      </c>
      <c r="F18" s="75" t="s">
        <v>44</v>
      </c>
      <c r="G18" s="75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</row>
    <row r="19" spans="1:26" customFormat="1" ht="26.25" thickBot="1" x14ac:dyDescent="0.3">
      <c r="A19" s="62">
        <v>12</v>
      </c>
      <c r="B19" s="72" t="s">
        <v>320</v>
      </c>
      <c r="C19" s="69" t="s">
        <v>182</v>
      </c>
      <c r="D19" s="73" t="s">
        <v>170</v>
      </c>
      <c r="E19" s="74">
        <v>1</v>
      </c>
      <c r="F19" s="75" t="s">
        <v>44</v>
      </c>
      <c r="G19" s="75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</row>
    <row r="20" spans="1:26" customFormat="1" ht="15.75" customHeight="1" thickBot="1" x14ac:dyDescent="0.3">
      <c r="A20" s="62">
        <v>13</v>
      </c>
      <c r="B20" s="72" t="s">
        <v>321</v>
      </c>
      <c r="C20" s="69" t="s">
        <v>255</v>
      </c>
      <c r="D20" s="73" t="s">
        <v>170</v>
      </c>
      <c r="E20" s="74">
        <v>1</v>
      </c>
      <c r="F20" s="75" t="s">
        <v>0</v>
      </c>
      <c r="G20" s="75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</row>
    <row r="21" spans="1:26" customFormat="1" ht="15.75" customHeight="1" thickBot="1" x14ac:dyDescent="0.3">
      <c r="A21" s="62">
        <v>14</v>
      </c>
      <c r="B21" s="72" t="s">
        <v>41</v>
      </c>
      <c r="C21" s="69" t="s">
        <v>186</v>
      </c>
      <c r="D21" s="73" t="s">
        <v>170</v>
      </c>
      <c r="E21" s="74">
        <v>2</v>
      </c>
      <c r="F21" s="75" t="s">
        <v>0</v>
      </c>
      <c r="G21" s="75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</row>
    <row r="22" spans="1:26" customFormat="1" ht="15.75" customHeight="1" thickBot="1" x14ac:dyDescent="0.3">
      <c r="A22" s="62">
        <v>15</v>
      </c>
      <c r="B22" s="72" t="s">
        <v>187</v>
      </c>
      <c r="C22" s="69" t="s">
        <v>188</v>
      </c>
      <c r="D22" s="73" t="s">
        <v>170</v>
      </c>
      <c r="E22" s="74">
        <v>2</v>
      </c>
      <c r="F22" s="75" t="s">
        <v>0</v>
      </c>
      <c r="G22" s="75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</row>
    <row r="23" spans="1:26" customFormat="1" ht="26.25" thickBot="1" x14ac:dyDescent="0.3">
      <c r="A23" s="62">
        <v>16</v>
      </c>
      <c r="B23" s="72" t="s">
        <v>322</v>
      </c>
      <c r="C23" s="69" t="s">
        <v>304</v>
      </c>
      <c r="D23" s="73" t="s">
        <v>170</v>
      </c>
      <c r="E23" s="74">
        <v>1</v>
      </c>
      <c r="F23" s="75" t="s">
        <v>44</v>
      </c>
      <c r="G23" s="75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</row>
    <row r="24" spans="1:26" customFormat="1" ht="15.75" customHeight="1" thickBot="1" x14ac:dyDescent="0.3">
      <c r="A24" s="62">
        <v>17</v>
      </c>
      <c r="B24" s="76" t="s">
        <v>191</v>
      </c>
      <c r="C24" s="64" t="s">
        <v>192</v>
      </c>
      <c r="D24" s="73" t="s">
        <v>170</v>
      </c>
      <c r="E24" s="77">
        <v>1</v>
      </c>
      <c r="F24" s="78" t="s">
        <v>0</v>
      </c>
      <c r="G24" s="75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</row>
    <row r="25" spans="1:26" customFormat="1" ht="26.25" thickBot="1" x14ac:dyDescent="0.3">
      <c r="A25" s="62">
        <v>18</v>
      </c>
      <c r="B25" s="72" t="s">
        <v>193</v>
      </c>
      <c r="C25" s="69" t="s">
        <v>305</v>
      </c>
      <c r="D25" s="73" t="s">
        <v>170</v>
      </c>
      <c r="E25" s="74">
        <v>2</v>
      </c>
      <c r="F25" s="75" t="s">
        <v>0</v>
      </c>
      <c r="G25" s="75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</row>
    <row r="26" spans="1:26" customFormat="1" ht="15.75" customHeight="1" thickBot="1" x14ac:dyDescent="0.3">
      <c r="A26" s="62">
        <v>19</v>
      </c>
      <c r="B26" s="72" t="s">
        <v>323</v>
      </c>
      <c r="C26" s="69" t="s">
        <v>195</v>
      </c>
      <c r="D26" s="73" t="s">
        <v>170</v>
      </c>
      <c r="E26" s="74">
        <v>2</v>
      </c>
      <c r="F26" s="75" t="s">
        <v>0</v>
      </c>
      <c r="G26" s="75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</row>
    <row r="27" spans="1:26" customFormat="1" ht="39" thickBot="1" x14ac:dyDescent="0.3">
      <c r="A27" s="62">
        <v>20</v>
      </c>
      <c r="B27" s="72" t="s">
        <v>42</v>
      </c>
      <c r="C27" s="69" t="s">
        <v>324</v>
      </c>
      <c r="D27" s="73" t="s">
        <v>170</v>
      </c>
      <c r="E27" s="74">
        <v>2</v>
      </c>
      <c r="F27" s="75" t="s">
        <v>0</v>
      </c>
      <c r="G27" s="75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</row>
    <row r="28" spans="1:26" customFormat="1" ht="15.75" thickBot="1" x14ac:dyDescent="0.3">
      <c r="A28" s="62">
        <v>21</v>
      </c>
      <c r="B28" s="72" t="s">
        <v>197</v>
      </c>
      <c r="C28" s="79" t="s">
        <v>198</v>
      </c>
      <c r="D28" s="73" t="s">
        <v>170</v>
      </c>
      <c r="E28" s="74">
        <v>1</v>
      </c>
      <c r="F28" s="75" t="s">
        <v>44</v>
      </c>
      <c r="G28" s="75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</row>
    <row r="29" spans="1:26" customFormat="1" ht="15.75" thickBot="1" x14ac:dyDescent="0.3">
      <c r="A29" s="62">
        <v>22</v>
      </c>
      <c r="B29" s="72" t="s">
        <v>325</v>
      </c>
      <c r="C29" s="69" t="s">
        <v>200</v>
      </c>
      <c r="D29" s="73" t="s">
        <v>170</v>
      </c>
      <c r="E29" s="74">
        <v>1</v>
      </c>
      <c r="F29" s="75" t="s">
        <v>44</v>
      </c>
      <c r="G29" s="75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</row>
    <row r="30" spans="1:26" customFormat="1" ht="26.25" thickBot="1" x14ac:dyDescent="0.3">
      <c r="A30" s="62">
        <v>23</v>
      </c>
      <c r="B30" s="72" t="s">
        <v>326</v>
      </c>
      <c r="C30" s="69" t="s">
        <v>327</v>
      </c>
      <c r="D30" s="73" t="s">
        <v>170</v>
      </c>
      <c r="E30" s="74">
        <v>1</v>
      </c>
      <c r="F30" s="75" t="s">
        <v>0</v>
      </c>
      <c r="G30" s="75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</row>
    <row r="31" spans="1:26" customFormat="1" ht="26.25" thickBot="1" x14ac:dyDescent="0.3">
      <c r="A31" s="62">
        <v>24</v>
      </c>
      <c r="B31" s="72" t="s">
        <v>328</v>
      </c>
      <c r="C31" s="69" t="s">
        <v>329</v>
      </c>
      <c r="D31" s="73" t="s">
        <v>170</v>
      </c>
      <c r="E31" s="74">
        <v>1</v>
      </c>
      <c r="F31" s="75" t="s">
        <v>330</v>
      </c>
      <c r="G31" s="75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</row>
    <row r="32" spans="1:26" customFormat="1" ht="15.75" customHeight="1" thickBot="1" x14ac:dyDescent="0.3">
      <c r="A32" s="62">
        <v>25</v>
      </c>
      <c r="B32" s="72" t="s">
        <v>331</v>
      </c>
      <c r="C32" s="69" t="s">
        <v>204</v>
      </c>
      <c r="D32" s="73" t="s">
        <v>170</v>
      </c>
      <c r="E32" s="74">
        <v>1</v>
      </c>
      <c r="F32" s="75" t="s">
        <v>0</v>
      </c>
      <c r="G32" s="75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</row>
    <row r="33" spans="1:26" customFormat="1" ht="26.25" thickBot="1" x14ac:dyDescent="0.3">
      <c r="A33" s="62">
        <v>26</v>
      </c>
      <c r="B33" s="72" t="s">
        <v>332</v>
      </c>
      <c r="C33" s="69" t="s">
        <v>208</v>
      </c>
      <c r="D33" s="73" t="s">
        <v>170</v>
      </c>
      <c r="E33" s="74">
        <v>1</v>
      </c>
      <c r="F33" s="75" t="s">
        <v>44</v>
      </c>
      <c r="G33" s="75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</row>
    <row r="34" spans="1:26" customFormat="1" ht="26.25" thickBot="1" x14ac:dyDescent="0.3">
      <c r="A34" s="62">
        <v>27</v>
      </c>
      <c r="B34" s="76" t="s">
        <v>40</v>
      </c>
      <c r="C34" s="69" t="s">
        <v>208</v>
      </c>
      <c r="D34" s="73" t="s">
        <v>170</v>
      </c>
      <c r="E34" s="77">
        <v>1</v>
      </c>
      <c r="F34" s="78" t="s">
        <v>0</v>
      </c>
      <c r="G34" s="75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</row>
    <row r="35" spans="1:26" customFormat="1" ht="26.25" thickBot="1" x14ac:dyDescent="0.3">
      <c r="A35" s="62">
        <v>28</v>
      </c>
      <c r="B35" s="72" t="s">
        <v>209</v>
      </c>
      <c r="C35" s="69" t="s">
        <v>208</v>
      </c>
      <c r="D35" s="73" t="s">
        <v>170</v>
      </c>
      <c r="E35" s="74">
        <v>1</v>
      </c>
      <c r="F35" s="75" t="s">
        <v>44</v>
      </c>
      <c r="G35" s="75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</row>
    <row r="36" spans="1:26" customFormat="1" ht="51.75" thickBot="1" x14ac:dyDescent="0.3">
      <c r="A36" s="62">
        <v>29</v>
      </c>
      <c r="B36" s="72" t="s">
        <v>210</v>
      </c>
      <c r="C36" s="79" t="s">
        <v>211</v>
      </c>
      <c r="D36" s="73" t="s">
        <v>170</v>
      </c>
      <c r="E36" s="74">
        <v>2</v>
      </c>
      <c r="F36" s="75" t="s">
        <v>0</v>
      </c>
      <c r="G36" s="75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</row>
    <row r="37" spans="1:26" customFormat="1" ht="51.75" thickBot="1" x14ac:dyDescent="0.3">
      <c r="A37" s="62">
        <v>30</v>
      </c>
      <c r="B37" s="72" t="s">
        <v>212</v>
      </c>
      <c r="C37" s="79" t="s">
        <v>213</v>
      </c>
      <c r="D37" s="73" t="s">
        <v>170</v>
      </c>
      <c r="E37" s="74">
        <v>2</v>
      </c>
      <c r="F37" s="75" t="s">
        <v>0</v>
      </c>
      <c r="G37" s="75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</row>
    <row r="38" spans="1:26" customFormat="1" ht="15.75" customHeight="1" thickBot="1" x14ac:dyDescent="0.3">
      <c r="A38" s="62">
        <v>31</v>
      </c>
      <c r="B38" s="72" t="s">
        <v>333</v>
      </c>
      <c r="C38" s="69" t="s">
        <v>334</v>
      </c>
      <c r="D38" s="73" t="s">
        <v>170</v>
      </c>
      <c r="E38" s="74">
        <v>1</v>
      </c>
      <c r="F38" s="75" t="s">
        <v>0</v>
      </c>
      <c r="G38" s="75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</row>
    <row r="39" spans="1:26" customFormat="1" ht="15.75" customHeight="1" thickBot="1" x14ac:dyDescent="0.3">
      <c r="A39" s="62">
        <v>32</v>
      </c>
      <c r="B39" s="72" t="s">
        <v>214</v>
      </c>
      <c r="C39" s="69" t="s">
        <v>334</v>
      </c>
      <c r="D39" s="73" t="s">
        <v>170</v>
      </c>
      <c r="E39" s="74">
        <v>1</v>
      </c>
      <c r="F39" s="75" t="s">
        <v>0</v>
      </c>
      <c r="G39" s="75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</row>
    <row r="40" spans="1:26" customFormat="1" ht="15.75" customHeight="1" thickBot="1" x14ac:dyDescent="0.3">
      <c r="A40" s="62">
        <v>33</v>
      </c>
      <c r="B40" s="72" t="s">
        <v>216</v>
      </c>
      <c r="C40" s="69" t="s">
        <v>334</v>
      </c>
      <c r="D40" s="73" t="s">
        <v>170</v>
      </c>
      <c r="E40" s="74">
        <v>1</v>
      </c>
      <c r="F40" s="75" t="s">
        <v>0</v>
      </c>
      <c r="G40" s="75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</row>
    <row r="41" spans="1:26" customFormat="1" ht="26.25" thickBot="1" x14ac:dyDescent="0.3">
      <c r="A41" s="62">
        <v>34</v>
      </c>
      <c r="B41" s="72" t="s">
        <v>43</v>
      </c>
      <c r="C41" s="69" t="s">
        <v>335</v>
      </c>
      <c r="D41" s="73" t="s">
        <v>170</v>
      </c>
      <c r="E41" s="74">
        <v>1</v>
      </c>
      <c r="F41" s="75" t="s">
        <v>0</v>
      </c>
      <c r="G41" s="75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</row>
    <row r="42" spans="1:26" customFormat="1" ht="51.75" thickBot="1" x14ac:dyDescent="0.3">
      <c r="A42" s="62">
        <v>35</v>
      </c>
      <c r="B42" s="72" t="s">
        <v>336</v>
      </c>
      <c r="C42" s="79" t="s">
        <v>218</v>
      </c>
      <c r="D42" s="73" t="s">
        <v>170</v>
      </c>
      <c r="E42" s="74">
        <v>1</v>
      </c>
      <c r="F42" s="75" t="s">
        <v>0</v>
      </c>
      <c r="G42" s="75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</row>
    <row r="43" spans="1:26" customFormat="1" ht="51.75" thickBot="1" x14ac:dyDescent="0.3">
      <c r="A43" s="62">
        <v>36</v>
      </c>
      <c r="B43" s="72" t="s">
        <v>337</v>
      </c>
      <c r="C43" s="79" t="s">
        <v>220</v>
      </c>
      <c r="D43" s="73" t="s">
        <v>170</v>
      </c>
      <c r="E43" s="74">
        <v>1</v>
      </c>
      <c r="F43" s="75" t="s">
        <v>0</v>
      </c>
      <c r="G43" s="75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</row>
    <row r="44" spans="1:26" customFormat="1" ht="26.25" thickBot="1" x14ac:dyDescent="0.3">
      <c r="A44" s="62">
        <v>37</v>
      </c>
      <c r="B44" s="72" t="s">
        <v>221</v>
      </c>
      <c r="C44" s="69" t="s">
        <v>222</v>
      </c>
      <c r="D44" s="73" t="s">
        <v>170</v>
      </c>
      <c r="E44" s="74">
        <v>1</v>
      </c>
      <c r="F44" s="75" t="s">
        <v>44</v>
      </c>
      <c r="G44" s="75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</row>
    <row r="45" spans="1:26" customFormat="1" ht="51.75" thickBot="1" x14ac:dyDescent="0.3">
      <c r="A45" s="62">
        <v>38</v>
      </c>
      <c r="B45" s="76" t="s">
        <v>240</v>
      </c>
      <c r="C45" s="80" t="s">
        <v>241</v>
      </c>
      <c r="D45" s="73" t="s">
        <v>170</v>
      </c>
      <c r="E45" s="77">
        <v>1</v>
      </c>
      <c r="F45" s="78" t="s">
        <v>0</v>
      </c>
      <c r="G45" s="75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</row>
    <row r="46" spans="1:26" customFormat="1" ht="26.25" thickBot="1" x14ac:dyDescent="0.3">
      <c r="A46" s="62">
        <v>39</v>
      </c>
      <c r="B46" s="72" t="s">
        <v>242</v>
      </c>
      <c r="C46" s="79" t="s">
        <v>243</v>
      </c>
      <c r="D46" s="73" t="s">
        <v>170</v>
      </c>
      <c r="E46" s="74">
        <v>1</v>
      </c>
      <c r="F46" s="75" t="s">
        <v>0</v>
      </c>
      <c r="G46" s="75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</row>
    <row r="47" spans="1:26" customFormat="1" ht="39" thickBot="1" x14ac:dyDescent="0.3">
      <c r="A47" s="62">
        <v>40</v>
      </c>
      <c r="B47" s="72" t="s">
        <v>338</v>
      </c>
      <c r="C47" s="79" t="s">
        <v>244</v>
      </c>
      <c r="D47" s="73" t="s">
        <v>170</v>
      </c>
      <c r="E47" s="74">
        <v>1</v>
      </c>
      <c r="F47" s="75" t="s">
        <v>0</v>
      </c>
      <c r="G47" s="75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</row>
    <row r="48" spans="1:26" customFormat="1" ht="39" thickBot="1" x14ac:dyDescent="0.3">
      <c r="A48" s="62">
        <v>41</v>
      </c>
      <c r="B48" s="72" t="s">
        <v>245</v>
      </c>
      <c r="C48" s="79" t="s">
        <v>246</v>
      </c>
      <c r="D48" s="73" t="s">
        <v>170</v>
      </c>
      <c r="E48" s="74">
        <v>1</v>
      </c>
      <c r="F48" s="75" t="s">
        <v>0</v>
      </c>
      <c r="G48" s="75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</row>
    <row r="49" spans="1:26" customFormat="1" ht="15.75" customHeight="1" thickBot="1" x14ac:dyDescent="0.3">
      <c r="A49" s="62">
        <v>42</v>
      </c>
      <c r="B49" s="72" t="s">
        <v>36</v>
      </c>
      <c r="C49" s="69" t="s">
        <v>247</v>
      </c>
      <c r="D49" s="73" t="s">
        <v>170</v>
      </c>
      <c r="E49" s="74">
        <v>1</v>
      </c>
      <c r="F49" s="75" t="s">
        <v>0</v>
      </c>
      <c r="G49" s="75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</row>
    <row r="50" spans="1:26" customFormat="1" ht="15.75" thickBot="1" x14ac:dyDescent="0.3">
      <c r="A50" s="62">
        <v>43</v>
      </c>
      <c r="B50" s="72" t="s">
        <v>223</v>
      </c>
      <c r="C50" s="79" t="s">
        <v>339</v>
      </c>
      <c r="D50" s="73" t="s">
        <v>170</v>
      </c>
      <c r="E50" s="74">
        <v>1</v>
      </c>
      <c r="F50" s="75" t="s">
        <v>0</v>
      </c>
      <c r="G50" s="75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</row>
    <row r="51" spans="1:26" customFormat="1" ht="26.25" thickBot="1" x14ac:dyDescent="0.3">
      <c r="A51" s="62">
        <v>44</v>
      </c>
      <c r="B51" s="72" t="s">
        <v>225</v>
      </c>
      <c r="C51" s="79" t="s">
        <v>340</v>
      </c>
      <c r="D51" s="73" t="s">
        <v>170</v>
      </c>
      <c r="E51" s="74">
        <v>1</v>
      </c>
      <c r="F51" s="75" t="s">
        <v>44</v>
      </c>
      <c r="G51" s="75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</row>
    <row r="52" spans="1:26" customFormat="1" ht="39" thickBot="1" x14ac:dyDescent="0.3">
      <c r="A52" s="62">
        <v>45</v>
      </c>
      <c r="B52" s="72" t="s">
        <v>227</v>
      </c>
      <c r="C52" s="79" t="s">
        <v>341</v>
      </c>
      <c r="D52" s="73" t="s">
        <v>170</v>
      </c>
      <c r="E52" s="74">
        <v>1</v>
      </c>
      <c r="F52" s="75" t="s">
        <v>0</v>
      </c>
      <c r="G52" s="75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</row>
    <row r="53" spans="1:26" customFormat="1" ht="26.25" thickBot="1" x14ac:dyDescent="0.3">
      <c r="A53" s="62">
        <v>46</v>
      </c>
      <c r="B53" s="72" t="s">
        <v>39</v>
      </c>
      <c r="C53" s="79" t="s">
        <v>229</v>
      </c>
      <c r="D53" s="73" t="s">
        <v>170</v>
      </c>
      <c r="E53" s="74">
        <v>1</v>
      </c>
      <c r="F53" s="75" t="s">
        <v>44</v>
      </c>
      <c r="G53" s="75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</row>
    <row r="54" spans="1:26" customFormat="1" ht="26.25" thickBot="1" x14ac:dyDescent="0.3">
      <c r="A54" s="62">
        <v>47</v>
      </c>
      <c r="B54" s="76" t="s">
        <v>230</v>
      </c>
      <c r="C54" s="79" t="s">
        <v>229</v>
      </c>
      <c r="D54" s="73" t="s">
        <v>170</v>
      </c>
      <c r="E54" s="77">
        <v>1</v>
      </c>
      <c r="F54" s="78" t="s">
        <v>44</v>
      </c>
      <c r="G54" s="75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</row>
    <row r="55" spans="1:26" customFormat="1" ht="26.25" thickBot="1" x14ac:dyDescent="0.3">
      <c r="A55" s="62">
        <v>48</v>
      </c>
      <c r="B55" s="72" t="s">
        <v>342</v>
      </c>
      <c r="C55" s="69" t="s">
        <v>343</v>
      </c>
      <c r="D55" s="73" t="s">
        <v>170</v>
      </c>
      <c r="E55" s="74">
        <v>1</v>
      </c>
      <c r="F55" s="75" t="s">
        <v>44</v>
      </c>
      <c r="G55" s="75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</row>
    <row r="56" spans="1:26" customFormat="1" ht="26.25" thickBot="1" x14ac:dyDescent="0.3">
      <c r="A56" s="62">
        <v>49</v>
      </c>
      <c r="B56" s="72" t="s">
        <v>344</v>
      </c>
      <c r="C56" s="69" t="s">
        <v>345</v>
      </c>
      <c r="D56" s="73" t="s">
        <v>170</v>
      </c>
      <c r="E56" s="74">
        <v>1</v>
      </c>
      <c r="F56" s="75" t="s">
        <v>0</v>
      </c>
      <c r="G56" s="75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</row>
    <row r="57" spans="1:26" customFormat="1" ht="15.75" customHeight="1" thickBot="1" x14ac:dyDescent="0.3">
      <c r="A57" s="62">
        <v>50</v>
      </c>
      <c r="B57" s="72" t="s">
        <v>346</v>
      </c>
      <c r="C57" s="69" t="s">
        <v>347</v>
      </c>
      <c r="D57" s="73" t="s">
        <v>170</v>
      </c>
      <c r="E57" s="74">
        <v>1</v>
      </c>
      <c r="F57" s="75" t="s">
        <v>0</v>
      </c>
      <c r="G57" s="75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</row>
    <row r="58" spans="1:26" customFormat="1" ht="15.75" customHeight="1" thickBot="1" x14ac:dyDescent="0.3">
      <c r="A58" s="62">
        <v>51</v>
      </c>
      <c r="B58" s="72" t="s">
        <v>348</v>
      </c>
      <c r="C58" s="69" t="s">
        <v>349</v>
      </c>
      <c r="D58" s="73" t="s">
        <v>170</v>
      </c>
      <c r="E58" s="74">
        <v>30</v>
      </c>
      <c r="F58" s="75" t="s">
        <v>350</v>
      </c>
      <c r="G58" s="75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</row>
    <row r="59" spans="1:26" customFormat="1" ht="26.25" thickBot="1" x14ac:dyDescent="0.3">
      <c r="A59" s="62">
        <v>52</v>
      </c>
      <c r="B59" s="72" t="s">
        <v>351</v>
      </c>
      <c r="C59" s="69" t="s">
        <v>352</v>
      </c>
      <c r="D59" s="73" t="s">
        <v>170</v>
      </c>
      <c r="E59" s="74">
        <v>1</v>
      </c>
      <c r="F59" s="75" t="s">
        <v>0</v>
      </c>
      <c r="G59" s="75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</row>
    <row r="60" spans="1:26" customFormat="1" ht="15.75" customHeight="1" thickBot="1" x14ac:dyDescent="0.3">
      <c r="A60" s="62">
        <v>53</v>
      </c>
      <c r="B60" s="76" t="s">
        <v>353</v>
      </c>
      <c r="C60" s="64" t="s">
        <v>354</v>
      </c>
      <c r="D60" s="73" t="s">
        <v>170</v>
      </c>
      <c r="E60" s="77">
        <v>1</v>
      </c>
      <c r="F60" s="78" t="s">
        <v>0</v>
      </c>
      <c r="G60" s="75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</row>
    <row r="61" spans="1:26" customFormat="1" ht="15.75" customHeight="1" thickBot="1" x14ac:dyDescent="0.3">
      <c r="A61" s="62">
        <v>54</v>
      </c>
      <c r="B61" s="72" t="s">
        <v>355</v>
      </c>
      <c r="C61" s="69" t="s">
        <v>356</v>
      </c>
      <c r="D61" s="73" t="s">
        <v>170</v>
      </c>
      <c r="E61" s="74">
        <v>1</v>
      </c>
      <c r="F61" s="75" t="s">
        <v>44</v>
      </c>
      <c r="G61" s="75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</row>
    <row r="62" spans="1:26" customFormat="1" ht="26.25" thickBot="1" x14ac:dyDescent="0.3">
      <c r="A62" s="62">
        <v>55</v>
      </c>
      <c r="B62" s="72" t="s">
        <v>357</v>
      </c>
      <c r="C62" s="69" t="s">
        <v>358</v>
      </c>
      <c r="D62" s="73" t="s">
        <v>170</v>
      </c>
      <c r="E62" s="74">
        <v>2</v>
      </c>
      <c r="F62" s="75" t="s">
        <v>0</v>
      </c>
      <c r="G62" s="75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</row>
    <row r="63" spans="1:26" customFormat="1" ht="15.75" customHeight="1" thickBot="1" x14ac:dyDescent="0.3">
      <c r="A63" s="62">
        <v>56</v>
      </c>
      <c r="B63" s="72" t="s">
        <v>359</v>
      </c>
      <c r="C63" s="69" t="s">
        <v>360</v>
      </c>
      <c r="D63" s="73" t="s">
        <v>170</v>
      </c>
      <c r="E63" s="74">
        <v>1</v>
      </c>
      <c r="F63" s="75" t="s">
        <v>0</v>
      </c>
      <c r="G63" s="75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</row>
    <row r="64" spans="1:26" customFormat="1" ht="15.75" thickBot="1" x14ac:dyDescent="0.3">
      <c r="A64" s="62">
        <v>57</v>
      </c>
      <c r="B64" s="72" t="s">
        <v>410</v>
      </c>
      <c r="C64" s="69" t="s">
        <v>411</v>
      </c>
      <c r="D64" s="73" t="s">
        <v>170</v>
      </c>
      <c r="E64" s="74">
        <v>1</v>
      </c>
      <c r="F64" s="75" t="s">
        <v>412</v>
      </c>
      <c r="G64" s="75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</row>
    <row r="65" spans="1:26" customFormat="1" ht="26.25" thickBot="1" x14ac:dyDescent="0.3">
      <c r="A65" s="62">
        <v>58</v>
      </c>
      <c r="B65" s="72" t="s">
        <v>361</v>
      </c>
      <c r="C65" s="69" t="s">
        <v>362</v>
      </c>
      <c r="D65" s="73" t="s">
        <v>170</v>
      </c>
      <c r="E65" s="74">
        <v>1</v>
      </c>
      <c r="F65" s="75" t="s">
        <v>0</v>
      </c>
      <c r="G65" s="75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</row>
    <row r="66" spans="1:26" customFormat="1" ht="26.25" thickBot="1" x14ac:dyDescent="0.3">
      <c r="A66" s="62">
        <v>59</v>
      </c>
      <c r="B66" s="72" t="s">
        <v>363</v>
      </c>
      <c r="C66" s="69" t="s">
        <v>364</v>
      </c>
      <c r="D66" s="73" t="s">
        <v>170</v>
      </c>
      <c r="E66" s="74">
        <v>1</v>
      </c>
      <c r="F66" s="75" t="s">
        <v>44</v>
      </c>
      <c r="G66" s="75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</row>
    <row r="67" spans="1:26" ht="51.75" thickBot="1" x14ac:dyDescent="0.3">
      <c r="A67" s="62">
        <v>60</v>
      </c>
      <c r="B67" s="72" t="s">
        <v>420</v>
      </c>
      <c r="C67" s="69" t="s">
        <v>421</v>
      </c>
      <c r="D67" s="73" t="s">
        <v>170</v>
      </c>
      <c r="E67" s="74">
        <v>1</v>
      </c>
      <c r="F67" s="75" t="s">
        <v>44</v>
      </c>
      <c r="G67" s="75"/>
    </row>
    <row r="68" spans="1:26" ht="64.5" thickBot="1" x14ac:dyDescent="0.3">
      <c r="A68" s="62">
        <v>61</v>
      </c>
      <c r="B68" s="72" t="s">
        <v>437</v>
      </c>
      <c r="C68" s="69" t="s">
        <v>438</v>
      </c>
      <c r="D68" s="73" t="s">
        <v>170</v>
      </c>
      <c r="E68" s="74">
        <v>1</v>
      </c>
      <c r="F68" s="75" t="s">
        <v>0</v>
      </c>
      <c r="G68" s="75"/>
    </row>
  </sheetData>
  <mergeCells count="6">
    <mergeCell ref="A6:G6"/>
    <mergeCell ref="A1:G1"/>
    <mergeCell ref="A5:G5"/>
    <mergeCell ref="A2:G2"/>
    <mergeCell ref="A3:G3"/>
    <mergeCell ref="A4:G4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участника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user</cp:lastModifiedBy>
  <dcterms:created xsi:type="dcterms:W3CDTF">2023-01-11T12:24:27Z</dcterms:created>
  <dcterms:modified xsi:type="dcterms:W3CDTF">2024-05-05T16:25:45Z</dcterms:modified>
</cp:coreProperties>
</file>