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lexe\Downloads\"/>
    </mc:Choice>
  </mc:AlternateContent>
  <xr:revisionPtr revIDLastSave="0" documentId="13_ncr:1_{442D4E07-6A93-454B-BB54-DF90AEBDB58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G109" i="4"/>
  <c r="G108" i="4"/>
  <c r="B17" i="8"/>
  <c r="C12" i="4" s="1"/>
  <c r="A3" i="7"/>
  <c r="C15" i="5"/>
  <c r="C14" i="5"/>
  <c r="C13" i="5"/>
  <c r="G11" i="5"/>
  <c r="E11" i="5"/>
  <c r="C11" i="5"/>
  <c r="G10" i="5"/>
  <c r="E10" i="5"/>
  <c r="C10" i="5"/>
  <c r="C9" i="5"/>
  <c r="D8" i="5"/>
  <c r="C7" i="5"/>
  <c r="A3" i="5"/>
  <c r="C15" i="1"/>
  <c r="C14" i="1"/>
  <c r="C13" i="1"/>
  <c r="G11" i="1"/>
  <c r="E11" i="1"/>
  <c r="C11" i="1"/>
  <c r="G10" i="1"/>
  <c r="E10" i="1"/>
  <c r="C10" i="1"/>
  <c r="C9" i="1"/>
  <c r="D8" i="1"/>
  <c r="C7" i="1"/>
  <c r="A3" i="1"/>
  <c r="A3" i="4"/>
  <c r="C11" i="4"/>
  <c r="D8" i="4"/>
  <c r="C7" i="4"/>
  <c r="G10" i="4"/>
  <c r="E10" i="4"/>
  <c r="C10" i="4"/>
  <c r="G11" i="4"/>
  <c r="E11" i="4"/>
  <c r="C13" i="4"/>
  <c r="C14" i="4"/>
  <c r="C15" i="4"/>
  <c r="C9" i="4"/>
  <c r="C12" i="5" l="1"/>
  <c r="C12" i="1"/>
</calcChain>
</file>

<file path=xl/sharedStrings.xml><?xml version="1.0" encoding="utf-8"?>
<sst xmlns="http://schemas.openxmlformats.org/spreadsheetml/2006/main" count="674" uniqueCount="221">
  <si>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</si>
  <si>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</si>
  <si>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</si>
  <si>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</si>
  <si>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</si>
  <si>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</si>
  <si>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</si>
  <si>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</si>
  <si>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</si>
  <si>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</si>
  <si>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</si>
  <si>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</si>
  <si>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</si>
  <si>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</si>
  <si>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</si>
  <si>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</si>
  <si>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</si>
  <si>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</si>
  <si>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</si>
  <si>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</si>
  <si>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</si>
  <si>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</si>
  <si>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</si>
  <si>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</si>
  <si>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</si>
  <si>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</si>
  <si>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</si>
  <si>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</si>
  <si>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</si>
  <si>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</si>
  <si>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</si>
  <si>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</si>
  <si>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</si>
  <si>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</si>
  <si>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</si>
  <si>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</si>
  <si>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</si>
  <si>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</si>
  <si>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</si>
  <si>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</si>
  <si>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</si>
  <si>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</si>
  <si>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</si>
  <si>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</si>
  <si>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</si>
  <si>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</si>
  <si>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</si>
  <si>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</si>
  <si>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</si>
  <si>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</si>
  <si>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</si>
  <si>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</si>
  <si>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</si>
  <si>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Итоговый этап по компетенции "Интернет вещей" (Юниоры)</t>
  </si>
  <si>
    <t>г. Санкт-Петербург</t>
  </si>
  <si>
    <t>СПб ГБПОУ "Петровский колледж"</t>
  </si>
  <si>
    <t>г. Санкт-Петербург, Балтийская ул., д.35</t>
  </si>
  <si>
    <t>13.05-17.05.2024</t>
  </si>
  <si>
    <t>Солодов Максим Михайлович</t>
  </si>
  <si>
    <t>masonmasonoff@yandex.ru</t>
  </si>
  <si>
    <t>Потаев Артем Дмитриевич</t>
  </si>
  <si>
    <t>padpc@yandex.ru</t>
  </si>
  <si>
    <t>+79112957330</t>
  </si>
  <si>
    <t>+79119102336</t>
  </si>
  <si>
    <t>18 (9)</t>
  </si>
  <si>
    <r>
      <rPr>
        <sz val="11"/>
        <rFont val="Times New Roman"/>
        <family val="1"/>
        <charset val="204"/>
      </rPr>
      <t>Площадь зоны: не менее</t>
    </r>
    <r>
      <rPr>
        <sz val="11"/>
        <color rgb="FF000000"/>
        <rFont val="Times New Roman"/>
        <family val="1"/>
        <charset val="204"/>
      </rPr>
      <t xml:space="preserve"> 98 </t>
    </r>
    <r>
      <rPr>
        <sz val="11"/>
        <rFont val="Times New Roman"/>
        <family val="1"/>
        <charset val="204"/>
      </rPr>
      <t>кв.м.</t>
    </r>
  </si>
  <si>
    <r>
      <rPr>
        <sz val="11"/>
        <rFont val="Times New Roman"/>
        <family val="1"/>
        <charset val="204"/>
      </rPr>
      <t>Освещени</t>
    </r>
    <r>
      <rPr>
        <sz val="11"/>
        <color rgb="FF000000"/>
        <rFont val="Times New Roman"/>
        <family val="1"/>
        <charset val="204"/>
      </rPr>
      <t xml:space="preserve">е: Допустимо верхнее искусственное освещение ( не </t>
    </r>
    <r>
      <rPr>
        <sz val="11"/>
        <rFont val="Times New Roman"/>
        <family val="1"/>
        <charset val="204"/>
      </rPr>
      <t>менее</t>
    </r>
    <r>
      <rPr>
        <sz val="11"/>
        <color rgb="FF000000"/>
        <rFont val="Times New Roman"/>
        <family val="1"/>
        <charset val="204"/>
      </rPr>
      <t xml:space="preserve"> 400 </t>
    </r>
    <r>
      <rPr>
        <sz val="11"/>
        <rFont val="Times New Roman"/>
        <family val="1"/>
        <charset val="204"/>
      </rPr>
      <t xml:space="preserve">люкс) </t>
    </r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</si>
  <si>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000000"/>
        <rFont val="Times New Roman"/>
        <family val="1"/>
        <charset val="204"/>
      </rPr>
      <t xml:space="preserve"> 21 </t>
    </r>
    <r>
      <rPr>
        <sz val="11"/>
        <rFont val="Times New Roman"/>
        <family val="1"/>
        <charset val="204"/>
      </rPr>
      <t xml:space="preserve">подключение к сети  по 220 Вольт	</t>
    </r>
  </si>
  <si>
    <t>Покрытие пола: ковролин  - 98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</si>
  <si>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</si>
  <si>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</si>
  <si>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Оборудование IT</t>
  </si>
  <si>
    <t>шт</t>
  </si>
  <si>
    <t>Учебный робот-манипулятор со связанными осями и вакуумным захватом с управлением по локальной сети</t>
  </si>
  <si>
    <t>Многозвенный манипулятор со связанными осями с радиусом достижения в плоскости опоры не менее 250 мм, грузоподъемностью не менее 300 г в горизонтальном положении и вертикальной ориентацией оси инструмента. 
Комплектные сменные инструменты: плоский схват, пневматический захват (присоска) с вакуумным насосом, крепление для маркера, крепление для установки смарт-камеры
Поддержка коллаборативных функций: да, (не менее, чем остановка движения при контакте)
Интерфейс подключения: Ethernet
Поддержка протокола Applied Robotics IoT Control
Питание не более: 220 В, 1 фаза, 1,5 кВт</t>
  </si>
  <si>
    <t>Учебная смарт-камера</t>
  </si>
  <si>
    <t>Смарт-камера с функциями программирования и микропроцессорным управлением (частота не менее 1,2 ГГц, 2 Гб ОЗУ, 16 Гб Flash)
Интерфейс подключения: Ethernet, WiFi
Поддержка протокола Applied Robotics IoT Control</t>
  </si>
  <si>
    <t>Учебная светосигнальная лампа (промышленный светофор, смарт-устройство) 4 цвета</t>
  </si>
  <si>
    <t>Стоечное исполнение, 4 цвета (красный, зеленый, желтый, синий) с независимым управлением
Интерфейс подключения: Ethernet
Поддержка протокола Applied Robotics IoT Control
Высота не менее 30 см
Видимость: 360 градусов</t>
  </si>
  <si>
    <t>Удаленный терминал управления (из комплекта учебной гибкой производственной линии)</t>
  </si>
  <si>
    <t>Пульт с блоком 4 световых индикаторов, 3-х кнопок, аналоговым джойстиком с двумя осями и текстовым экраном, с микропроцессорным управлением (1,2 ГГц, 2 ядра, 2 Гб ОЗУ, 16 Гб Flash)
Интерфейс подключения: Ethernet
Поддержка протокола Applied Robotics IoT Control</t>
  </si>
  <si>
    <t>Комплект деталей для учебной гибкой производственной линии и обеспечивающее оборудование (соревновательный комплект)</t>
  </si>
  <si>
    <t>комплект</t>
  </si>
  <si>
    <t>Поле соревновательной площадки для установки не менее 3-х роботов манипуляторов с дополнительным смарт-оборудованием</t>
  </si>
  <si>
    <t>Персональный компьютер (системный блок)</t>
  </si>
  <si>
    <t xml:space="preserve">Процессор не ниже: 2 ГГц, многоядерный, 8GB ОЗУ, 1 GB видеокарта (HDMI, VGA), 1 Tb жесткий диск, операционная система 64bit с графическим пользовательским интерфейсом </t>
  </si>
  <si>
    <t>Сервер приложений (рабочая станция повышенной производительности)</t>
  </si>
  <si>
    <t xml:space="preserve">Процессор не ниже: 2,5 ГГц, многоядерный, 32GB ОЗУ, 1 GB видеокарта (HDMI, VGA), 1 Tb жесткий диск, операционная система серверного класса 64bit с графическим пользовательским интерфейсом </t>
  </si>
  <si>
    <t>Монитор</t>
  </si>
  <si>
    <t>Не менее 24 дюйма, разрешение не ниже 1366 х 1024</t>
  </si>
  <si>
    <t>Мышка</t>
  </si>
  <si>
    <t>Оптическая, проводная, интерфейс USB</t>
  </si>
  <si>
    <t>Клавиатура</t>
  </si>
  <si>
    <t>Полноразмерная, проводная, интерфейс USB</t>
  </si>
  <si>
    <t>Система бесперебойного питания для сервера</t>
  </si>
  <si>
    <t>Обеспечение 220В, 650 Вт  не менее 10 мин, не менее 3 евроразеток, стабилизация питания</t>
  </si>
  <si>
    <t>Коммутатор Ethernet 16 портов (или больше)</t>
  </si>
  <si>
    <t>Коммутатор (не менее 16 портов Ethernet 100 / 1000 Мбит/с)</t>
  </si>
  <si>
    <t>Офисный пакет приложений для работы с документами</t>
  </si>
  <si>
    <t>Текстовый редактор, Редактор презентаций, Графический векторный редактор с поддержкой построения схем
Поддержка экспорта в PDF</t>
  </si>
  <si>
    <t>ПО</t>
  </si>
  <si>
    <t>Браузер для работы с веб-приложениями</t>
  </si>
  <si>
    <t>Последняя доступная стабильная версиия, желательно на базе Chromium</t>
  </si>
  <si>
    <t>Серверная версия платформы «Интернета вещей» для локальной установки</t>
  </si>
  <si>
    <t>Серверная платформа «Интернета вещей» с поддержкой обмена данными с удаленными устройствами и программирования в соответствии с конкурсным заданием.</t>
  </si>
  <si>
    <t>Офисный стол из токонепроводящего материала</t>
  </si>
  <si>
    <t>Мебель</t>
  </si>
  <si>
    <t>Стул</t>
  </si>
  <si>
    <t>Стул офисный мягкий со спинкой на металлической раме с тканевым или кожженным покрытием подушек или компьютерный стул на колесиках с регулировкой высоты</t>
  </si>
  <si>
    <t>Мусорная корзина</t>
  </si>
  <si>
    <t>Объем (л):18
Форма:круглая
Материал:пластик
Высота, см:33</t>
  </si>
  <si>
    <t>Площадь зоны: не менее 12 кв.м.</t>
  </si>
  <si>
    <r>
      <rPr>
        <sz val="11"/>
        <rFont val="Times New Roman"/>
        <family val="1"/>
        <charset val="204"/>
      </rPr>
      <t>Осве</t>
    </r>
    <r>
      <rPr>
        <sz val="11"/>
        <color rgb="FF000000"/>
        <rFont val="Times New Roman"/>
        <family val="1"/>
        <charset val="204"/>
      </rPr>
      <t>щение: Допустимо верхнее искусственное освещение ( не менее 400</t>
    </r>
    <r>
      <rPr>
        <sz val="11"/>
        <rFont val="Times New Roman"/>
        <family val="1"/>
        <charset val="204"/>
      </rPr>
      <t xml:space="preserve"> люкс)</t>
    </r>
  </si>
  <si>
    <t>Электричество: 3 подключения к сети  по 220 Вольт</t>
  </si>
  <si>
    <t>Покрытие пола: ковролин  - 12 м2 на всю зону</t>
  </si>
  <si>
    <r>
      <rPr>
        <sz val="11"/>
        <rFont val="Times New Roman"/>
        <family val="1"/>
        <charset val="204"/>
      </rPr>
      <t>Подведение/ отведение ГХВС (при необходимост</t>
    </r>
    <r>
      <rPr>
        <sz val="11"/>
        <color rgb="FF000000"/>
        <rFont val="Times New Roman"/>
        <family val="1"/>
        <charset val="204"/>
      </rPr>
      <t>и) : не требуется</t>
    </r>
  </si>
  <si>
    <r>
      <rPr>
        <sz val="11"/>
        <rFont val="Times New Roman"/>
        <family val="1"/>
        <charset val="204"/>
      </rPr>
      <t>Подведение сжатого воздуха (при необходи</t>
    </r>
    <r>
      <rPr>
        <sz val="11"/>
        <color rgb="FF000000"/>
        <rFont val="Times New Roman"/>
        <family val="1"/>
        <charset val="204"/>
      </rPr>
      <t>мости): не требуется</t>
    </r>
  </si>
  <si>
    <t>шт (на всех)</t>
  </si>
  <si>
    <t xml:space="preserve">Стул </t>
  </si>
  <si>
    <t>Стеллаж</t>
  </si>
  <si>
    <t>(ШхГхВ) 2000х500х2000
металлический,
5 полок</t>
  </si>
  <si>
    <t>Вешалка</t>
  </si>
  <si>
    <t>Штанга на колесах, с крючками (не менее 12 крючков)</t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</si>
  <si>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000000"/>
        <rFont val="Times New Roman"/>
        <family val="1"/>
        <charset val="204"/>
      </rPr>
      <t xml:space="preserve">20 </t>
    </r>
    <r>
      <rPr>
        <sz val="11"/>
        <rFont val="Times New Roman"/>
        <family val="1"/>
        <charset val="204"/>
      </rPr>
      <t>кв.м.</t>
    </r>
  </si>
  <si>
    <r>
      <rPr>
        <sz val="11"/>
        <rFont val="Times New Roman"/>
        <family val="1"/>
        <charset val="204"/>
      </rPr>
      <t>Освеще</t>
    </r>
    <r>
      <rPr>
        <sz val="11"/>
        <color rgb="FF000000"/>
        <rFont val="Times New Roman"/>
        <family val="1"/>
        <charset val="204"/>
      </rPr>
      <t>ние: Допустимо верхнее искусственное освещение ( не менее 400</t>
    </r>
    <r>
      <rPr>
        <sz val="11"/>
        <rFont val="Times New Roman"/>
        <family val="1"/>
        <charset val="204"/>
      </rPr>
      <t xml:space="preserve"> люкс)</t>
    </r>
  </si>
  <si>
    <r>
      <rPr>
        <sz val="11"/>
        <rFont val="Times New Roman"/>
        <family val="1"/>
        <charset val="204"/>
      </rPr>
      <t>Электричество</t>
    </r>
    <r>
      <rPr>
        <sz val="11"/>
        <color rgb="FF000000"/>
        <rFont val="Times New Roman"/>
        <family val="1"/>
        <charset val="204"/>
      </rPr>
      <t>: 12 подключений</t>
    </r>
    <r>
      <rPr>
        <sz val="11"/>
        <rFont val="Times New Roman"/>
        <family val="1"/>
        <charset val="204"/>
      </rPr>
      <t xml:space="preserve"> к сети  по 220 Вольт	</t>
    </r>
  </si>
  <si>
    <r>
      <rPr>
        <sz val="11"/>
        <rFont val="Times New Roman"/>
        <family val="1"/>
        <charset val="204"/>
      </rPr>
      <t xml:space="preserve">Покрытие </t>
    </r>
    <r>
      <rPr>
        <sz val="11"/>
        <color rgb="FF000000"/>
        <rFont val="Times New Roman"/>
        <family val="1"/>
        <charset val="204"/>
      </rPr>
      <t>пола: ковролин  - 20</t>
    </r>
    <r>
      <rPr>
        <sz val="11"/>
        <rFont val="Times New Roman"/>
        <family val="1"/>
        <charset val="204"/>
      </rPr>
      <t xml:space="preserve"> м2 на всю зону</t>
    </r>
  </si>
  <si>
    <r>
      <rPr>
        <sz val="11"/>
        <rFont val="Times New Roman"/>
        <family val="1"/>
        <charset val="204"/>
      </rPr>
      <t>Подведение/ отведение ГХВС (при необходимо</t>
    </r>
    <r>
      <rPr>
        <sz val="11"/>
        <color rgb="FF000000"/>
        <rFont val="Times New Roman"/>
        <family val="1"/>
        <charset val="204"/>
      </rPr>
      <t>сти) : не требуется</t>
    </r>
  </si>
  <si>
    <r>
      <rPr>
        <sz val="11"/>
        <rFont val="Times New Roman"/>
        <family val="1"/>
        <charset val="204"/>
      </rPr>
      <t>Подведение сжатого воздуха (при необходимо</t>
    </r>
    <r>
      <rPr>
        <sz val="11"/>
        <color rgb="FF000000"/>
        <rFont val="Times New Roman"/>
        <family val="1"/>
        <charset val="204"/>
      </rPr>
      <t>сти): не требуется</t>
    </r>
  </si>
  <si>
    <t>Не мение 24 дюйма, разрешение  1920 х 1080</t>
  </si>
  <si>
    <t>МФУ (принтер / копир / сканер, цветное, лазерное)</t>
  </si>
  <si>
    <t>A4, 20 стр / мин, 512Mb, цветное лазерное МФУ, факс, двустор. печать, USB 2.0, сетевой</t>
  </si>
  <si>
    <t>Маршрутизатор для построения проводной локальной сети 24 порта (или больше)</t>
  </si>
  <si>
    <t>Коммутатор (не менее 24 портов Ethernet 100 / 1000 Мбит/с)</t>
  </si>
  <si>
    <t xml:space="preserve">Сетевой фильтр </t>
  </si>
  <si>
    <t>Запасной картридж для МФУ</t>
  </si>
  <si>
    <t>В соответствии с моделью МФУ</t>
  </si>
  <si>
    <t>Расходные материалы</t>
  </si>
  <si>
    <t>Бумага для офисной техники</t>
  </si>
  <si>
    <t>A4, 80 г/кв.м, белизна 146% CIE, 500 листов</t>
  </si>
  <si>
    <t>2</t>
  </si>
  <si>
    <t>пачка 500 листов</t>
  </si>
  <si>
    <t xml:space="preserve">Бумага для цветной лазерной печати </t>
  </si>
  <si>
    <t>А4, 200 г/кв.м, 250 листов)</t>
  </si>
  <si>
    <t>пачка 200 листов</t>
  </si>
  <si>
    <t>Тип папки планшета:с крышкой
Формат:А4
Расположение зажима:в центре
Материал:пластик
Количество зажимов:1
Вместимость:75 листов</t>
  </si>
  <si>
    <t>16</t>
  </si>
  <si>
    <t>Бумага для флипчартов</t>
  </si>
  <si>
    <t>67.5х98 см белая 10 листов (80 г/кв.м)</t>
  </si>
  <si>
    <t>1</t>
  </si>
  <si>
    <t>упак</t>
  </si>
  <si>
    <t>Клейкая лента малярная</t>
  </si>
  <si>
    <t>белая 38 мм х 19 м (бумажная, легкоудаляемая)</t>
  </si>
  <si>
    <t>Клейкая лента канцелярская</t>
  </si>
  <si>
    <t>прозрачная 12.7 мм х 7.62 м (с диспенсером)</t>
  </si>
  <si>
    <t>Клейкая лента канцелярская двусторонняя</t>
  </si>
  <si>
    <t>двухсторонняя прозрачная 30 мм x 5 м</t>
  </si>
  <si>
    <t>Ручка шариковая</t>
  </si>
  <si>
    <t>неавтоматическая Attache Style синяя (толщина линии 0.5 мм)</t>
  </si>
  <si>
    <t>30</t>
  </si>
  <si>
    <t>Степлер</t>
  </si>
  <si>
    <t xml:space="preserve">настольный металлический до 25 листов </t>
  </si>
  <si>
    <t>Скобы для степлера</t>
  </si>
  <si>
    <t>N24/6 оцинкованные 1000 штук в картонной упаковке</t>
  </si>
  <si>
    <t>Скрепки</t>
  </si>
  <si>
    <t xml:space="preserve"> металлические оцинкованные 28 мм (100 штук в упаковке)</t>
  </si>
  <si>
    <t>Файл-вкладыш</t>
  </si>
  <si>
    <t>А4 40 мкм гладкий прозрачный 100 штук в упаковке</t>
  </si>
  <si>
    <t xml:space="preserve">Набор маркеров </t>
  </si>
  <si>
    <t>перманентных толщина линии 1.5-3 мм, 4 штуки в упаковке</t>
  </si>
  <si>
    <t xml:space="preserve">Нож канцелярский </t>
  </si>
  <si>
    <t xml:space="preserve">Ножницы </t>
  </si>
  <si>
    <t xml:space="preserve">Мешки для мусора </t>
  </si>
  <si>
    <t>на 60 литров черные (10 мкм, в рулоне 30 штук, 58x68 см)</t>
  </si>
  <si>
    <t>Стакан одноразовый для холодных напитков</t>
  </si>
  <si>
    <t>Стакан одноразовый термостойкий</t>
  </si>
  <si>
    <t>Не менее 4 розеток</t>
  </si>
  <si>
    <t>Стул офисный мягкий со спинкой на металлической раме с тканевым или кожаным покрытием подушек или компьютерный стул на колесиках с регулировкой высоты</t>
  </si>
  <si>
    <t>Аптечка</t>
  </si>
  <si>
    <t>Стандартный набор средств первой помощи</t>
  </si>
  <si>
    <t>Охрана труда</t>
  </si>
  <si>
    <t>Огнетушитель</t>
  </si>
  <si>
    <t>Огнетушитель ручной с возможностью тушения электроприборов под напряжением, до 10 кг</t>
  </si>
  <si>
    <t>Кулер 19 л (холодная/горячая вода)</t>
  </si>
  <si>
    <t>Стоечное исполнение, подключение к электропитанию 220 В</t>
  </si>
  <si>
    <r>
      <rPr>
        <sz val="11"/>
        <rFont val="Times New Roman"/>
        <family val="1"/>
        <charset val="204"/>
      </rPr>
      <t>Освещ</t>
    </r>
    <r>
      <rPr>
        <sz val="11"/>
        <color rgb="FF000000"/>
        <rFont val="Times New Roman"/>
        <family val="1"/>
        <charset val="204"/>
      </rPr>
      <t>ение: Допустимо верхнее искусственное освещение ( не менее 400</t>
    </r>
    <r>
      <rPr>
        <sz val="11"/>
        <rFont val="Times New Roman"/>
        <family val="1"/>
        <charset val="204"/>
      </rPr>
      <t xml:space="preserve"> люкс) </t>
    </r>
  </si>
  <si>
    <r>
      <rPr>
        <sz val="11"/>
        <rFont val="Times New Roman"/>
        <family val="1"/>
        <charset val="204"/>
      </rPr>
      <t>Электричество:</t>
    </r>
    <r>
      <rPr>
        <sz val="11"/>
        <color rgb="FF000000"/>
        <rFont val="Times New Roman"/>
        <family val="1"/>
        <charset val="204"/>
      </rPr>
      <t xml:space="preserve"> 2 </t>
    </r>
    <r>
      <rPr>
        <sz val="11"/>
        <rFont val="Times New Roman"/>
        <family val="1"/>
        <charset val="204"/>
      </rPr>
      <t xml:space="preserve">подключения к сети  по 220 Вольт	</t>
    </r>
  </si>
  <si>
    <r>
      <rPr>
        <sz val="11"/>
        <rFont val="Times New Roman"/>
        <family val="1"/>
        <charset val="204"/>
      </rPr>
      <t>Контур заземления для электропитания и сети слаботочных подключен</t>
    </r>
    <r>
      <rPr>
        <sz val="11"/>
        <color rgb="FF000000"/>
        <rFont val="Times New Roman"/>
        <family val="1"/>
        <charset val="204"/>
      </rPr>
      <t>ий (при необходимости) : не требуется</t>
    </r>
  </si>
  <si>
    <r>
      <rPr>
        <sz val="11"/>
        <rFont val="Times New Roman"/>
        <family val="1"/>
        <charset val="204"/>
      </rPr>
      <t>Покрытие по</t>
    </r>
    <r>
      <rPr>
        <sz val="11"/>
        <color rgb="FF000000"/>
        <rFont val="Times New Roman"/>
        <family val="1"/>
        <charset val="204"/>
      </rPr>
      <t xml:space="preserve">ла: ковролин  - 12 </t>
    </r>
    <r>
      <rPr>
        <sz val="11"/>
        <rFont val="Times New Roman"/>
        <family val="1"/>
        <charset val="204"/>
      </rPr>
      <t>м2 на всю зону</t>
    </r>
  </si>
  <si>
    <t>Офисный стол</t>
  </si>
  <si>
    <t xml:space="preserve">Корзина для мусора </t>
  </si>
  <si>
    <r>
      <rPr>
        <sz val="11"/>
        <rFont val="Times New Roman"/>
        <family val="1"/>
        <charset val="204"/>
      </rPr>
      <t>Площадь зоны: не мене</t>
    </r>
    <r>
      <rPr>
        <sz val="11"/>
        <color rgb="FF000000"/>
        <rFont val="Times New Roman"/>
        <family val="1"/>
        <charset val="204"/>
      </rPr>
      <t xml:space="preserve">е 12 </t>
    </r>
    <r>
      <rPr>
        <sz val="11"/>
        <rFont val="Times New Roman"/>
        <family val="1"/>
        <charset val="204"/>
      </rPr>
      <t>кв.м.</t>
    </r>
  </si>
  <si>
    <r>
      <rPr>
        <sz val="11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 ( не менее</t>
    </r>
    <r>
      <rPr>
        <sz val="11"/>
        <rFont val="Times New Roman"/>
        <family val="1"/>
        <charset val="204"/>
      </rPr>
      <t xml:space="preserve"> 400 люкс)</t>
    </r>
  </si>
  <si>
    <r>
      <rPr>
        <sz val="11"/>
        <rFont val="Times New Roman"/>
        <family val="1"/>
        <charset val="204"/>
      </rPr>
      <t>Электричество</t>
    </r>
    <r>
      <rPr>
        <sz val="11"/>
        <color rgb="FF000000"/>
        <rFont val="Times New Roman"/>
        <family val="1"/>
        <charset val="204"/>
      </rPr>
      <t xml:space="preserve">: 6 </t>
    </r>
    <r>
      <rPr>
        <sz val="11"/>
        <rFont val="Times New Roman"/>
        <family val="1"/>
        <charset val="204"/>
      </rPr>
      <t>подключений к сети  по 220 Вольт</t>
    </r>
  </si>
  <si>
    <r>
      <rPr>
        <sz val="11"/>
        <rFont val="Times New Roman"/>
        <family val="1"/>
        <charset val="204"/>
      </rPr>
      <t>Контур заземления для электропитания и сети слаботочных подключений (при необходимости</t>
    </r>
    <r>
      <rPr>
        <sz val="11"/>
        <color rgb="FF000000"/>
        <rFont val="Times New Roman"/>
        <family val="1"/>
        <charset val="204"/>
      </rPr>
      <t>) : не требуется</t>
    </r>
  </si>
  <si>
    <r>
      <rPr>
        <sz val="11"/>
        <rFont val="Times New Roman"/>
        <family val="1"/>
        <charset val="204"/>
      </rPr>
      <t>Покрытие</t>
    </r>
    <r>
      <rPr>
        <sz val="11"/>
        <color rgb="FF000000"/>
        <rFont val="Times New Roman"/>
        <family val="1"/>
        <charset val="204"/>
      </rPr>
      <t xml:space="preserve"> пола: ковролин  - 12 </t>
    </r>
    <r>
      <rPr>
        <sz val="11"/>
        <rFont val="Times New Roman"/>
        <family val="1"/>
        <charset val="204"/>
      </rPr>
      <t>м2 на всю зону</t>
    </r>
  </si>
  <si>
    <t xml:space="preserve">шт ( на 1 раб.место) </t>
  </si>
  <si>
    <t>Катридж для цветного МФУ</t>
  </si>
  <si>
    <t>10</t>
  </si>
  <si>
    <t>Скоросшиватель пластиковый Attache</t>
  </si>
  <si>
    <t>4</t>
  </si>
  <si>
    <t>упак 10 шт</t>
  </si>
  <si>
    <t>упак 50 шт</t>
  </si>
  <si>
    <t>Файл-вкладыш, плотный</t>
  </si>
  <si>
    <t>А4 40 мкм 100 штук в упаковке</t>
  </si>
  <si>
    <t>Набор маркеров</t>
  </si>
  <si>
    <t>А4, 200 г/кв.м, 250 листов</t>
  </si>
  <si>
    <t xml:space="preserve">Материал: дерево / ABS-пластик, Размер не менее 1600 х 800 х 800 мм
</t>
  </si>
  <si>
    <t>Папка-планшет Attache A4 пластиковая с крышкой</t>
  </si>
  <si>
    <t>неавтоматическая Attache Style  (толщина линии 0.5 мм)</t>
  </si>
  <si>
    <t xml:space="preserve">18 мм с фиксатором </t>
  </si>
  <si>
    <t xml:space="preserve">195 мм с пластиковыми прорезиненными анатомическими ручками </t>
  </si>
  <si>
    <t>пластиковый  200 мл 100 штук в упаковке</t>
  </si>
  <si>
    <t>бумажный 200 мл 50 штук в упаковке</t>
  </si>
  <si>
    <t>Материал: дерево / ABS-пластик, Размер не менее 1600 х 800 х 800 мм</t>
  </si>
  <si>
    <t>Папка-планшет с зажимом и крышкой Attache Selection A4</t>
  </si>
  <si>
    <t>Вид механизма
стандартный (усики) Вместимость: 100 листов
Материал механизма
металл
Материал
полипропилен
Плотность/толщина материала
0.13/0.15 мм</t>
  </si>
  <si>
    <t>195 мм с пластиковыми прорезиненными анатомическими ручками</t>
  </si>
  <si>
    <t>18 мм с фиксатором</t>
  </si>
  <si>
    <t>пластиковый 200 мл 100 штук в упаковке</t>
  </si>
  <si>
    <t>В соответствии с описанием производственного процесса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</si>
</sst>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19" fillId="0" borderId="0"/>
  </cellStyleXfs>
  <cellXfs count="10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4" xfId="0" applyFont="1" applyBorder="1" applyAlignment="1">
      <alignment wrapText="1"/>
    </xf>
    <xf numFmtId="0" fontId="15" fillId="0" borderId="14" xfId="0" applyFont="1" applyBorder="1" applyAlignment="1">
      <alignment horizontal="right" wrapText="1"/>
    </xf>
    <xf numFmtId="0" fontId="16" fillId="0" borderId="14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10" fillId="0" borderId="14" xfId="1" applyFont="1" applyBorder="1" applyAlignment="1">
      <alignment horizontal="left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0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3" fontId="15" fillId="0" borderId="14" xfId="0" quotePrefix="1" applyNumberFormat="1" applyFont="1" applyBorder="1" applyAlignment="1">
      <alignment horizontal="right" wrapText="1"/>
    </xf>
    <xf numFmtId="0" fontId="15" fillId="0" borderId="14" xfId="0" quotePrefix="1" applyFont="1" applyBorder="1" applyAlignment="1">
      <alignment horizontal="right" wrapText="1"/>
    </xf>
    <xf numFmtId="0" fontId="2" fillId="5" borderId="14" xfId="1" applyFont="1" applyFill="1" applyBorder="1" applyAlignment="1">
      <alignment horizontal="center" vertical="center"/>
    </xf>
    <xf numFmtId="0" fontId="18" fillId="5" borderId="14" xfId="1" applyFont="1" applyFill="1" applyBorder="1" applyAlignment="1">
      <alignment vertical="center" wrapText="1"/>
    </xf>
    <xf numFmtId="0" fontId="18" fillId="5" borderId="14" xfId="1" applyFont="1" applyFill="1" applyBorder="1" applyAlignment="1">
      <alignment horizontal="left" vertical="top" wrapText="1"/>
    </xf>
    <xf numFmtId="0" fontId="18" fillId="5" borderId="14" xfId="1" applyFont="1" applyFill="1" applyBorder="1" applyAlignment="1">
      <alignment horizontal="center" vertical="center"/>
    </xf>
    <xf numFmtId="0" fontId="2" fillId="5" borderId="14" xfId="1" applyFont="1" applyFill="1" applyBorder="1"/>
    <xf numFmtId="0" fontId="18" fillId="5" borderId="14" xfId="1" applyFont="1" applyFill="1" applyBorder="1" applyAlignment="1">
      <alignment vertical="top" wrapText="1"/>
    </xf>
    <xf numFmtId="0" fontId="18" fillId="5" borderId="14" xfId="0" applyFont="1" applyFill="1" applyBorder="1" applyAlignment="1">
      <alignment horizontal="left" vertical="top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4" xfId="1" applyFont="1" applyFill="1" applyBorder="1" applyAlignment="1">
      <alignment horizontal="left" vertical="center" wrapText="1"/>
    </xf>
    <xf numFmtId="0" fontId="18" fillId="5" borderId="14" xfId="1" applyFont="1" applyFill="1" applyBorder="1" applyAlignment="1">
      <alignment wrapText="1"/>
    </xf>
    <xf numFmtId="0" fontId="18" fillId="5" borderId="20" xfId="1" applyFont="1" applyFill="1" applyBorder="1" applyAlignment="1">
      <alignment horizontal="center" vertical="center" wrapText="1"/>
    </xf>
    <xf numFmtId="0" fontId="18" fillId="5" borderId="20" xfId="1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left" wrapText="1"/>
    </xf>
    <xf numFmtId="0" fontId="2" fillId="5" borderId="20" xfId="1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vertical="top" wrapText="1"/>
    </xf>
    <xf numFmtId="0" fontId="18" fillId="5" borderId="14" xfId="1" applyFont="1" applyFill="1" applyBorder="1" applyAlignment="1">
      <alignment horizontal="center" vertical="center" wrapText="1"/>
    </xf>
    <xf numFmtId="0" fontId="18" fillId="5" borderId="14" xfId="3" applyFont="1" applyFill="1" applyBorder="1" applyAlignment="1">
      <alignment vertical="top" wrapText="1"/>
    </xf>
    <xf numFmtId="0" fontId="18" fillId="5" borderId="14" xfId="3" applyFont="1" applyFill="1" applyBorder="1" applyAlignment="1">
      <alignment vertical="center" wrapText="1"/>
    </xf>
    <xf numFmtId="0" fontId="18" fillId="5" borderId="16" xfId="1" applyFont="1" applyFill="1" applyBorder="1" applyAlignment="1">
      <alignment horizontal="center" vertical="center" wrapText="1"/>
    </xf>
    <xf numFmtId="0" fontId="2" fillId="5" borderId="16" xfId="1" applyFont="1" applyFill="1" applyBorder="1"/>
    <xf numFmtId="0" fontId="2" fillId="5" borderId="14" xfId="1" applyFont="1" applyFill="1" applyBorder="1" applyAlignment="1">
      <alignment horizontal="left" vertical="center"/>
    </xf>
    <xf numFmtId="49" fontId="18" fillId="5" borderId="14" xfId="3" applyNumberFormat="1" applyFont="1" applyFill="1" applyBorder="1" applyAlignment="1">
      <alignment vertical="top" wrapText="1"/>
    </xf>
    <xf numFmtId="0" fontId="2" fillId="5" borderId="14" xfId="1" applyFont="1" applyFill="1" applyBorder="1" applyAlignment="1">
      <alignment vertical="top"/>
    </xf>
    <xf numFmtId="0" fontId="18" fillId="5" borderId="14" xfId="1" applyFont="1" applyFill="1" applyBorder="1" applyAlignment="1">
      <alignment vertical="top"/>
    </xf>
    <xf numFmtId="49" fontId="18" fillId="5" borderId="14" xfId="3" applyNumberFormat="1" applyFont="1" applyFill="1" applyBorder="1" applyAlignment="1">
      <alignment horizontal="center" vertical="center" wrapText="1"/>
    </xf>
    <xf numFmtId="0" fontId="2" fillId="5" borderId="20" xfId="1" applyFont="1" applyFill="1" applyBorder="1"/>
    <xf numFmtId="0" fontId="2" fillId="5" borderId="20" xfId="1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vertical="center" wrapText="1"/>
    </xf>
    <xf numFmtId="0" fontId="1" fillId="5" borderId="0" xfId="1" applyFill="1"/>
    <xf numFmtId="0" fontId="9" fillId="5" borderId="1" xfId="1" applyFont="1" applyFill="1" applyBorder="1" applyAlignment="1">
      <alignment horizontal="center" vertical="top"/>
    </xf>
    <xf numFmtId="0" fontId="18" fillId="5" borderId="1" xfId="0" applyFont="1" applyFill="1" applyBorder="1" applyAlignment="1">
      <alignment vertical="center" wrapText="1"/>
    </xf>
    <xf numFmtId="0" fontId="8" fillId="5" borderId="5" xfId="1" applyFont="1" applyFill="1" applyBorder="1" applyAlignment="1">
      <alignment horizontal="left" vertical="top"/>
    </xf>
    <xf numFmtId="0" fontId="7" fillId="5" borderId="0" xfId="1" applyFont="1" applyFill="1"/>
    <xf numFmtId="0" fontId="9" fillId="5" borderId="0" xfId="0" applyFont="1" applyFill="1" applyAlignment="1">
      <alignment vertical="center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4" fillId="6" borderId="0" xfId="1" applyFont="1" applyFill="1" applyAlignment="1">
      <alignment horizontal="center" vertical="center" wrapText="1"/>
    </xf>
    <xf numFmtId="0" fontId="6" fillId="7" borderId="0" xfId="1" applyFont="1" applyFill="1" applyAlignment="1">
      <alignment horizontal="center"/>
    </xf>
    <xf numFmtId="0" fontId="6" fillId="6" borderId="0" xfId="1" applyFont="1" applyFill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/>
    </xf>
    <xf numFmtId="0" fontId="2" fillId="4" borderId="17" xfId="1" applyFont="1" applyFill="1" applyBorder="1" applyAlignment="1">
      <alignment horizontal="center"/>
    </xf>
    <xf numFmtId="0" fontId="17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2" fillId="0" borderId="18" xfId="1" applyFont="1" applyBorder="1" applyAlignment="1">
      <alignment horizontal="left" vertical="top" wrapText="1"/>
    </xf>
    <xf numFmtId="0" fontId="18" fillId="0" borderId="18" xfId="1" applyFont="1" applyBorder="1" applyAlignment="1">
      <alignment horizontal="left" vertical="top" wrapText="1"/>
    </xf>
    <xf numFmtId="0" fontId="18" fillId="0" borderId="19" xfId="1" applyFont="1" applyBorder="1" applyAlignment="1">
      <alignment horizontal="left" vertical="top" wrapText="1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8" xfId="1" applyFont="1" applyBorder="1" applyAlignment="1">
      <alignment horizontal="left" vertical="top" wrapText="1"/>
    </xf>
    <xf numFmtId="0" fontId="17" fillId="0" borderId="7" xfId="1" applyFont="1" applyBorder="1" applyAlignment="1">
      <alignment horizontal="left" vertical="top" wrapText="1"/>
    </xf>
    <xf numFmtId="0" fontId="2" fillId="0" borderId="19" xfId="1" applyFont="1" applyBorder="1" applyAlignment="1">
      <alignment horizontal="left" vertical="top" wrapText="1"/>
    </xf>
    <xf numFmtId="0" fontId="4" fillId="4" borderId="13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6" borderId="11" xfId="1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 xr:uid="{00000000-0005-0000-0000-000002000000}"/>
    <cellStyle name="Обычный 3" xfId="3" xr:uid="{0B6054AD-0D98-4654-9D7F-12A549FB28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sonmasonoff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workbookViewId="0">
      <selection activeCell="A31" sqref="A31"/>
    </sheetView>
  </sheetViews>
  <sheetFormatPr defaultRowHeight="18.75" x14ac:dyDescent="0.3"/>
  <cols>
    <col min="1" max="1" width="52.140625" style="14" customWidth="1"/>
    <col min="2" max="2" width="90.5703125" style="15" customWidth="1"/>
  </cols>
  <sheetData>
    <row r="2" spans="1:2" x14ac:dyDescent="0.3">
      <c r="B2" s="14"/>
    </row>
    <row r="3" spans="1:2" x14ac:dyDescent="0.3">
      <c r="A3" s="16" t="s">
        <v>22</v>
      </c>
      <c r="B3" s="17"/>
    </row>
    <row r="4" spans="1:2" x14ac:dyDescent="0.3">
      <c r="A4" s="16" t="s">
        <v>36</v>
      </c>
      <c r="B4" s="17" t="s">
        <v>53</v>
      </c>
    </row>
    <row r="5" spans="1:2" x14ac:dyDescent="0.3">
      <c r="A5" s="16" t="s">
        <v>52</v>
      </c>
      <c r="B5" s="17" t="s">
        <v>54</v>
      </c>
    </row>
    <row r="6" spans="1:2" ht="37.5" x14ac:dyDescent="0.3">
      <c r="A6" s="16" t="s">
        <v>28</v>
      </c>
      <c r="B6" s="17" t="s">
        <v>55</v>
      </c>
    </row>
    <row r="7" spans="1:2" x14ac:dyDescent="0.3">
      <c r="A7" s="16" t="s">
        <v>37</v>
      </c>
      <c r="B7" s="17" t="s">
        <v>56</v>
      </c>
    </row>
    <row r="8" spans="1:2" x14ac:dyDescent="0.3">
      <c r="A8" s="16" t="s">
        <v>23</v>
      </c>
      <c r="B8" s="17" t="s">
        <v>57</v>
      </c>
    </row>
    <row r="9" spans="1:2" x14ac:dyDescent="0.3">
      <c r="A9" s="16" t="s">
        <v>24</v>
      </c>
      <c r="B9" s="17" t="s">
        <v>58</v>
      </c>
    </row>
    <row r="10" spans="1:2" x14ac:dyDescent="0.3">
      <c r="A10" s="16" t="s">
        <v>27</v>
      </c>
      <c r="B10" s="18" t="s">
        <v>59</v>
      </c>
    </row>
    <row r="11" spans="1:2" x14ac:dyDescent="0.3">
      <c r="A11" s="16" t="s">
        <v>41</v>
      </c>
      <c r="B11" s="41" t="s">
        <v>63</v>
      </c>
    </row>
    <row r="12" spans="1:2" ht="18" customHeight="1" x14ac:dyDescent="0.3">
      <c r="A12" s="16" t="s">
        <v>45</v>
      </c>
      <c r="B12" s="17" t="s">
        <v>60</v>
      </c>
    </row>
    <row r="13" spans="1:2" x14ac:dyDescent="0.3">
      <c r="A13" s="16" t="s">
        <v>38</v>
      </c>
      <c r="B13" s="18" t="s">
        <v>61</v>
      </c>
    </row>
    <row r="14" spans="1:2" x14ac:dyDescent="0.3">
      <c r="A14" s="16" t="s">
        <v>42</v>
      </c>
      <c r="B14" s="40" t="s">
        <v>62</v>
      </c>
    </row>
    <row r="15" spans="1:2" x14ac:dyDescent="0.3">
      <c r="A15" s="16" t="s">
        <v>25</v>
      </c>
      <c r="B15" s="17" t="s">
        <v>64</v>
      </c>
    </row>
    <row r="16" spans="1:2" x14ac:dyDescent="0.3">
      <c r="A16" s="16" t="s">
        <v>26</v>
      </c>
      <c r="B16" s="17">
        <v>9</v>
      </c>
    </row>
    <row r="17" spans="1:2" ht="18.75" customHeight="1" x14ac:dyDescent="0.3">
      <c r="A17" s="16" t="s">
        <v>46</v>
      </c>
      <c r="B17" s="17">
        <f>9+1+1+1</f>
        <v>12</v>
      </c>
    </row>
    <row r="20" spans="1:2" x14ac:dyDescent="0.3">
      <c r="A20" s="14" t="s">
        <v>48</v>
      </c>
    </row>
    <row r="21" spans="1:2" x14ac:dyDescent="0.3">
      <c r="A21" s="14" t="s">
        <v>49</v>
      </c>
    </row>
    <row r="22" spans="1:2" x14ac:dyDescent="0.3">
      <c r="A22" s="14" t="s">
        <v>50</v>
      </c>
    </row>
    <row r="23" spans="1:2" ht="37.5" x14ac:dyDescent="0.3">
      <c r="A23" s="14" t="s">
        <v>51</v>
      </c>
    </row>
  </sheetData>
  <hyperlinks>
    <hyperlink ref="B10" r:id="rId1" xr:uid="{823AF2F1-597F-4527-A9E6-A96826A0519D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5"/>
  <sheetViews>
    <sheetView tabSelected="1" topLeftCell="A28" zoomScaleNormal="100" workbookViewId="0">
      <selection activeCell="C33" sqref="C33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49.1406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10" x14ac:dyDescent="0.25">
      <c r="A1" s="78" t="s">
        <v>10</v>
      </c>
      <c r="B1" s="79"/>
      <c r="C1" s="79"/>
      <c r="D1" s="79"/>
      <c r="E1" s="79"/>
      <c r="F1" s="79"/>
      <c r="G1" s="79"/>
      <c r="H1" s="79"/>
    </row>
    <row r="2" spans="1:10" ht="20.25" x14ac:dyDescent="0.3">
      <c r="A2" s="81" t="s">
        <v>34</v>
      </c>
      <c r="B2" s="81"/>
      <c r="C2" s="81"/>
      <c r="D2" s="81"/>
      <c r="E2" s="81"/>
      <c r="F2" s="81"/>
      <c r="G2" s="81"/>
      <c r="H2" s="81"/>
    </row>
    <row r="3" spans="1:10" ht="20.25" x14ac:dyDescent="0.25">
      <c r="A3" s="82" t="str">
        <f>'Информация о Чемпионате'!B4</f>
        <v>Итоговый этап по компетенции "Интернет вещей" (Юниоры)</v>
      </c>
      <c r="B3" s="82"/>
      <c r="C3" s="82"/>
      <c r="D3" s="82"/>
      <c r="E3" s="82"/>
      <c r="F3" s="82"/>
      <c r="G3" s="82"/>
      <c r="H3" s="82"/>
      <c r="I3" s="13"/>
      <c r="J3" s="13"/>
    </row>
    <row r="4" spans="1:10" ht="20.25" x14ac:dyDescent="0.3">
      <c r="A4" s="81" t="s">
        <v>35</v>
      </c>
      <c r="B4" s="81"/>
      <c r="C4" s="81"/>
      <c r="D4" s="81"/>
      <c r="E4" s="81"/>
      <c r="F4" s="81"/>
      <c r="G4" s="81"/>
      <c r="H4" s="81"/>
    </row>
    <row r="5" spans="1:10" ht="20.25" x14ac:dyDescent="0.25">
      <c r="A5" s="80"/>
      <c r="B5" s="80"/>
      <c r="C5" s="80"/>
      <c r="D5" s="80"/>
      <c r="E5" s="80"/>
      <c r="F5" s="80"/>
      <c r="G5" s="80"/>
      <c r="H5" s="80"/>
    </row>
    <row r="6" spans="1:10" x14ac:dyDescent="0.25">
      <c r="A6" s="76" t="s">
        <v>12</v>
      </c>
      <c r="B6" s="79"/>
      <c r="C6" s="79"/>
      <c r="D6" s="79"/>
      <c r="E6" s="79"/>
      <c r="F6" s="79"/>
      <c r="G6" s="79"/>
      <c r="H6" s="79"/>
    </row>
    <row r="7" spans="1:10" ht="15.75" x14ac:dyDescent="0.25">
      <c r="A7" s="76" t="s">
        <v>32</v>
      </c>
      <c r="B7" s="76"/>
      <c r="C7" s="77" t="str">
        <f>'Информация о Чемпионате'!B5</f>
        <v>г. Санкт-Петербург</v>
      </c>
      <c r="D7" s="77"/>
      <c r="E7" s="77"/>
      <c r="F7" s="77"/>
      <c r="G7" s="77"/>
      <c r="H7" s="77"/>
    </row>
    <row r="8" spans="1:10" ht="15.75" x14ac:dyDescent="0.25">
      <c r="A8" s="76" t="s">
        <v>33</v>
      </c>
      <c r="B8" s="76"/>
      <c r="C8" s="76"/>
      <c r="D8" s="77" t="str">
        <f>'Информация о Чемпионате'!B6</f>
        <v>СПб ГБПОУ "Петровский колледж"</v>
      </c>
      <c r="E8" s="77"/>
      <c r="F8" s="77"/>
      <c r="G8" s="77"/>
      <c r="H8" s="77"/>
    </row>
    <row r="9" spans="1:10" ht="15.75" x14ac:dyDescent="0.25">
      <c r="A9" s="76" t="s">
        <v>29</v>
      </c>
      <c r="B9" s="76"/>
      <c r="C9" s="76" t="str">
        <f>'Информация о Чемпионате'!B7</f>
        <v>г. Санкт-Петербург, Балтийская ул., д.35</v>
      </c>
      <c r="D9" s="76"/>
      <c r="E9" s="76"/>
      <c r="F9" s="76"/>
      <c r="G9" s="76"/>
      <c r="H9" s="76"/>
    </row>
    <row r="10" spans="1:10" ht="15.75" x14ac:dyDescent="0.25">
      <c r="A10" s="76" t="s">
        <v>31</v>
      </c>
      <c r="B10" s="76"/>
      <c r="C10" s="76" t="str">
        <f>'Информация о Чемпионате'!B9</f>
        <v>Солодов Максим Михайлович</v>
      </c>
      <c r="D10" s="76"/>
      <c r="E10" s="76" t="str">
        <f>'Информация о Чемпионате'!B10</f>
        <v>masonmasonoff@yandex.ru</v>
      </c>
      <c r="F10" s="76"/>
      <c r="G10" s="76" t="str">
        <f>'Информация о Чемпионате'!B11</f>
        <v>+79119102336</v>
      </c>
      <c r="H10" s="76"/>
    </row>
    <row r="11" spans="1:10" ht="15.75" x14ac:dyDescent="0.25">
      <c r="A11" s="76" t="s">
        <v>39</v>
      </c>
      <c r="B11" s="76"/>
      <c r="C11" s="76" t="str">
        <f>'Информация о Чемпионате'!B12</f>
        <v>Потаев Артем Дмитриевич</v>
      </c>
      <c r="D11" s="76"/>
      <c r="E11" s="76" t="str">
        <f>'Информация о Чемпионате'!B13</f>
        <v>padpc@yandex.ru</v>
      </c>
      <c r="F11" s="76"/>
      <c r="G11" s="76" t="str">
        <f>'Информация о Чемпионате'!B14</f>
        <v>+79112957330</v>
      </c>
      <c r="H11" s="76"/>
    </row>
    <row r="12" spans="1:10" ht="15.75" x14ac:dyDescent="0.25">
      <c r="A12" s="76" t="s">
        <v>47</v>
      </c>
      <c r="B12" s="76"/>
      <c r="C12" s="76">
        <f>'Информация о Чемпионате'!B17</f>
        <v>12</v>
      </c>
      <c r="D12" s="76"/>
      <c r="E12" s="76"/>
      <c r="F12" s="76"/>
      <c r="G12" s="76"/>
      <c r="H12" s="76"/>
    </row>
    <row r="13" spans="1:10" ht="15.75" x14ac:dyDescent="0.25">
      <c r="A13" s="76" t="s">
        <v>20</v>
      </c>
      <c r="B13" s="76"/>
      <c r="C13" s="76" t="str">
        <f>'Информация о Чемпионате'!B15</f>
        <v>18 (9)</v>
      </c>
      <c r="D13" s="76"/>
      <c r="E13" s="76"/>
      <c r="F13" s="76"/>
      <c r="G13" s="76"/>
      <c r="H13" s="76"/>
    </row>
    <row r="14" spans="1:10" ht="15.75" x14ac:dyDescent="0.25">
      <c r="A14" s="76" t="s">
        <v>21</v>
      </c>
      <c r="B14" s="76"/>
      <c r="C14" s="76">
        <f>'Информация о Чемпионате'!B16</f>
        <v>9</v>
      </c>
      <c r="D14" s="76"/>
      <c r="E14" s="76"/>
      <c r="F14" s="76"/>
      <c r="G14" s="76"/>
      <c r="H14" s="76"/>
    </row>
    <row r="15" spans="1:10" ht="15.75" x14ac:dyDescent="0.25">
      <c r="A15" s="76" t="s">
        <v>30</v>
      </c>
      <c r="B15" s="76"/>
      <c r="C15" s="76" t="str">
        <f>'Информация о Чемпионате'!B8</f>
        <v>13.05-17.05.2024</v>
      </c>
      <c r="D15" s="76"/>
      <c r="E15" s="76"/>
      <c r="F15" s="76"/>
      <c r="G15" s="76"/>
      <c r="H15" s="76"/>
    </row>
    <row r="16" spans="1:10" ht="21" thickBot="1" x14ac:dyDescent="0.3">
      <c r="A16" s="83" t="s">
        <v>17</v>
      </c>
      <c r="B16" s="84"/>
      <c r="C16" s="84"/>
      <c r="D16" s="84"/>
      <c r="E16" s="84"/>
      <c r="F16" s="84"/>
      <c r="G16" s="84"/>
      <c r="H16" s="85"/>
    </row>
    <row r="17" spans="1:8" x14ac:dyDescent="0.25">
      <c r="A17" s="86" t="s">
        <v>9</v>
      </c>
      <c r="B17" s="87"/>
      <c r="C17" s="87"/>
      <c r="D17" s="87"/>
      <c r="E17" s="87"/>
      <c r="F17" s="87"/>
      <c r="G17" s="87"/>
      <c r="H17" s="88"/>
    </row>
    <row r="18" spans="1:8" x14ac:dyDescent="0.25">
      <c r="A18" s="89" t="s">
        <v>65</v>
      </c>
      <c r="B18" s="89"/>
      <c r="C18" s="89"/>
      <c r="D18" s="89"/>
      <c r="E18" s="89"/>
      <c r="F18" s="89"/>
      <c r="G18" s="89"/>
      <c r="H18" s="89"/>
    </row>
    <row r="19" spans="1:8" x14ac:dyDescent="0.25">
      <c r="A19" s="89" t="s">
        <v>66</v>
      </c>
      <c r="B19" s="89"/>
      <c r="C19" s="89"/>
      <c r="D19" s="89"/>
      <c r="E19" s="89"/>
      <c r="F19" s="89"/>
      <c r="G19" s="89"/>
      <c r="H19" s="89"/>
    </row>
    <row r="20" spans="1:8" x14ac:dyDescent="0.25">
      <c r="A20" s="89" t="s">
        <v>8</v>
      </c>
      <c r="B20" s="89"/>
      <c r="C20" s="89"/>
      <c r="D20" s="89"/>
      <c r="E20" s="89"/>
      <c r="F20" s="89"/>
      <c r="G20" s="89"/>
      <c r="H20" s="89"/>
    </row>
    <row r="21" spans="1:8" x14ac:dyDescent="0.25">
      <c r="A21" s="89" t="s">
        <v>67</v>
      </c>
      <c r="B21" s="89"/>
      <c r="C21" s="89"/>
      <c r="D21" s="89"/>
      <c r="E21" s="89"/>
      <c r="F21" s="89"/>
      <c r="G21" s="89"/>
      <c r="H21" s="89"/>
    </row>
    <row r="22" spans="1:8" x14ac:dyDescent="0.25">
      <c r="A22" s="90" t="s">
        <v>43</v>
      </c>
      <c r="B22" s="90"/>
      <c r="C22" s="90"/>
      <c r="D22" s="90"/>
      <c r="E22" s="90"/>
      <c r="F22" s="90"/>
      <c r="G22" s="90"/>
      <c r="H22" s="90"/>
    </row>
    <row r="23" spans="1:8" x14ac:dyDescent="0.25">
      <c r="A23" s="90" t="s">
        <v>68</v>
      </c>
      <c r="B23" s="90"/>
      <c r="C23" s="90"/>
      <c r="D23" s="90"/>
      <c r="E23" s="90"/>
      <c r="F23" s="90"/>
      <c r="G23" s="90"/>
      <c r="H23" s="90"/>
    </row>
    <row r="24" spans="1:8" x14ac:dyDescent="0.25">
      <c r="A24" s="90" t="s">
        <v>69</v>
      </c>
      <c r="B24" s="90"/>
      <c r="C24" s="90"/>
      <c r="D24" s="90"/>
      <c r="E24" s="90"/>
      <c r="F24" s="90"/>
      <c r="G24" s="90"/>
      <c r="H24" s="90"/>
    </row>
    <row r="25" spans="1:8" ht="15.75" thickBot="1" x14ac:dyDescent="0.3">
      <c r="A25" s="91" t="s">
        <v>70</v>
      </c>
      <c r="B25" s="91"/>
      <c r="C25" s="91"/>
      <c r="D25" s="91"/>
      <c r="E25" s="91"/>
      <c r="F25" s="91"/>
      <c r="G25" s="91"/>
      <c r="H25" s="91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s="70" customFormat="1" ht="210" x14ac:dyDescent="0.25">
      <c r="A27" s="42">
        <v>1</v>
      </c>
      <c r="B27" s="43" t="s">
        <v>73</v>
      </c>
      <c r="C27" s="47" t="s">
        <v>74</v>
      </c>
      <c r="D27" s="45" t="s">
        <v>71</v>
      </c>
      <c r="E27" s="45">
        <v>8</v>
      </c>
      <c r="F27" s="45" t="s">
        <v>72</v>
      </c>
      <c r="G27" s="45">
        <v>8</v>
      </c>
      <c r="H27" s="46"/>
    </row>
    <row r="28" spans="1:8" ht="75" x14ac:dyDescent="0.25">
      <c r="A28" s="42">
        <v>2</v>
      </c>
      <c r="B28" s="43" t="s">
        <v>75</v>
      </c>
      <c r="C28" s="47" t="s">
        <v>76</v>
      </c>
      <c r="D28" s="45" t="s">
        <v>71</v>
      </c>
      <c r="E28" s="45">
        <v>4</v>
      </c>
      <c r="F28" s="45" t="s">
        <v>72</v>
      </c>
      <c r="G28" s="45">
        <v>4</v>
      </c>
      <c r="H28" s="46"/>
    </row>
    <row r="29" spans="1:8" ht="90" x14ac:dyDescent="0.25">
      <c r="A29" s="42">
        <v>3</v>
      </c>
      <c r="B29" s="43" t="s">
        <v>77</v>
      </c>
      <c r="C29" s="47" t="s">
        <v>78</v>
      </c>
      <c r="D29" s="45" t="s">
        <v>71</v>
      </c>
      <c r="E29" s="45">
        <v>8</v>
      </c>
      <c r="F29" s="45" t="s">
        <v>72</v>
      </c>
      <c r="G29" s="45">
        <v>8</v>
      </c>
      <c r="H29" s="46"/>
    </row>
    <row r="30" spans="1:8" ht="105" x14ac:dyDescent="0.25">
      <c r="A30" s="42">
        <v>4</v>
      </c>
      <c r="B30" s="43" t="s">
        <v>79</v>
      </c>
      <c r="C30" s="47" t="s">
        <v>80</v>
      </c>
      <c r="D30" s="45" t="s">
        <v>71</v>
      </c>
      <c r="E30" s="45">
        <v>4</v>
      </c>
      <c r="F30" s="45" t="s">
        <v>72</v>
      </c>
      <c r="G30" s="45">
        <v>4</v>
      </c>
      <c r="H30" s="46"/>
    </row>
    <row r="31" spans="1:8" s="70" customFormat="1" ht="45" x14ac:dyDescent="0.25">
      <c r="A31" s="42">
        <v>5</v>
      </c>
      <c r="B31" s="44" t="s">
        <v>81</v>
      </c>
      <c r="C31" s="43" t="s">
        <v>220</v>
      </c>
      <c r="D31" s="45" t="s">
        <v>71</v>
      </c>
      <c r="E31" s="45">
        <v>4</v>
      </c>
      <c r="F31" s="45" t="s">
        <v>82</v>
      </c>
      <c r="G31" s="45">
        <v>4</v>
      </c>
      <c r="H31" s="46"/>
    </row>
    <row r="32" spans="1:8" ht="45" x14ac:dyDescent="0.25">
      <c r="A32" s="42">
        <v>6</v>
      </c>
      <c r="B32" s="47" t="s">
        <v>83</v>
      </c>
      <c r="C32" s="43" t="s">
        <v>220</v>
      </c>
      <c r="D32" s="45" t="s">
        <v>71</v>
      </c>
      <c r="E32" s="45">
        <v>4</v>
      </c>
      <c r="F32" s="45" t="s">
        <v>82</v>
      </c>
      <c r="G32" s="45">
        <v>4</v>
      </c>
      <c r="H32" s="46"/>
    </row>
    <row r="33" spans="1:8" ht="60" x14ac:dyDescent="0.25">
      <c r="A33" s="42">
        <v>7</v>
      </c>
      <c r="B33" s="48" t="s">
        <v>84</v>
      </c>
      <c r="C33" s="48" t="s">
        <v>85</v>
      </c>
      <c r="D33" s="45" t="s">
        <v>71</v>
      </c>
      <c r="E33" s="45">
        <v>26</v>
      </c>
      <c r="F33" s="45" t="s">
        <v>72</v>
      </c>
      <c r="G33" s="45">
        <v>26</v>
      </c>
      <c r="H33" s="46"/>
    </row>
    <row r="34" spans="1:8" ht="60" x14ac:dyDescent="0.25">
      <c r="A34" s="42">
        <v>8</v>
      </c>
      <c r="B34" s="48" t="s">
        <v>86</v>
      </c>
      <c r="C34" s="48" t="s">
        <v>87</v>
      </c>
      <c r="D34" s="45" t="s">
        <v>71</v>
      </c>
      <c r="E34" s="45">
        <v>1</v>
      </c>
      <c r="F34" s="45" t="s">
        <v>72</v>
      </c>
      <c r="G34" s="45">
        <v>1</v>
      </c>
      <c r="H34" s="46"/>
    </row>
    <row r="35" spans="1:8" ht="30" x14ac:dyDescent="0.25">
      <c r="A35" s="42">
        <v>9</v>
      </c>
      <c r="B35" s="48" t="s">
        <v>88</v>
      </c>
      <c r="C35" s="48" t="s">
        <v>89</v>
      </c>
      <c r="D35" s="45" t="s">
        <v>71</v>
      </c>
      <c r="E35" s="45">
        <v>48</v>
      </c>
      <c r="F35" s="45" t="s">
        <v>72</v>
      </c>
      <c r="G35" s="45">
        <v>48</v>
      </c>
      <c r="H35" s="46"/>
    </row>
    <row r="36" spans="1:8" x14ac:dyDescent="0.25">
      <c r="A36" s="42">
        <v>10</v>
      </c>
      <c r="B36" s="48" t="s">
        <v>90</v>
      </c>
      <c r="C36" s="48" t="s">
        <v>91</v>
      </c>
      <c r="D36" s="45" t="s">
        <v>71</v>
      </c>
      <c r="E36" s="45">
        <v>26</v>
      </c>
      <c r="F36" s="45" t="s">
        <v>72</v>
      </c>
      <c r="G36" s="45">
        <v>26</v>
      </c>
      <c r="H36" s="46"/>
    </row>
    <row r="37" spans="1:8" x14ac:dyDescent="0.25">
      <c r="A37" s="42">
        <v>11</v>
      </c>
      <c r="B37" s="48" t="s">
        <v>92</v>
      </c>
      <c r="C37" s="48" t="s">
        <v>93</v>
      </c>
      <c r="D37" s="45" t="s">
        <v>71</v>
      </c>
      <c r="E37" s="45">
        <v>26</v>
      </c>
      <c r="F37" s="45" t="s">
        <v>72</v>
      </c>
      <c r="G37" s="45">
        <v>26</v>
      </c>
      <c r="H37" s="46"/>
    </row>
    <row r="38" spans="1:8" ht="30" x14ac:dyDescent="0.25">
      <c r="A38" s="42">
        <v>12</v>
      </c>
      <c r="B38" s="48" t="s">
        <v>94</v>
      </c>
      <c r="C38" s="48" t="s">
        <v>95</v>
      </c>
      <c r="D38" s="45" t="s">
        <v>71</v>
      </c>
      <c r="E38" s="45">
        <v>1</v>
      </c>
      <c r="F38" s="45" t="s">
        <v>72</v>
      </c>
      <c r="G38" s="45">
        <v>1</v>
      </c>
      <c r="H38" s="46"/>
    </row>
    <row r="39" spans="1:8" ht="30" x14ac:dyDescent="0.25">
      <c r="A39" s="42">
        <v>13</v>
      </c>
      <c r="B39" s="48" t="s">
        <v>96</v>
      </c>
      <c r="C39" s="48" t="s">
        <v>97</v>
      </c>
      <c r="D39" s="45" t="s">
        <v>71</v>
      </c>
      <c r="E39" s="45">
        <v>4</v>
      </c>
      <c r="F39" s="45" t="s">
        <v>72</v>
      </c>
      <c r="G39" s="45">
        <v>4</v>
      </c>
      <c r="H39" s="46"/>
    </row>
    <row r="40" spans="1:8" ht="60" x14ac:dyDescent="0.25">
      <c r="A40" s="42">
        <v>14</v>
      </c>
      <c r="B40" s="50" t="s">
        <v>98</v>
      </c>
      <c r="C40" s="51" t="s">
        <v>99</v>
      </c>
      <c r="D40" s="52" t="s">
        <v>100</v>
      </c>
      <c r="E40" s="45">
        <v>26</v>
      </c>
      <c r="F40" s="49" t="s">
        <v>72</v>
      </c>
      <c r="G40" s="45">
        <v>26</v>
      </c>
      <c r="H40" s="46"/>
    </row>
    <row r="41" spans="1:8" ht="30" x14ac:dyDescent="0.25">
      <c r="A41" s="42">
        <v>15</v>
      </c>
      <c r="B41" s="50" t="s">
        <v>101</v>
      </c>
      <c r="C41" s="47" t="s">
        <v>102</v>
      </c>
      <c r="D41" s="53" t="s">
        <v>100</v>
      </c>
      <c r="E41" s="45">
        <v>26</v>
      </c>
      <c r="F41" s="49" t="s">
        <v>72</v>
      </c>
      <c r="G41" s="45">
        <v>26</v>
      </c>
      <c r="H41" s="46"/>
    </row>
    <row r="42" spans="1:8" ht="60" x14ac:dyDescent="0.25">
      <c r="A42" s="42">
        <v>16</v>
      </c>
      <c r="B42" s="50" t="s">
        <v>103</v>
      </c>
      <c r="C42" s="47" t="s">
        <v>104</v>
      </c>
      <c r="D42" s="53" t="s">
        <v>100</v>
      </c>
      <c r="E42" s="45">
        <v>1</v>
      </c>
      <c r="F42" s="49" t="s">
        <v>72</v>
      </c>
      <c r="G42" s="45">
        <v>1</v>
      </c>
      <c r="H42" s="46"/>
    </row>
    <row r="43" spans="1:8" ht="45" x14ac:dyDescent="0.25">
      <c r="A43" s="42">
        <v>17</v>
      </c>
      <c r="B43" s="43" t="s">
        <v>105</v>
      </c>
      <c r="C43" s="47" t="s">
        <v>207</v>
      </c>
      <c r="D43" s="45" t="s">
        <v>106</v>
      </c>
      <c r="E43" s="45">
        <v>26</v>
      </c>
      <c r="F43" s="49" t="s">
        <v>72</v>
      </c>
      <c r="G43" s="45">
        <v>26</v>
      </c>
      <c r="H43" s="46"/>
    </row>
    <row r="44" spans="1:8" ht="60" x14ac:dyDescent="0.25">
      <c r="A44" s="42">
        <v>18</v>
      </c>
      <c r="B44" s="43" t="s">
        <v>107</v>
      </c>
      <c r="C44" s="47" t="s">
        <v>108</v>
      </c>
      <c r="D44" s="45" t="s">
        <v>106</v>
      </c>
      <c r="E44" s="45">
        <v>26</v>
      </c>
      <c r="F44" s="45" t="s">
        <v>72</v>
      </c>
      <c r="G44" s="45">
        <v>26</v>
      </c>
      <c r="H44" s="46"/>
    </row>
    <row r="45" spans="1:8" ht="60" x14ac:dyDescent="0.25">
      <c r="A45" s="42">
        <v>19</v>
      </c>
      <c r="B45" s="43" t="s">
        <v>109</v>
      </c>
      <c r="C45" s="54" t="s">
        <v>110</v>
      </c>
      <c r="D45" s="45" t="s">
        <v>106</v>
      </c>
      <c r="E45" s="45">
        <v>1</v>
      </c>
      <c r="F45" s="45" t="s">
        <v>72</v>
      </c>
      <c r="G45" s="45">
        <v>1</v>
      </c>
      <c r="H45" s="46"/>
    </row>
    <row r="46" spans="1:8" ht="21" thickBot="1" x14ac:dyDescent="0.3">
      <c r="A46" s="92" t="s">
        <v>18</v>
      </c>
      <c r="B46" s="93"/>
      <c r="C46" s="93"/>
      <c r="D46" s="93"/>
      <c r="E46" s="93"/>
      <c r="F46" s="93"/>
      <c r="G46" s="93"/>
      <c r="H46" s="93"/>
    </row>
    <row r="47" spans="1:8" ht="15" customHeight="1" x14ac:dyDescent="0.25">
      <c r="A47" s="86" t="s">
        <v>9</v>
      </c>
      <c r="B47" s="94"/>
      <c r="C47" s="94"/>
      <c r="D47" s="94"/>
      <c r="E47" s="94"/>
      <c r="F47" s="94"/>
      <c r="G47" s="94"/>
      <c r="H47" s="95"/>
    </row>
    <row r="48" spans="1:8" ht="15" customHeight="1" x14ac:dyDescent="0.25">
      <c r="A48" s="89" t="s">
        <v>111</v>
      </c>
      <c r="B48" s="89"/>
      <c r="C48" s="89"/>
      <c r="D48" s="89"/>
      <c r="E48" s="89"/>
      <c r="F48" s="89"/>
      <c r="G48" s="89"/>
      <c r="H48" s="89"/>
    </row>
    <row r="49" spans="1:8" ht="15" customHeight="1" x14ac:dyDescent="0.25">
      <c r="A49" s="89" t="s">
        <v>112</v>
      </c>
      <c r="B49" s="89"/>
      <c r="C49" s="89"/>
      <c r="D49" s="89"/>
      <c r="E49" s="89"/>
      <c r="F49" s="89"/>
      <c r="G49" s="89"/>
      <c r="H49" s="89"/>
    </row>
    <row r="50" spans="1:8" ht="15" customHeight="1" x14ac:dyDescent="0.25">
      <c r="A50" s="89" t="s">
        <v>8</v>
      </c>
      <c r="B50" s="89"/>
      <c r="C50" s="89"/>
      <c r="D50" s="89"/>
      <c r="E50" s="89"/>
      <c r="F50" s="89"/>
      <c r="G50" s="89"/>
      <c r="H50" s="89"/>
    </row>
    <row r="51" spans="1:8" ht="15" customHeight="1" x14ac:dyDescent="0.25">
      <c r="A51" s="89" t="s">
        <v>113</v>
      </c>
      <c r="B51" s="89"/>
      <c r="C51" s="89"/>
      <c r="D51" s="89"/>
      <c r="E51" s="89"/>
      <c r="F51" s="89"/>
      <c r="G51" s="89"/>
      <c r="H51" s="89"/>
    </row>
    <row r="52" spans="1:8" ht="15" customHeight="1" x14ac:dyDescent="0.25">
      <c r="A52" s="90" t="s">
        <v>43</v>
      </c>
      <c r="B52" s="90"/>
      <c r="C52" s="90"/>
      <c r="D52" s="90"/>
      <c r="E52" s="90"/>
      <c r="F52" s="90"/>
      <c r="G52" s="90"/>
      <c r="H52" s="90"/>
    </row>
    <row r="53" spans="1:8" ht="15" customHeight="1" x14ac:dyDescent="0.25">
      <c r="A53" s="90" t="s">
        <v>114</v>
      </c>
      <c r="B53" s="90"/>
      <c r="C53" s="90"/>
      <c r="D53" s="90"/>
      <c r="E53" s="90"/>
      <c r="F53" s="90"/>
      <c r="G53" s="90"/>
      <c r="H53" s="90"/>
    </row>
    <row r="54" spans="1:8" ht="15" customHeight="1" x14ac:dyDescent="0.25">
      <c r="A54" s="89" t="s">
        <v>115</v>
      </c>
      <c r="B54" s="89"/>
      <c r="C54" s="89"/>
      <c r="D54" s="89"/>
      <c r="E54" s="89"/>
      <c r="F54" s="89"/>
      <c r="G54" s="89"/>
      <c r="H54" s="89"/>
    </row>
    <row r="55" spans="1:8" ht="15.75" customHeight="1" thickBot="1" x14ac:dyDescent="0.3">
      <c r="A55" s="96" t="s">
        <v>116</v>
      </c>
      <c r="B55" s="96"/>
      <c r="C55" s="96"/>
      <c r="D55" s="96"/>
      <c r="E55" s="96"/>
      <c r="F55" s="96"/>
      <c r="G55" s="96"/>
      <c r="H55" s="96"/>
    </row>
    <row r="56" spans="1:8" ht="60" x14ac:dyDescent="0.25">
      <c r="A56" s="3" t="s">
        <v>6</v>
      </c>
      <c r="B56" s="3" t="s">
        <v>5</v>
      </c>
      <c r="C56" s="5" t="s">
        <v>4</v>
      </c>
      <c r="D56" s="3" t="s">
        <v>3</v>
      </c>
      <c r="E56" s="8" t="s">
        <v>2</v>
      </c>
      <c r="F56" s="8" t="s">
        <v>1</v>
      </c>
      <c r="G56" s="8" t="s">
        <v>0</v>
      </c>
      <c r="H56" s="3" t="s">
        <v>11</v>
      </c>
    </row>
    <row r="57" spans="1:8" s="70" customFormat="1" ht="45" x14ac:dyDescent="0.25">
      <c r="A57" s="55">
        <v>1</v>
      </c>
      <c r="B57" s="43" t="s">
        <v>105</v>
      </c>
      <c r="C57" s="56" t="s">
        <v>207</v>
      </c>
      <c r="D57" s="52" t="s">
        <v>106</v>
      </c>
      <c r="E57" s="57">
        <v>9</v>
      </c>
      <c r="F57" s="57" t="s">
        <v>117</v>
      </c>
      <c r="G57" s="57">
        <v>9</v>
      </c>
      <c r="H57" s="46"/>
    </row>
    <row r="58" spans="1:8" ht="60" x14ac:dyDescent="0.25">
      <c r="A58" s="55">
        <v>2</v>
      </c>
      <c r="B58" s="58" t="s">
        <v>118</v>
      </c>
      <c r="C58" s="47" t="s">
        <v>108</v>
      </c>
      <c r="D58" s="52" t="s">
        <v>106</v>
      </c>
      <c r="E58" s="57">
        <v>18</v>
      </c>
      <c r="F58" s="52" t="s">
        <v>117</v>
      </c>
      <c r="G58" s="57">
        <v>18</v>
      </c>
      <c r="H58" s="46"/>
    </row>
    <row r="59" spans="1:8" ht="45" x14ac:dyDescent="0.25">
      <c r="A59" s="55">
        <v>3</v>
      </c>
      <c r="B59" s="58" t="s">
        <v>119</v>
      </c>
      <c r="C59" s="58" t="s">
        <v>120</v>
      </c>
      <c r="D59" s="52" t="s">
        <v>106</v>
      </c>
      <c r="E59" s="57">
        <v>3</v>
      </c>
      <c r="F59" s="52" t="s">
        <v>117</v>
      </c>
      <c r="G59" s="57">
        <v>3</v>
      </c>
      <c r="H59" s="46"/>
    </row>
    <row r="60" spans="1:8" ht="30" x14ac:dyDescent="0.25">
      <c r="A60" s="55">
        <v>4</v>
      </c>
      <c r="B60" s="58" t="s">
        <v>121</v>
      </c>
      <c r="C60" s="59" t="s">
        <v>122</v>
      </c>
      <c r="D60" s="52" t="s">
        <v>106</v>
      </c>
      <c r="E60" s="60">
        <v>3</v>
      </c>
      <c r="F60" s="52" t="s">
        <v>117</v>
      </c>
      <c r="G60" s="60">
        <v>3</v>
      </c>
      <c r="H60" s="61"/>
    </row>
    <row r="61" spans="1:8" ht="60" x14ac:dyDescent="0.25">
      <c r="A61" s="55">
        <v>5</v>
      </c>
      <c r="B61" s="62" t="s">
        <v>109</v>
      </c>
      <c r="C61" s="48" t="s">
        <v>110</v>
      </c>
      <c r="D61" s="52" t="s">
        <v>106</v>
      </c>
      <c r="E61" s="60">
        <v>2</v>
      </c>
      <c r="F61" s="52" t="s">
        <v>117</v>
      </c>
      <c r="G61" s="60">
        <v>2</v>
      </c>
      <c r="H61" s="46"/>
    </row>
    <row r="62" spans="1:8" ht="21" thickBot="1" x14ac:dyDescent="0.3">
      <c r="A62" s="92" t="s">
        <v>19</v>
      </c>
      <c r="B62" s="93"/>
      <c r="C62" s="93"/>
      <c r="D62" s="93"/>
      <c r="E62" s="93"/>
      <c r="F62" s="93"/>
      <c r="G62" s="93"/>
      <c r="H62" s="93"/>
    </row>
    <row r="63" spans="1:8" x14ac:dyDescent="0.25">
      <c r="A63" s="86" t="s">
        <v>9</v>
      </c>
      <c r="B63" s="87"/>
      <c r="C63" s="87"/>
      <c r="D63" s="87"/>
      <c r="E63" s="87"/>
      <c r="F63" s="87"/>
      <c r="G63" s="87"/>
      <c r="H63" s="88"/>
    </row>
    <row r="64" spans="1:8" ht="15" customHeight="1" x14ac:dyDescent="0.25">
      <c r="A64" s="89" t="s">
        <v>123</v>
      </c>
      <c r="B64" s="89"/>
      <c r="C64" s="89"/>
      <c r="D64" s="89"/>
      <c r="E64" s="89"/>
      <c r="F64" s="89"/>
      <c r="G64" s="89"/>
      <c r="H64" s="89"/>
    </row>
    <row r="65" spans="1:8" ht="15" customHeight="1" x14ac:dyDescent="0.25">
      <c r="A65" s="89" t="s">
        <v>124</v>
      </c>
      <c r="B65" s="89"/>
      <c r="C65" s="89"/>
      <c r="D65" s="89"/>
      <c r="E65" s="89"/>
      <c r="F65" s="89"/>
      <c r="G65" s="89"/>
      <c r="H65" s="89"/>
    </row>
    <row r="66" spans="1:8" ht="15" customHeight="1" x14ac:dyDescent="0.25">
      <c r="A66" s="89" t="s">
        <v>8</v>
      </c>
      <c r="B66" s="89"/>
      <c r="C66" s="89"/>
      <c r="D66" s="89"/>
      <c r="E66" s="89"/>
      <c r="F66" s="89"/>
      <c r="G66" s="89"/>
      <c r="H66" s="89"/>
    </row>
    <row r="67" spans="1:8" ht="15" customHeight="1" x14ac:dyDescent="0.25">
      <c r="A67" s="89" t="s">
        <v>125</v>
      </c>
      <c r="B67" s="89"/>
      <c r="C67" s="89"/>
      <c r="D67" s="89"/>
      <c r="E67" s="89"/>
      <c r="F67" s="89"/>
      <c r="G67" s="89"/>
      <c r="H67" s="89"/>
    </row>
    <row r="68" spans="1:8" ht="15" customHeight="1" x14ac:dyDescent="0.25">
      <c r="A68" s="90" t="s">
        <v>43</v>
      </c>
      <c r="B68" s="90"/>
      <c r="C68" s="90"/>
      <c r="D68" s="90"/>
      <c r="E68" s="90"/>
      <c r="F68" s="90"/>
      <c r="G68" s="90"/>
      <c r="H68" s="90"/>
    </row>
    <row r="69" spans="1:8" ht="15" customHeight="1" x14ac:dyDescent="0.25">
      <c r="A69" s="89" t="s">
        <v>126</v>
      </c>
      <c r="B69" s="89"/>
      <c r="C69" s="89"/>
      <c r="D69" s="89"/>
      <c r="E69" s="89"/>
      <c r="F69" s="89"/>
      <c r="G69" s="89"/>
      <c r="H69" s="89"/>
    </row>
    <row r="70" spans="1:8" ht="15" customHeight="1" x14ac:dyDescent="0.25">
      <c r="A70" s="89" t="s">
        <v>127</v>
      </c>
      <c r="B70" s="89"/>
      <c r="C70" s="89"/>
      <c r="D70" s="89"/>
      <c r="E70" s="89"/>
      <c r="F70" s="89"/>
      <c r="G70" s="89"/>
      <c r="H70" s="89"/>
    </row>
    <row r="71" spans="1:8" ht="15.75" customHeight="1" thickBot="1" x14ac:dyDescent="0.3">
      <c r="A71" s="96" t="s">
        <v>128</v>
      </c>
      <c r="B71" s="96"/>
      <c r="C71" s="96"/>
      <c r="D71" s="96"/>
      <c r="E71" s="96"/>
      <c r="F71" s="96"/>
      <c r="G71" s="96"/>
      <c r="H71" s="96"/>
    </row>
    <row r="72" spans="1:8" ht="60" x14ac:dyDescent="0.25">
      <c r="A72" s="4" t="s">
        <v>6</v>
      </c>
      <c r="B72" s="8" t="s">
        <v>5</v>
      </c>
      <c r="C72" s="5" t="s">
        <v>4</v>
      </c>
      <c r="D72" s="8" t="s">
        <v>3</v>
      </c>
      <c r="E72" s="8" t="s">
        <v>2</v>
      </c>
      <c r="F72" s="8" t="s">
        <v>1</v>
      </c>
      <c r="G72" s="8" t="s">
        <v>0</v>
      </c>
      <c r="H72" s="8" t="s">
        <v>11</v>
      </c>
    </row>
    <row r="73" spans="1:8" ht="60" x14ac:dyDescent="0.25">
      <c r="A73" s="26">
        <v>1</v>
      </c>
      <c r="B73" s="48" t="s">
        <v>84</v>
      </c>
      <c r="C73" s="48" t="s">
        <v>85</v>
      </c>
      <c r="D73" s="45" t="s">
        <v>71</v>
      </c>
      <c r="E73" s="45">
        <v>4</v>
      </c>
      <c r="F73" s="45" t="s">
        <v>72</v>
      </c>
      <c r="G73" s="45">
        <v>4</v>
      </c>
      <c r="H73" s="46"/>
    </row>
    <row r="74" spans="1:8" x14ac:dyDescent="0.25">
      <c r="A74" s="26">
        <v>2</v>
      </c>
      <c r="B74" s="48" t="s">
        <v>88</v>
      </c>
      <c r="C74" s="48" t="s">
        <v>129</v>
      </c>
      <c r="D74" s="53" t="s">
        <v>71</v>
      </c>
      <c r="E74" s="53">
        <v>4</v>
      </c>
      <c r="F74" s="45" t="s">
        <v>72</v>
      </c>
      <c r="G74" s="53">
        <v>4</v>
      </c>
      <c r="H74" s="46"/>
    </row>
    <row r="75" spans="1:8" x14ac:dyDescent="0.25">
      <c r="A75" s="26">
        <v>3</v>
      </c>
      <c r="B75" s="48" t="s">
        <v>90</v>
      </c>
      <c r="C75" s="48" t="s">
        <v>91</v>
      </c>
      <c r="D75" s="53" t="s">
        <v>71</v>
      </c>
      <c r="E75" s="53">
        <v>4</v>
      </c>
      <c r="F75" s="45" t="s">
        <v>72</v>
      </c>
      <c r="G75" s="53">
        <v>4</v>
      </c>
      <c r="H75" s="46"/>
    </row>
    <row r="76" spans="1:8" x14ac:dyDescent="0.25">
      <c r="A76" s="26">
        <v>4</v>
      </c>
      <c r="B76" s="48" t="s">
        <v>92</v>
      </c>
      <c r="C76" s="48" t="s">
        <v>93</v>
      </c>
      <c r="D76" s="53" t="s">
        <v>71</v>
      </c>
      <c r="E76" s="53">
        <v>3</v>
      </c>
      <c r="F76" s="45" t="s">
        <v>72</v>
      </c>
      <c r="G76" s="53">
        <v>3</v>
      </c>
      <c r="H76" s="46"/>
    </row>
    <row r="77" spans="1:8" ht="30" x14ac:dyDescent="0.25">
      <c r="A77" s="26">
        <v>5</v>
      </c>
      <c r="B77" s="48" t="s">
        <v>130</v>
      </c>
      <c r="C77" s="56" t="s">
        <v>131</v>
      </c>
      <c r="D77" s="53" t="s">
        <v>71</v>
      </c>
      <c r="E77" s="53">
        <v>1</v>
      </c>
      <c r="F77" s="45" t="s">
        <v>72</v>
      </c>
      <c r="G77" s="53">
        <v>1</v>
      </c>
      <c r="H77" s="46"/>
    </row>
    <row r="78" spans="1:8" ht="30" x14ac:dyDescent="0.25">
      <c r="A78" s="26">
        <v>6</v>
      </c>
      <c r="B78" s="48" t="s">
        <v>132</v>
      </c>
      <c r="C78" s="48" t="s">
        <v>133</v>
      </c>
      <c r="D78" s="53" t="s">
        <v>71</v>
      </c>
      <c r="E78" s="53">
        <v>1</v>
      </c>
      <c r="F78" s="45" t="s">
        <v>72</v>
      </c>
      <c r="G78" s="53">
        <v>1</v>
      </c>
      <c r="H78" s="46"/>
    </row>
    <row r="79" spans="1:8" x14ac:dyDescent="0.25">
      <c r="A79" s="26">
        <v>7</v>
      </c>
      <c r="B79" s="63" t="s">
        <v>134</v>
      </c>
      <c r="C79" s="48" t="s">
        <v>176</v>
      </c>
      <c r="D79" s="53" t="s">
        <v>71</v>
      </c>
      <c r="E79" s="53">
        <v>4</v>
      </c>
      <c r="F79" s="45" t="s">
        <v>72</v>
      </c>
      <c r="G79" s="53">
        <v>4</v>
      </c>
      <c r="H79" s="46"/>
    </row>
    <row r="80" spans="1:8" ht="60" x14ac:dyDescent="0.25">
      <c r="A80" s="26">
        <v>8</v>
      </c>
      <c r="B80" s="50" t="s">
        <v>98</v>
      </c>
      <c r="C80" s="51" t="s">
        <v>99</v>
      </c>
      <c r="D80" s="52" t="s">
        <v>100</v>
      </c>
      <c r="E80" s="53">
        <v>4</v>
      </c>
      <c r="F80" s="45" t="s">
        <v>72</v>
      </c>
      <c r="G80" s="53">
        <v>4</v>
      </c>
      <c r="H80" s="46"/>
    </row>
    <row r="81" spans="1:8" ht="30" x14ac:dyDescent="0.25">
      <c r="A81" s="26">
        <v>9</v>
      </c>
      <c r="B81" s="50" t="s">
        <v>101</v>
      </c>
      <c r="C81" s="51" t="s">
        <v>102</v>
      </c>
      <c r="D81" s="53" t="s">
        <v>100</v>
      </c>
      <c r="E81" s="53">
        <v>4</v>
      </c>
      <c r="F81" s="45" t="s">
        <v>72</v>
      </c>
      <c r="G81" s="53">
        <v>4</v>
      </c>
      <c r="H81" s="46"/>
    </row>
    <row r="82" spans="1:8" ht="45" x14ac:dyDescent="0.25">
      <c r="A82" s="26">
        <v>10</v>
      </c>
      <c r="B82" s="43" t="s">
        <v>105</v>
      </c>
      <c r="C82" s="56" t="s">
        <v>207</v>
      </c>
      <c r="D82" s="52" t="s">
        <v>106</v>
      </c>
      <c r="E82" s="45">
        <v>5</v>
      </c>
      <c r="F82" s="45" t="s">
        <v>72</v>
      </c>
      <c r="G82" s="45">
        <v>5</v>
      </c>
      <c r="H82" s="46"/>
    </row>
    <row r="83" spans="1:8" ht="60" x14ac:dyDescent="0.25">
      <c r="A83" s="26">
        <v>11</v>
      </c>
      <c r="B83" s="58" t="s">
        <v>118</v>
      </c>
      <c r="C83" s="51" t="s">
        <v>177</v>
      </c>
      <c r="D83" s="52" t="s">
        <v>106</v>
      </c>
      <c r="E83" s="45">
        <v>12</v>
      </c>
      <c r="F83" s="45" t="s">
        <v>72</v>
      </c>
      <c r="G83" s="45">
        <v>12</v>
      </c>
      <c r="H83" s="46"/>
    </row>
    <row r="84" spans="1:8" ht="45" x14ac:dyDescent="0.25">
      <c r="A84" s="26">
        <v>12</v>
      </c>
      <c r="B84" s="58" t="s">
        <v>119</v>
      </c>
      <c r="C84" s="58" t="s">
        <v>120</v>
      </c>
      <c r="D84" s="52" t="s">
        <v>106</v>
      </c>
      <c r="E84" s="45">
        <v>3</v>
      </c>
      <c r="F84" s="45" t="s">
        <v>72</v>
      </c>
      <c r="G84" s="45">
        <v>3</v>
      </c>
      <c r="H84" s="46"/>
    </row>
    <row r="85" spans="1:8" ht="30" x14ac:dyDescent="0.25">
      <c r="A85" s="26">
        <v>13</v>
      </c>
      <c r="B85" s="58" t="s">
        <v>121</v>
      </c>
      <c r="C85" s="59" t="s">
        <v>122</v>
      </c>
      <c r="D85" s="52" t="s">
        <v>106</v>
      </c>
      <c r="E85" s="45">
        <v>3</v>
      </c>
      <c r="F85" s="45" t="s">
        <v>72</v>
      </c>
      <c r="G85" s="45">
        <v>3</v>
      </c>
      <c r="H85" s="46"/>
    </row>
    <row r="86" spans="1:8" ht="60" x14ac:dyDescent="0.25">
      <c r="A86" s="26">
        <v>14</v>
      </c>
      <c r="B86" s="64" t="s">
        <v>109</v>
      </c>
      <c r="C86" s="48" t="s">
        <v>110</v>
      </c>
      <c r="D86" s="52" t="s">
        <v>106</v>
      </c>
      <c r="E86" s="42">
        <v>2</v>
      </c>
      <c r="F86" s="45" t="s">
        <v>72</v>
      </c>
      <c r="G86" s="42">
        <v>2</v>
      </c>
      <c r="H86" s="46"/>
    </row>
    <row r="87" spans="1:8" x14ac:dyDescent="0.25">
      <c r="A87" s="26">
        <v>15</v>
      </c>
      <c r="B87" s="51" t="s">
        <v>135</v>
      </c>
      <c r="C87" s="65" t="s">
        <v>136</v>
      </c>
      <c r="D87" s="45" t="s">
        <v>137</v>
      </c>
      <c r="E87" s="42">
        <v>1</v>
      </c>
      <c r="F87" s="45" t="s">
        <v>72</v>
      </c>
      <c r="G87" s="42">
        <v>1</v>
      </c>
      <c r="H87" s="46"/>
    </row>
    <row r="88" spans="1:8" x14ac:dyDescent="0.25">
      <c r="A88" s="26">
        <v>16</v>
      </c>
      <c r="B88" s="63" t="s">
        <v>138</v>
      </c>
      <c r="C88" s="63" t="s">
        <v>139</v>
      </c>
      <c r="D88" s="45" t="s">
        <v>137</v>
      </c>
      <c r="E88" s="66" t="s">
        <v>140</v>
      </c>
      <c r="F88" s="66" t="s">
        <v>141</v>
      </c>
      <c r="G88" s="66" t="s">
        <v>140</v>
      </c>
      <c r="H88" s="46"/>
    </row>
    <row r="89" spans="1:8" x14ac:dyDescent="0.25">
      <c r="A89" s="26">
        <v>17</v>
      </c>
      <c r="B89" s="63" t="s">
        <v>142</v>
      </c>
      <c r="C89" s="63" t="s">
        <v>143</v>
      </c>
      <c r="D89" s="45" t="s">
        <v>137</v>
      </c>
      <c r="E89" s="66">
        <v>1</v>
      </c>
      <c r="F89" s="66" t="s">
        <v>144</v>
      </c>
      <c r="G89" s="66">
        <v>1</v>
      </c>
      <c r="H89" s="46"/>
    </row>
    <row r="90" spans="1:8" ht="90" x14ac:dyDescent="0.25">
      <c r="A90" s="26">
        <v>18</v>
      </c>
      <c r="B90" s="63" t="s">
        <v>208</v>
      </c>
      <c r="C90" s="63" t="s">
        <v>145</v>
      </c>
      <c r="D90" s="45" t="s">
        <v>137</v>
      </c>
      <c r="E90" s="66" t="s">
        <v>146</v>
      </c>
      <c r="F90" s="66" t="s">
        <v>72</v>
      </c>
      <c r="G90" s="66" t="s">
        <v>146</v>
      </c>
      <c r="H90" s="46"/>
    </row>
    <row r="91" spans="1:8" x14ac:dyDescent="0.25">
      <c r="A91" s="26">
        <v>19</v>
      </c>
      <c r="B91" s="63" t="s">
        <v>147</v>
      </c>
      <c r="C91" s="56" t="s">
        <v>148</v>
      </c>
      <c r="D91" s="45" t="s">
        <v>137</v>
      </c>
      <c r="E91" s="66" t="s">
        <v>149</v>
      </c>
      <c r="F91" s="66" t="s">
        <v>150</v>
      </c>
      <c r="G91" s="66" t="s">
        <v>149</v>
      </c>
      <c r="H91" s="46"/>
    </row>
    <row r="92" spans="1:8" x14ac:dyDescent="0.25">
      <c r="A92" s="26">
        <v>20</v>
      </c>
      <c r="B92" s="63" t="s">
        <v>151</v>
      </c>
      <c r="C92" s="56" t="s">
        <v>152</v>
      </c>
      <c r="D92" s="45" t="s">
        <v>137</v>
      </c>
      <c r="E92" s="66" t="s">
        <v>149</v>
      </c>
      <c r="F92" s="66" t="s">
        <v>72</v>
      </c>
      <c r="G92" s="66" t="s">
        <v>149</v>
      </c>
      <c r="H92" s="46"/>
    </row>
    <row r="93" spans="1:8" x14ac:dyDescent="0.25">
      <c r="A93" s="26">
        <v>21</v>
      </c>
      <c r="B93" s="63" t="s">
        <v>153</v>
      </c>
      <c r="C93" s="56" t="s">
        <v>154</v>
      </c>
      <c r="D93" s="45" t="s">
        <v>137</v>
      </c>
      <c r="E93" s="66" t="s">
        <v>149</v>
      </c>
      <c r="F93" s="66" t="s">
        <v>72</v>
      </c>
      <c r="G93" s="66" t="s">
        <v>149</v>
      </c>
      <c r="H93" s="46"/>
    </row>
    <row r="94" spans="1:8" x14ac:dyDescent="0.25">
      <c r="A94" s="26">
        <v>22</v>
      </c>
      <c r="B94" s="63" t="s">
        <v>155</v>
      </c>
      <c r="C94" s="56" t="s">
        <v>156</v>
      </c>
      <c r="D94" s="45" t="s">
        <v>137</v>
      </c>
      <c r="E94" s="66" t="s">
        <v>149</v>
      </c>
      <c r="F94" s="66" t="s">
        <v>72</v>
      </c>
      <c r="G94" s="66" t="s">
        <v>149</v>
      </c>
      <c r="H94" s="46"/>
    </row>
    <row r="95" spans="1:8" ht="30" x14ac:dyDescent="0.25">
      <c r="A95" s="26">
        <v>23</v>
      </c>
      <c r="B95" s="63" t="s">
        <v>157</v>
      </c>
      <c r="C95" s="56" t="s">
        <v>209</v>
      </c>
      <c r="D95" s="45" t="s">
        <v>137</v>
      </c>
      <c r="E95" s="66" t="s">
        <v>159</v>
      </c>
      <c r="F95" s="66" t="s">
        <v>72</v>
      </c>
      <c r="G95" s="66" t="s">
        <v>159</v>
      </c>
      <c r="H95" s="46"/>
    </row>
    <row r="96" spans="1:8" x14ac:dyDescent="0.25">
      <c r="A96" s="26">
        <v>24</v>
      </c>
      <c r="B96" s="63" t="s">
        <v>160</v>
      </c>
      <c r="C96" s="56" t="s">
        <v>161</v>
      </c>
      <c r="D96" s="45" t="s">
        <v>137</v>
      </c>
      <c r="E96" s="66" t="s">
        <v>140</v>
      </c>
      <c r="F96" s="66" t="s">
        <v>72</v>
      </c>
      <c r="G96" s="66" t="s">
        <v>140</v>
      </c>
      <c r="H96" s="46"/>
    </row>
    <row r="97" spans="1:8" ht="30" x14ac:dyDescent="0.25">
      <c r="A97" s="26">
        <v>25</v>
      </c>
      <c r="B97" s="63" t="s">
        <v>162</v>
      </c>
      <c r="C97" s="56" t="s">
        <v>163</v>
      </c>
      <c r="D97" s="45" t="s">
        <v>137</v>
      </c>
      <c r="E97" s="66" t="s">
        <v>140</v>
      </c>
      <c r="F97" s="66" t="s">
        <v>150</v>
      </c>
      <c r="G97" s="66" t="s">
        <v>140</v>
      </c>
      <c r="H97" s="46"/>
    </row>
    <row r="98" spans="1:8" ht="30" x14ac:dyDescent="0.25">
      <c r="A98" s="26">
        <v>26</v>
      </c>
      <c r="B98" s="63" t="s">
        <v>164</v>
      </c>
      <c r="C98" s="56" t="s">
        <v>165</v>
      </c>
      <c r="D98" s="45" t="s">
        <v>137</v>
      </c>
      <c r="E98" s="66" t="s">
        <v>149</v>
      </c>
      <c r="F98" s="66" t="s">
        <v>150</v>
      </c>
      <c r="G98" s="66" t="s">
        <v>149</v>
      </c>
      <c r="H98" s="46"/>
    </row>
    <row r="99" spans="1:8" ht="30" x14ac:dyDescent="0.25">
      <c r="A99" s="26">
        <v>27</v>
      </c>
      <c r="B99" s="63" t="s">
        <v>166</v>
      </c>
      <c r="C99" s="63" t="s">
        <v>167</v>
      </c>
      <c r="D99" s="45" t="s">
        <v>137</v>
      </c>
      <c r="E99" s="66" t="s">
        <v>149</v>
      </c>
      <c r="F99" s="66" t="s">
        <v>150</v>
      </c>
      <c r="G99" s="66" t="s">
        <v>149</v>
      </c>
      <c r="H99" s="46"/>
    </row>
    <row r="100" spans="1:8" ht="30" x14ac:dyDescent="0.25">
      <c r="A100" s="26">
        <v>28</v>
      </c>
      <c r="B100" s="63" t="s">
        <v>168</v>
      </c>
      <c r="C100" s="56" t="s">
        <v>169</v>
      </c>
      <c r="D100" s="45" t="s">
        <v>137</v>
      </c>
      <c r="E100" s="66" t="s">
        <v>149</v>
      </c>
      <c r="F100" s="66" t="s">
        <v>150</v>
      </c>
      <c r="G100" s="66" t="s">
        <v>149</v>
      </c>
      <c r="H100" s="46"/>
    </row>
    <row r="101" spans="1:8" x14ac:dyDescent="0.25">
      <c r="A101" s="26">
        <v>29</v>
      </c>
      <c r="B101" s="63" t="s">
        <v>170</v>
      </c>
      <c r="C101" s="56" t="s">
        <v>210</v>
      </c>
      <c r="D101" s="45" t="s">
        <v>137</v>
      </c>
      <c r="E101" s="66" t="s">
        <v>149</v>
      </c>
      <c r="F101" s="66" t="s">
        <v>72</v>
      </c>
      <c r="G101" s="66" t="s">
        <v>149</v>
      </c>
      <c r="H101" s="46"/>
    </row>
    <row r="102" spans="1:8" ht="30" x14ac:dyDescent="0.25">
      <c r="A102" s="26">
        <v>30</v>
      </c>
      <c r="B102" s="63" t="s">
        <v>171</v>
      </c>
      <c r="C102" s="56" t="s">
        <v>211</v>
      </c>
      <c r="D102" s="45" t="s">
        <v>137</v>
      </c>
      <c r="E102" s="66" t="s">
        <v>149</v>
      </c>
      <c r="F102" s="66" t="s">
        <v>72</v>
      </c>
      <c r="G102" s="66" t="s">
        <v>149</v>
      </c>
      <c r="H102" s="46"/>
    </row>
    <row r="103" spans="1:8" ht="30" x14ac:dyDescent="0.25">
      <c r="A103" s="26">
        <v>31</v>
      </c>
      <c r="B103" s="63" t="s">
        <v>172</v>
      </c>
      <c r="C103" s="56" t="s">
        <v>173</v>
      </c>
      <c r="D103" s="45" t="s">
        <v>137</v>
      </c>
      <c r="E103" s="66" t="s">
        <v>140</v>
      </c>
      <c r="F103" s="66" t="s">
        <v>150</v>
      </c>
      <c r="G103" s="66" t="s">
        <v>140</v>
      </c>
      <c r="H103" s="46"/>
    </row>
    <row r="104" spans="1:8" x14ac:dyDescent="0.25">
      <c r="A104" s="26">
        <v>32</v>
      </c>
      <c r="B104" s="63" t="s">
        <v>174</v>
      </c>
      <c r="C104" s="56" t="s">
        <v>212</v>
      </c>
      <c r="D104" s="45" t="s">
        <v>137</v>
      </c>
      <c r="E104" s="66" t="s">
        <v>140</v>
      </c>
      <c r="F104" s="66" t="s">
        <v>150</v>
      </c>
      <c r="G104" s="66" t="s">
        <v>140</v>
      </c>
      <c r="H104" s="46"/>
    </row>
    <row r="105" spans="1:8" x14ac:dyDescent="0.25">
      <c r="A105" s="26">
        <v>33</v>
      </c>
      <c r="B105" s="63" t="s">
        <v>175</v>
      </c>
      <c r="C105" s="56" t="s">
        <v>213</v>
      </c>
      <c r="D105" s="45" t="s">
        <v>137</v>
      </c>
      <c r="E105" s="66" t="s">
        <v>140</v>
      </c>
      <c r="F105" s="66" t="s">
        <v>150</v>
      </c>
      <c r="G105" s="66" t="s">
        <v>140</v>
      </c>
      <c r="H105" s="46"/>
    </row>
    <row r="106" spans="1:8" ht="20.25" x14ac:dyDescent="0.25">
      <c r="A106" s="92" t="s">
        <v>7</v>
      </c>
      <c r="B106" s="79"/>
      <c r="C106" s="79"/>
      <c r="D106" s="79"/>
      <c r="E106" s="93"/>
      <c r="F106" s="93"/>
      <c r="G106" s="93"/>
      <c r="H106" s="93"/>
    </row>
    <row r="107" spans="1:8" ht="60" x14ac:dyDescent="0.25">
      <c r="A107" s="4" t="s">
        <v>6</v>
      </c>
      <c r="B107" s="3" t="s">
        <v>5</v>
      </c>
      <c r="C107" s="3" t="s">
        <v>4</v>
      </c>
      <c r="D107" s="3" t="s">
        <v>3</v>
      </c>
      <c r="E107" s="3" t="s">
        <v>2</v>
      </c>
      <c r="F107" s="3" t="s">
        <v>1</v>
      </c>
      <c r="G107" s="3" t="s">
        <v>0</v>
      </c>
      <c r="H107" s="3" t="s">
        <v>11</v>
      </c>
    </row>
    <row r="108" spans="1:8" x14ac:dyDescent="0.25">
      <c r="A108" s="27">
        <v>1</v>
      </c>
      <c r="B108" s="67" t="s">
        <v>178</v>
      </c>
      <c r="C108" s="48" t="s">
        <v>179</v>
      </c>
      <c r="D108" s="42" t="s">
        <v>180</v>
      </c>
      <c r="E108" s="53">
        <v>1</v>
      </c>
      <c r="F108" s="68" t="s">
        <v>72</v>
      </c>
      <c r="G108" s="42">
        <f>E108</f>
        <v>1</v>
      </c>
      <c r="H108" s="46"/>
    </row>
    <row r="109" spans="1:8" ht="30" x14ac:dyDescent="0.25">
      <c r="A109" s="24">
        <v>2</v>
      </c>
      <c r="B109" s="46" t="s">
        <v>181</v>
      </c>
      <c r="C109" s="51" t="s">
        <v>182</v>
      </c>
      <c r="D109" s="42" t="s">
        <v>180</v>
      </c>
      <c r="E109" s="45">
        <v>1</v>
      </c>
      <c r="F109" s="42" t="s">
        <v>72</v>
      </c>
      <c r="G109" s="42">
        <f>E109</f>
        <v>1</v>
      </c>
      <c r="H109" s="46"/>
    </row>
    <row r="110" spans="1:8" ht="30" x14ac:dyDescent="0.25">
      <c r="A110" s="24">
        <v>3</v>
      </c>
      <c r="B110" s="46" t="s">
        <v>183</v>
      </c>
      <c r="C110" s="51" t="s">
        <v>184</v>
      </c>
      <c r="D110" s="42" t="s">
        <v>180</v>
      </c>
      <c r="E110" s="45">
        <v>2</v>
      </c>
      <c r="F110" s="42" t="s">
        <v>72</v>
      </c>
      <c r="G110" s="42">
        <v>2</v>
      </c>
      <c r="H110" s="46"/>
    </row>
    <row r="111" spans="1:8" ht="21" thickBot="1" x14ac:dyDescent="0.3">
      <c r="A111" s="92" t="s">
        <v>44</v>
      </c>
      <c r="B111" s="93"/>
      <c r="C111" s="93"/>
      <c r="D111" s="93"/>
      <c r="E111" s="93"/>
      <c r="F111" s="93"/>
      <c r="G111" s="93"/>
      <c r="H111" s="93"/>
    </row>
    <row r="112" spans="1:8" x14ac:dyDescent="0.25">
      <c r="A112" s="86" t="s">
        <v>9</v>
      </c>
      <c r="B112" s="87"/>
      <c r="C112" s="87"/>
      <c r="D112" s="87"/>
      <c r="E112" s="87"/>
      <c r="F112" s="87"/>
      <c r="G112" s="87"/>
      <c r="H112" s="88"/>
    </row>
    <row r="113" spans="1:8" ht="15" customHeight="1" x14ac:dyDescent="0.25">
      <c r="A113" s="89" t="s">
        <v>111</v>
      </c>
      <c r="B113" s="89"/>
      <c r="C113" s="89"/>
      <c r="D113" s="89"/>
      <c r="E113" s="89"/>
      <c r="F113" s="89"/>
      <c r="G113" s="89"/>
      <c r="H113" s="89"/>
    </row>
    <row r="114" spans="1:8" ht="15" customHeight="1" x14ac:dyDescent="0.25">
      <c r="A114" s="89" t="s">
        <v>185</v>
      </c>
      <c r="B114" s="89"/>
      <c r="C114" s="89"/>
      <c r="D114" s="89"/>
      <c r="E114" s="89"/>
      <c r="F114" s="89"/>
      <c r="G114" s="89"/>
      <c r="H114" s="89"/>
    </row>
    <row r="115" spans="1:8" ht="15" customHeight="1" x14ac:dyDescent="0.25">
      <c r="A115" s="89" t="s">
        <v>8</v>
      </c>
      <c r="B115" s="89"/>
      <c r="C115" s="89"/>
      <c r="D115" s="89"/>
      <c r="E115" s="89"/>
      <c r="F115" s="89"/>
      <c r="G115" s="89"/>
      <c r="H115" s="89"/>
    </row>
    <row r="116" spans="1:8" ht="15" customHeight="1" x14ac:dyDescent="0.25">
      <c r="A116" s="89" t="s">
        <v>186</v>
      </c>
      <c r="B116" s="89"/>
      <c r="C116" s="89"/>
      <c r="D116" s="89"/>
      <c r="E116" s="89"/>
      <c r="F116" s="89"/>
      <c r="G116" s="89"/>
      <c r="H116" s="89"/>
    </row>
    <row r="117" spans="1:8" ht="15" customHeight="1" x14ac:dyDescent="0.25">
      <c r="A117" s="89" t="s">
        <v>187</v>
      </c>
      <c r="B117" s="89"/>
      <c r="C117" s="89"/>
      <c r="D117" s="89"/>
      <c r="E117" s="89"/>
      <c r="F117" s="89"/>
      <c r="G117" s="89"/>
      <c r="H117" s="89"/>
    </row>
    <row r="118" spans="1:8" ht="15" customHeight="1" x14ac:dyDescent="0.25">
      <c r="A118" s="89" t="s">
        <v>188</v>
      </c>
      <c r="B118" s="89"/>
      <c r="C118" s="89"/>
      <c r="D118" s="89"/>
      <c r="E118" s="89"/>
      <c r="F118" s="89"/>
      <c r="G118" s="89"/>
      <c r="H118" s="89"/>
    </row>
    <row r="119" spans="1:8" ht="15" customHeight="1" x14ac:dyDescent="0.25">
      <c r="A119" s="90" t="s">
        <v>69</v>
      </c>
      <c r="B119" s="90"/>
      <c r="C119" s="90"/>
      <c r="D119" s="90"/>
      <c r="E119" s="90"/>
      <c r="F119" s="90"/>
      <c r="G119" s="90"/>
      <c r="H119" s="90"/>
    </row>
    <row r="120" spans="1:8" ht="15.75" customHeight="1" thickBot="1" x14ac:dyDescent="0.3">
      <c r="A120" s="91" t="s">
        <v>70</v>
      </c>
      <c r="B120" s="91"/>
      <c r="C120" s="91"/>
      <c r="D120" s="91"/>
      <c r="E120" s="91"/>
      <c r="F120" s="91"/>
      <c r="G120" s="91"/>
      <c r="H120" s="91"/>
    </row>
    <row r="121" spans="1:8" ht="60" x14ac:dyDescent="0.25">
      <c r="A121" s="7" t="s">
        <v>6</v>
      </c>
      <c r="B121" s="5" t="s">
        <v>5</v>
      </c>
      <c r="C121" s="5" t="s">
        <v>4</v>
      </c>
      <c r="D121" s="6" t="s">
        <v>3</v>
      </c>
      <c r="E121" s="6" t="s">
        <v>2</v>
      </c>
      <c r="F121" s="6" t="s">
        <v>1</v>
      </c>
      <c r="G121" s="6" t="s">
        <v>0</v>
      </c>
      <c r="H121" s="6" t="s">
        <v>11</v>
      </c>
    </row>
    <row r="122" spans="1:8" ht="45" x14ac:dyDescent="0.25">
      <c r="A122" s="24">
        <v>1</v>
      </c>
      <c r="B122" s="58" t="s">
        <v>189</v>
      </c>
      <c r="C122" s="56" t="s">
        <v>207</v>
      </c>
      <c r="D122" s="45" t="s">
        <v>106</v>
      </c>
      <c r="E122" s="45">
        <v>2</v>
      </c>
      <c r="F122" s="45" t="s">
        <v>72</v>
      </c>
      <c r="G122" s="45">
        <v>2</v>
      </c>
      <c r="H122" s="46"/>
    </row>
    <row r="123" spans="1:8" ht="60" x14ac:dyDescent="0.25">
      <c r="A123" s="24">
        <v>2</v>
      </c>
      <c r="B123" s="58" t="s">
        <v>118</v>
      </c>
      <c r="C123" s="69" t="s">
        <v>177</v>
      </c>
      <c r="D123" s="45" t="s">
        <v>106</v>
      </c>
      <c r="E123" s="45">
        <v>2</v>
      </c>
      <c r="F123" s="45" t="s">
        <v>72</v>
      </c>
      <c r="G123" s="45">
        <v>2</v>
      </c>
      <c r="H123" s="46"/>
    </row>
    <row r="124" spans="1:8" ht="60" x14ac:dyDescent="0.25">
      <c r="A124" s="24">
        <v>3</v>
      </c>
      <c r="B124" s="63" t="s">
        <v>190</v>
      </c>
      <c r="C124" s="56" t="s">
        <v>110</v>
      </c>
      <c r="D124" s="45" t="s">
        <v>106</v>
      </c>
      <c r="E124" s="45">
        <v>1</v>
      </c>
      <c r="F124" s="45" t="s">
        <v>72</v>
      </c>
      <c r="G124" s="45">
        <v>1</v>
      </c>
      <c r="H124" s="46"/>
    </row>
    <row r="125" spans="1:8" ht="45" x14ac:dyDescent="0.25">
      <c r="A125" s="24">
        <v>4</v>
      </c>
      <c r="B125" s="58" t="s">
        <v>119</v>
      </c>
      <c r="C125" s="58" t="s">
        <v>120</v>
      </c>
      <c r="D125" s="52" t="s">
        <v>106</v>
      </c>
      <c r="E125" s="45">
        <v>2</v>
      </c>
      <c r="F125" s="45" t="s">
        <v>72</v>
      </c>
      <c r="G125" s="45">
        <v>2</v>
      </c>
      <c r="H125" s="46"/>
    </row>
  </sheetData>
  <mergeCells count="69">
    <mergeCell ref="A119:H119"/>
    <mergeCell ref="A120:H120"/>
    <mergeCell ref="A113:H113"/>
    <mergeCell ref="A114:H114"/>
    <mergeCell ref="A115:H115"/>
    <mergeCell ref="A116:H116"/>
    <mergeCell ref="A117:H117"/>
    <mergeCell ref="A118:H118"/>
    <mergeCell ref="A70:H70"/>
    <mergeCell ref="A71:H71"/>
    <mergeCell ref="A106:H106"/>
    <mergeCell ref="A111:H111"/>
    <mergeCell ref="A112:H112"/>
    <mergeCell ref="A69:H69"/>
    <mergeCell ref="A52:H52"/>
    <mergeCell ref="A53:H53"/>
    <mergeCell ref="A54:H54"/>
    <mergeCell ref="A55:H55"/>
    <mergeCell ref="A62:H62"/>
    <mergeCell ref="A63:H63"/>
    <mergeCell ref="A64:H64"/>
    <mergeCell ref="A65:H65"/>
    <mergeCell ref="A66:H66"/>
    <mergeCell ref="A67:H67"/>
    <mergeCell ref="A68:H68"/>
    <mergeCell ref="C13:H13"/>
    <mergeCell ref="A13:B13"/>
    <mergeCell ref="A51:H51"/>
    <mergeCell ref="A21:H21"/>
    <mergeCell ref="A22:H22"/>
    <mergeCell ref="A23:H23"/>
    <mergeCell ref="A24:H24"/>
    <mergeCell ref="A25:H25"/>
    <mergeCell ref="A46:H46"/>
    <mergeCell ref="A47:H47"/>
    <mergeCell ref="A48:H48"/>
    <mergeCell ref="A49:H49"/>
    <mergeCell ref="A50:H50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"/>
  <sheetViews>
    <sheetView zoomScaleNormal="150" workbookViewId="0">
      <selection activeCell="C33" sqref="C33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78" t="s">
        <v>10</v>
      </c>
      <c r="B1" s="79"/>
      <c r="C1" s="79"/>
      <c r="D1" s="79"/>
      <c r="E1" s="79"/>
      <c r="F1" s="79"/>
      <c r="G1" s="79"/>
      <c r="H1" s="79"/>
    </row>
    <row r="2" spans="1:8" ht="20.25" x14ac:dyDescent="0.3">
      <c r="A2" s="81" t="s">
        <v>34</v>
      </c>
      <c r="B2" s="81"/>
      <c r="C2" s="81"/>
      <c r="D2" s="81"/>
      <c r="E2" s="81"/>
      <c r="F2" s="81"/>
      <c r="G2" s="81"/>
      <c r="H2" s="81"/>
    </row>
    <row r="3" spans="1:8" ht="20.25" x14ac:dyDescent="0.25">
      <c r="A3" s="82" t="str">
        <f>'Информация о Чемпионате'!B4</f>
        <v>Итоговый этап по компетенции "Интернет вещей" (Юниоры)</v>
      </c>
      <c r="B3" s="82"/>
      <c r="C3" s="82"/>
      <c r="D3" s="82"/>
      <c r="E3" s="82"/>
      <c r="F3" s="82"/>
      <c r="G3" s="82"/>
      <c r="H3" s="82"/>
    </row>
    <row r="4" spans="1:8" ht="20.25" x14ac:dyDescent="0.3">
      <c r="A4" s="81" t="s">
        <v>35</v>
      </c>
      <c r="B4" s="81"/>
      <c r="C4" s="81"/>
      <c r="D4" s="81"/>
      <c r="E4" s="81"/>
      <c r="F4" s="81"/>
      <c r="G4" s="81"/>
      <c r="H4" s="81"/>
    </row>
    <row r="5" spans="1:8" ht="20.25" x14ac:dyDescent="0.25">
      <c r="A5" s="80"/>
      <c r="B5" s="80"/>
      <c r="C5" s="80"/>
      <c r="D5" s="80"/>
      <c r="E5" s="80"/>
      <c r="F5" s="80"/>
      <c r="G5" s="80"/>
      <c r="H5" s="80"/>
    </row>
    <row r="6" spans="1:8" x14ac:dyDescent="0.25">
      <c r="A6" s="76" t="s">
        <v>12</v>
      </c>
      <c r="B6" s="79"/>
      <c r="C6" s="79"/>
      <c r="D6" s="79"/>
      <c r="E6" s="79"/>
      <c r="F6" s="79"/>
      <c r="G6" s="79"/>
      <c r="H6" s="79"/>
    </row>
    <row r="7" spans="1:8" ht="15.75" x14ac:dyDescent="0.25">
      <c r="A7" s="76" t="s">
        <v>32</v>
      </c>
      <c r="B7" s="76"/>
      <c r="C7" s="77" t="str">
        <f>'Информация о Чемпионате'!B5</f>
        <v>г. Санкт-Петербург</v>
      </c>
      <c r="D7" s="77"/>
      <c r="E7" s="77"/>
      <c r="F7" s="77"/>
      <c r="G7" s="77"/>
      <c r="H7" s="77"/>
    </row>
    <row r="8" spans="1:8" ht="15.75" x14ac:dyDescent="0.25">
      <c r="A8" s="76" t="s">
        <v>33</v>
      </c>
      <c r="B8" s="76"/>
      <c r="C8" s="76"/>
      <c r="D8" s="77" t="str">
        <f>'Информация о Чемпионате'!B6</f>
        <v>СПб ГБПОУ "Петровский колледж"</v>
      </c>
      <c r="E8" s="77"/>
      <c r="F8" s="77"/>
      <c r="G8" s="77"/>
      <c r="H8" s="77"/>
    </row>
    <row r="9" spans="1:8" ht="15.75" x14ac:dyDescent="0.25">
      <c r="A9" s="76" t="s">
        <v>29</v>
      </c>
      <c r="B9" s="76"/>
      <c r="C9" s="76" t="str">
        <f>'Информация о Чемпионате'!B7</f>
        <v>г. Санкт-Петербург, Балтийская ул., д.35</v>
      </c>
      <c r="D9" s="76"/>
      <c r="E9" s="76"/>
      <c r="F9" s="76"/>
      <c r="G9" s="76"/>
      <c r="H9" s="76"/>
    </row>
    <row r="10" spans="1:8" ht="15.75" x14ac:dyDescent="0.25">
      <c r="A10" s="76" t="s">
        <v>31</v>
      </c>
      <c r="B10" s="76"/>
      <c r="C10" s="76" t="str">
        <f>'Информация о Чемпионате'!B9</f>
        <v>Солодов Максим Михайлович</v>
      </c>
      <c r="D10" s="76"/>
      <c r="E10" s="76" t="str">
        <f>'Информация о Чемпионате'!B10</f>
        <v>masonmasonoff@yandex.ru</v>
      </c>
      <c r="F10" s="76"/>
      <c r="G10" s="76" t="str">
        <f>'Информация о Чемпионате'!B11</f>
        <v>+79119102336</v>
      </c>
      <c r="H10" s="76"/>
    </row>
    <row r="11" spans="1:8" ht="15.75" customHeight="1" x14ac:dyDescent="0.25">
      <c r="A11" s="76" t="s">
        <v>39</v>
      </c>
      <c r="B11" s="76"/>
      <c r="C11" s="76" t="str">
        <f>'Информация о Чемпионате'!B12</f>
        <v>Потаев Артем Дмитриевич</v>
      </c>
      <c r="D11" s="76"/>
      <c r="E11" s="76" t="str">
        <f>'Информация о Чемпионате'!B13</f>
        <v>padpc@yandex.ru</v>
      </c>
      <c r="F11" s="76"/>
      <c r="G11" s="76" t="str">
        <f>'Информация о Чемпионате'!B14</f>
        <v>+79112957330</v>
      </c>
      <c r="H11" s="76"/>
    </row>
    <row r="12" spans="1:8" ht="15.75" customHeight="1" x14ac:dyDescent="0.25">
      <c r="A12" s="76" t="s">
        <v>47</v>
      </c>
      <c r="B12" s="76"/>
      <c r="C12" s="76">
        <f>'Информация о Чемпионате'!B17</f>
        <v>12</v>
      </c>
      <c r="D12" s="76"/>
      <c r="E12" s="76"/>
      <c r="F12" s="76"/>
      <c r="G12" s="76"/>
      <c r="H12" s="76"/>
    </row>
    <row r="13" spans="1:8" ht="15.75" x14ac:dyDescent="0.25">
      <c r="A13" s="76" t="s">
        <v>20</v>
      </c>
      <c r="B13" s="76"/>
      <c r="C13" s="76" t="str">
        <f>'Информация о Чемпионате'!B15</f>
        <v>18 (9)</v>
      </c>
      <c r="D13" s="76"/>
      <c r="E13" s="76"/>
      <c r="F13" s="76"/>
      <c r="G13" s="76"/>
      <c r="H13" s="76"/>
    </row>
    <row r="14" spans="1:8" ht="15.75" x14ac:dyDescent="0.25">
      <c r="A14" s="76" t="s">
        <v>21</v>
      </c>
      <c r="B14" s="76"/>
      <c r="C14" s="76">
        <f>'Информация о Чемпионате'!B16</f>
        <v>9</v>
      </c>
      <c r="D14" s="76"/>
      <c r="E14" s="76"/>
      <c r="F14" s="76"/>
      <c r="G14" s="76"/>
      <c r="H14" s="76"/>
    </row>
    <row r="15" spans="1:8" ht="15.75" x14ac:dyDescent="0.25">
      <c r="A15" s="76" t="s">
        <v>30</v>
      </c>
      <c r="B15" s="76"/>
      <c r="C15" s="76" t="str">
        <f>'Информация о Чемпионате'!B8</f>
        <v>13.05-17.05.2024</v>
      </c>
      <c r="D15" s="76"/>
      <c r="E15" s="76"/>
      <c r="F15" s="76"/>
      <c r="G15" s="76"/>
      <c r="H15" s="76"/>
    </row>
    <row r="16" spans="1:8" ht="21" thickBot="1" x14ac:dyDescent="0.3">
      <c r="A16" s="92" t="s">
        <v>40</v>
      </c>
      <c r="B16" s="93"/>
      <c r="C16" s="93"/>
      <c r="D16" s="93"/>
      <c r="E16" s="93"/>
      <c r="F16" s="93"/>
      <c r="G16" s="93"/>
      <c r="H16" s="93"/>
    </row>
    <row r="17" spans="1:8" x14ac:dyDescent="0.25">
      <c r="A17" s="86" t="s">
        <v>9</v>
      </c>
      <c r="B17" s="87"/>
      <c r="C17" s="87"/>
      <c r="D17" s="87"/>
      <c r="E17" s="87"/>
      <c r="F17" s="87"/>
      <c r="G17" s="87"/>
      <c r="H17" s="88"/>
    </row>
    <row r="18" spans="1:8" ht="15" customHeight="1" x14ac:dyDescent="0.25">
      <c r="A18" s="89" t="s">
        <v>191</v>
      </c>
      <c r="B18" s="89"/>
      <c r="C18" s="89"/>
      <c r="D18" s="89"/>
      <c r="E18" s="89"/>
      <c r="F18" s="89"/>
      <c r="G18" s="89"/>
      <c r="H18" s="89"/>
    </row>
    <row r="19" spans="1:8" ht="15" customHeight="1" x14ac:dyDescent="0.25">
      <c r="A19" s="89" t="s">
        <v>192</v>
      </c>
      <c r="B19" s="89"/>
      <c r="C19" s="89"/>
      <c r="D19" s="89"/>
      <c r="E19" s="89"/>
      <c r="F19" s="89"/>
      <c r="G19" s="89"/>
      <c r="H19" s="89"/>
    </row>
    <row r="20" spans="1:8" ht="15" customHeight="1" x14ac:dyDescent="0.25">
      <c r="A20" s="89" t="s">
        <v>8</v>
      </c>
      <c r="B20" s="89"/>
      <c r="C20" s="89"/>
      <c r="D20" s="89"/>
      <c r="E20" s="89"/>
      <c r="F20" s="89"/>
      <c r="G20" s="89"/>
      <c r="H20" s="89"/>
    </row>
    <row r="21" spans="1:8" ht="15" customHeight="1" x14ac:dyDescent="0.25">
      <c r="A21" s="89" t="s">
        <v>193</v>
      </c>
      <c r="B21" s="89"/>
      <c r="C21" s="89"/>
      <c r="D21" s="89"/>
      <c r="E21" s="89"/>
      <c r="F21" s="89"/>
      <c r="G21" s="89"/>
      <c r="H21" s="89"/>
    </row>
    <row r="22" spans="1:8" ht="15" customHeight="1" x14ac:dyDescent="0.25">
      <c r="A22" s="89" t="s">
        <v>194</v>
      </c>
      <c r="B22" s="89"/>
      <c r="C22" s="89"/>
      <c r="D22" s="89"/>
      <c r="E22" s="89"/>
      <c r="F22" s="89"/>
      <c r="G22" s="89"/>
      <c r="H22" s="89"/>
    </row>
    <row r="23" spans="1:8" ht="15" customHeight="1" x14ac:dyDescent="0.25">
      <c r="A23" s="89" t="s">
        <v>195</v>
      </c>
      <c r="B23" s="89"/>
      <c r="C23" s="89"/>
      <c r="D23" s="89"/>
      <c r="E23" s="89"/>
      <c r="F23" s="89"/>
      <c r="G23" s="89"/>
      <c r="H23" s="89"/>
    </row>
    <row r="24" spans="1:8" ht="15" customHeight="1" x14ac:dyDescent="0.25">
      <c r="A24" s="90" t="s">
        <v>69</v>
      </c>
      <c r="B24" s="90"/>
      <c r="C24" s="90"/>
      <c r="D24" s="90"/>
      <c r="E24" s="90"/>
      <c r="F24" s="90"/>
      <c r="G24" s="90"/>
      <c r="H24" s="90"/>
    </row>
    <row r="25" spans="1:8" ht="15.75" customHeight="1" thickBot="1" x14ac:dyDescent="0.3">
      <c r="A25" s="91" t="s">
        <v>70</v>
      </c>
      <c r="B25" s="91"/>
      <c r="C25" s="91"/>
      <c r="D25" s="91"/>
      <c r="E25" s="91"/>
      <c r="F25" s="91"/>
      <c r="G25" s="91"/>
      <c r="H25" s="91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120" x14ac:dyDescent="0.25">
      <c r="A27" s="25">
        <v>1</v>
      </c>
      <c r="B27" s="48" t="s">
        <v>84</v>
      </c>
      <c r="C27" s="48" t="s">
        <v>85</v>
      </c>
      <c r="D27" s="45" t="s">
        <v>71</v>
      </c>
      <c r="E27" s="45">
        <v>2</v>
      </c>
      <c r="F27" s="52" t="s">
        <v>196</v>
      </c>
      <c r="G27" s="57">
        <v>18</v>
      </c>
      <c r="H27" s="57"/>
    </row>
    <row r="28" spans="1:8" ht="45" x14ac:dyDescent="0.25">
      <c r="A28" s="25">
        <v>2</v>
      </c>
      <c r="B28" s="48" t="s">
        <v>88</v>
      </c>
      <c r="C28" s="48" t="s">
        <v>89</v>
      </c>
      <c r="D28" s="45" t="s">
        <v>71</v>
      </c>
      <c r="E28" s="45">
        <v>4</v>
      </c>
      <c r="F28" s="52" t="s">
        <v>196</v>
      </c>
      <c r="G28" s="57">
        <v>36</v>
      </c>
      <c r="H28" s="57"/>
    </row>
    <row r="29" spans="1:8" ht="30" x14ac:dyDescent="0.25">
      <c r="A29" s="25">
        <v>3</v>
      </c>
      <c r="B29" s="48" t="s">
        <v>90</v>
      </c>
      <c r="C29" s="48" t="s">
        <v>91</v>
      </c>
      <c r="D29" s="45" t="s">
        <v>71</v>
      </c>
      <c r="E29" s="45">
        <v>2</v>
      </c>
      <c r="F29" s="52" t="s">
        <v>196</v>
      </c>
      <c r="G29" s="57">
        <v>18</v>
      </c>
      <c r="H29" s="57"/>
    </row>
    <row r="30" spans="1:8" ht="30" x14ac:dyDescent="0.25">
      <c r="A30" s="25">
        <v>4</v>
      </c>
      <c r="B30" s="48" t="s">
        <v>92</v>
      </c>
      <c r="C30" s="48" t="s">
        <v>93</v>
      </c>
      <c r="D30" s="45" t="s">
        <v>71</v>
      </c>
      <c r="E30" s="45">
        <v>2</v>
      </c>
      <c r="F30" s="52" t="s">
        <v>196</v>
      </c>
      <c r="G30" s="57">
        <v>18</v>
      </c>
      <c r="H30" s="57"/>
    </row>
    <row r="31" spans="1:8" ht="45" x14ac:dyDescent="0.25">
      <c r="A31" s="25">
        <v>5</v>
      </c>
      <c r="B31" s="48" t="s">
        <v>105</v>
      </c>
      <c r="C31" s="48" t="s">
        <v>214</v>
      </c>
      <c r="D31" s="52" t="s">
        <v>106</v>
      </c>
      <c r="E31" s="52">
        <v>2</v>
      </c>
      <c r="F31" s="52" t="s">
        <v>196</v>
      </c>
      <c r="G31" s="57">
        <v>18</v>
      </c>
      <c r="H31" s="57"/>
    </row>
    <row r="32" spans="1:8" ht="105" x14ac:dyDescent="0.25">
      <c r="A32" s="25">
        <v>6</v>
      </c>
      <c r="B32" s="48" t="s">
        <v>118</v>
      </c>
      <c r="C32" s="48" t="s">
        <v>108</v>
      </c>
      <c r="D32" s="52" t="s">
        <v>106</v>
      </c>
      <c r="E32" s="52">
        <v>2</v>
      </c>
      <c r="F32" s="52" t="s">
        <v>196</v>
      </c>
      <c r="G32" s="57">
        <v>18</v>
      </c>
      <c r="H32" s="57"/>
    </row>
    <row r="33" spans="1:8" ht="90" x14ac:dyDescent="0.25">
      <c r="A33" s="25">
        <v>7</v>
      </c>
      <c r="B33" s="50" t="s">
        <v>98</v>
      </c>
      <c r="C33" s="51" t="s">
        <v>99</v>
      </c>
      <c r="D33" s="52" t="s">
        <v>100</v>
      </c>
      <c r="E33" s="52">
        <v>2</v>
      </c>
      <c r="F33" s="52" t="s">
        <v>196</v>
      </c>
      <c r="G33" s="57">
        <v>18</v>
      </c>
      <c r="H33" s="57"/>
    </row>
    <row r="34" spans="1:8" ht="60" x14ac:dyDescent="0.25">
      <c r="A34" s="25">
        <v>8</v>
      </c>
      <c r="B34" s="50" t="s">
        <v>101</v>
      </c>
      <c r="C34" s="51" t="s">
        <v>102</v>
      </c>
      <c r="D34" s="53" t="s">
        <v>100</v>
      </c>
      <c r="E34" s="52">
        <v>2</v>
      </c>
      <c r="F34" s="52" t="s">
        <v>196</v>
      </c>
      <c r="G34" s="57">
        <v>18</v>
      </c>
      <c r="H34" s="57"/>
    </row>
    <row r="35" spans="1:8" ht="60" x14ac:dyDescent="0.25">
      <c r="A35" s="25">
        <v>9</v>
      </c>
      <c r="B35" s="43" t="s">
        <v>109</v>
      </c>
      <c r="C35" s="48" t="s">
        <v>110</v>
      </c>
      <c r="D35" s="45" t="s">
        <v>106</v>
      </c>
      <c r="E35" s="45">
        <v>1</v>
      </c>
      <c r="F35" s="52" t="s">
        <v>196</v>
      </c>
      <c r="G35" s="45">
        <v>9</v>
      </c>
      <c r="H35" s="45"/>
    </row>
    <row r="36" spans="1:8" ht="20.25" x14ac:dyDescent="0.25">
      <c r="A36" s="92" t="s">
        <v>7</v>
      </c>
      <c r="B36" s="93"/>
      <c r="C36" s="93"/>
      <c r="D36" s="93"/>
      <c r="E36" s="79"/>
      <c r="F36" s="79"/>
      <c r="G36" s="93"/>
      <c r="H36" s="93"/>
    </row>
    <row r="37" spans="1:8" ht="60" x14ac:dyDescent="0.25">
      <c r="A37" s="3" t="s">
        <v>6</v>
      </c>
      <c r="B37" s="3" t="s">
        <v>5</v>
      </c>
      <c r="C37" s="3" t="s">
        <v>4</v>
      </c>
      <c r="D37" s="3" t="s">
        <v>3</v>
      </c>
      <c r="E37" s="3" t="s">
        <v>2</v>
      </c>
      <c r="F37" s="3" t="s">
        <v>1</v>
      </c>
      <c r="G37" s="3" t="s">
        <v>0</v>
      </c>
      <c r="H37" s="3" t="s">
        <v>11</v>
      </c>
    </row>
    <row r="38" spans="1:8" ht="30" x14ac:dyDescent="0.25">
      <c r="A38" s="27">
        <v>1</v>
      </c>
      <c r="B38" s="67" t="s">
        <v>178</v>
      </c>
      <c r="C38" s="48" t="s">
        <v>179</v>
      </c>
      <c r="D38" s="42" t="s">
        <v>180</v>
      </c>
      <c r="E38" s="53">
        <v>1</v>
      </c>
      <c r="F38" s="68" t="s">
        <v>72</v>
      </c>
      <c r="G38" s="45">
        <f>E38</f>
        <v>1</v>
      </c>
      <c r="H38" s="23"/>
    </row>
    <row r="39" spans="1:8" ht="60" x14ac:dyDescent="0.25">
      <c r="A39" s="24">
        <v>2</v>
      </c>
      <c r="B39" s="46" t="s">
        <v>181</v>
      </c>
      <c r="C39" s="51" t="s">
        <v>182</v>
      </c>
      <c r="D39" s="42" t="s">
        <v>180</v>
      </c>
      <c r="E39" s="45">
        <v>1</v>
      </c>
      <c r="F39" s="42" t="s">
        <v>72</v>
      </c>
      <c r="G39" s="45">
        <f>E39</f>
        <v>1</v>
      </c>
      <c r="H39" s="23"/>
    </row>
    <row r="40" spans="1:8" ht="45" x14ac:dyDescent="0.25">
      <c r="A40" s="24">
        <v>3</v>
      </c>
      <c r="B40" s="46" t="s">
        <v>183</v>
      </c>
      <c r="C40" s="51" t="s">
        <v>184</v>
      </c>
      <c r="D40" s="42" t="s">
        <v>180</v>
      </c>
      <c r="E40" s="45">
        <v>2</v>
      </c>
      <c r="F40" s="42" t="s">
        <v>117</v>
      </c>
      <c r="G40" s="45">
        <v>2</v>
      </c>
      <c r="H40" s="23"/>
    </row>
  </sheetData>
  <mergeCells count="39">
    <mergeCell ref="A36:H36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zoomScaleNormal="160" workbookViewId="0">
      <selection activeCell="C43" sqref="C43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31.5703125" style="12" bestFit="1" customWidth="1"/>
    <col min="4" max="4" width="22" style="12" customWidth="1"/>
    <col min="5" max="5" width="15.42578125" style="12" customWidth="1"/>
    <col min="6" max="6" width="23.4257812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78" t="s">
        <v>10</v>
      </c>
      <c r="B1" s="79"/>
      <c r="C1" s="79"/>
      <c r="D1" s="79"/>
      <c r="E1" s="79"/>
      <c r="F1" s="79"/>
      <c r="G1" s="79"/>
      <c r="H1" s="79"/>
    </row>
    <row r="2" spans="1:8" ht="20.25" x14ac:dyDescent="0.3">
      <c r="A2" s="81" t="s">
        <v>34</v>
      </c>
      <c r="B2" s="81"/>
      <c r="C2" s="81"/>
      <c r="D2" s="81"/>
      <c r="E2" s="81"/>
      <c r="F2" s="81"/>
      <c r="G2" s="81"/>
      <c r="H2" s="81"/>
    </row>
    <row r="3" spans="1:8" ht="20.25" x14ac:dyDescent="0.25">
      <c r="A3" s="82" t="str">
        <f>'Информация о Чемпионате'!B4</f>
        <v>Итоговый этап по компетенции "Интернет вещей" (Юниоры)</v>
      </c>
      <c r="B3" s="82"/>
      <c r="C3" s="82"/>
      <c r="D3" s="82"/>
      <c r="E3" s="82"/>
      <c r="F3" s="82"/>
      <c r="G3" s="82"/>
      <c r="H3" s="82"/>
    </row>
    <row r="4" spans="1:8" ht="20.25" x14ac:dyDescent="0.3">
      <c r="A4" s="81" t="s">
        <v>35</v>
      </c>
      <c r="B4" s="81"/>
      <c r="C4" s="81"/>
      <c r="D4" s="81"/>
      <c r="E4" s="81"/>
      <c r="F4" s="81"/>
      <c r="G4" s="81"/>
      <c r="H4" s="81"/>
    </row>
    <row r="5" spans="1:8" ht="20.25" x14ac:dyDescent="0.25">
      <c r="A5" s="80"/>
      <c r="B5" s="80"/>
      <c r="C5" s="80"/>
      <c r="D5" s="80"/>
      <c r="E5" s="80"/>
      <c r="F5" s="80"/>
      <c r="G5" s="80"/>
      <c r="H5" s="80"/>
    </row>
    <row r="6" spans="1:8" x14ac:dyDescent="0.25">
      <c r="A6" s="76" t="s">
        <v>12</v>
      </c>
      <c r="B6" s="79"/>
      <c r="C6" s="79"/>
      <c r="D6" s="79"/>
      <c r="E6" s="79"/>
      <c r="F6" s="79"/>
      <c r="G6" s="79"/>
      <c r="H6" s="79"/>
    </row>
    <row r="7" spans="1:8" ht="15.75" x14ac:dyDescent="0.25">
      <c r="A7" s="76" t="s">
        <v>32</v>
      </c>
      <c r="B7" s="76"/>
      <c r="C7" s="77" t="str">
        <f>'Информация о Чемпионате'!B5</f>
        <v>г. Санкт-Петербург</v>
      </c>
      <c r="D7" s="77"/>
      <c r="E7" s="77"/>
      <c r="F7" s="77"/>
      <c r="G7" s="77"/>
      <c r="H7" s="77"/>
    </row>
    <row r="8" spans="1:8" ht="15.75" x14ac:dyDescent="0.25">
      <c r="A8" s="76" t="s">
        <v>33</v>
      </c>
      <c r="B8" s="76"/>
      <c r="C8" s="76"/>
      <c r="D8" s="77" t="str">
        <f>'Информация о Чемпионате'!B6</f>
        <v>СПб ГБПОУ "Петровский колледж"</v>
      </c>
      <c r="E8" s="77"/>
      <c r="F8" s="77"/>
      <c r="G8" s="77"/>
      <c r="H8" s="77"/>
    </row>
    <row r="9" spans="1:8" ht="15.75" x14ac:dyDescent="0.25">
      <c r="A9" s="76" t="s">
        <v>29</v>
      </c>
      <c r="B9" s="76"/>
      <c r="C9" s="76" t="str">
        <f>'Информация о Чемпионате'!B7</f>
        <v>г. Санкт-Петербург, Балтийская ул., д.35</v>
      </c>
      <c r="D9" s="76"/>
      <c r="E9" s="76"/>
      <c r="F9" s="76"/>
      <c r="G9" s="76"/>
      <c r="H9" s="76"/>
    </row>
    <row r="10" spans="1:8" ht="15.75" x14ac:dyDescent="0.25">
      <c r="A10" s="76" t="s">
        <v>31</v>
      </c>
      <c r="B10" s="76"/>
      <c r="C10" s="76" t="str">
        <f>'Информация о Чемпионате'!B9</f>
        <v>Солодов Максим Михайлович</v>
      </c>
      <c r="D10" s="76"/>
      <c r="E10" s="76" t="str">
        <f>'Информация о Чемпионате'!B10</f>
        <v>masonmasonoff@yandex.ru</v>
      </c>
      <c r="F10" s="76"/>
      <c r="G10" s="76" t="str">
        <f>'Информация о Чемпионате'!B11</f>
        <v>+79119102336</v>
      </c>
      <c r="H10" s="76"/>
    </row>
    <row r="11" spans="1:8" ht="15.75" customHeight="1" x14ac:dyDescent="0.25">
      <c r="A11" s="76" t="s">
        <v>39</v>
      </c>
      <c r="B11" s="76"/>
      <c r="C11" s="76" t="str">
        <f>'Информация о Чемпионате'!B12</f>
        <v>Потаев Артем Дмитриевич</v>
      </c>
      <c r="D11" s="76"/>
      <c r="E11" s="76" t="str">
        <f>'Информация о Чемпионате'!B13</f>
        <v>padpc@yandex.ru</v>
      </c>
      <c r="F11" s="76"/>
      <c r="G11" s="76" t="str">
        <f>'Информация о Чемпионате'!B14</f>
        <v>+79112957330</v>
      </c>
      <c r="H11" s="76"/>
    </row>
    <row r="12" spans="1:8" ht="15.75" customHeight="1" x14ac:dyDescent="0.25">
      <c r="A12" s="76" t="s">
        <v>47</v>
      </c>
      <c r="B12" s="76"/>
      <c r="C12" s="76">
        <f>'Информация о Чемпионате'!B17</f>
        <v>12</v>
      </c>
      <c r="D12" s="76"/>
      <c r="E12" s="76"/>
      <c r="F12" s="76"/>
      <c r="G12" s="76"/>
      <c r="H12" s="76"/>
    </row>
    <row r="13" spans="1:8" ht="15.75" x14ac:dyDescent="0.25">
      <c r="A13" s="76" t="s">
        <v>20</v>
      </c>
      <c r="B13" s="76"/>
      <c r="C13" s="76" t="str">
        <f>'Информация о Чемпионате'!B15</f>
        <v>18 (9)</v>
      </c>
      <c r="D13" s="76"/>
      <c r="E13" s="76"/>
      <c r="F13" s="76"/>
      <c r="G13" s="76"/>
      <c r="H13" s="76"/>
    </row>
    <row r="14" spans="1:8" ht="15.75" x14ac:dyDescent="0.25">
      <c r="A14" s="76" t="s">
        <v>21</v>
      </c>
      <c r="B14" s="76"/>
      <c r="C14" s="76">
        <f>'Информация о Чемпионате'!B16</f>
        <v>9</v>
      </c>
      <c r="D14" s="76"/>
      <c r="E14" s="76"/>
      <c r="F14" s="76"/>
      <c r="G14" s="76"/>
      <c r="H14" s="76"/>
    </row>
    <row r="15" spans="1:8" ht="15.75" x14ac:dyDescent="0.25">
      <c r="A15" s="76" t="s">
        <v>30</v>
      </c>
      <c r="B15" s="76"/>
      <c r="C15" s="76" t="str">
        <f>'Информация о Чемпионате'!B8</f>
        <v>13.05-17.05.2024</v>
      </c>
      <c r="D15" s="76"/>
      <c r="E15" s="76"/>
      <c r="F15" s="76"/>
      <c r="G15" s="76"/>
      <c r="H15" s="76"/>
    </row>
    <row r="16" spans="1:8" ht="20.25" x14ac:dyDescent="0.25">
      <c r="A16" s="92" t="s">
        <v>13</v>
      </c>
      <c r="B16" s="93"/>
      <c r="C16" s="93"/>
      <c r="D16" s="93"/>
      <c r="E16" s="93"/>
      <c r="F16" s="93"/>
      <c r="G16" s="93"/>
      <c r="H16" s="93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x14ac:dyDescent="0.25">
      <c r="A18" s="25">
        <v>1</v>
      </c>
      <c r="B18" s="10"/>
      <c r="C18" s="10"/>
      <c r="D18" s="30"/>
      <c r="E18" s="9"/>
      <c r="F18" s="9"/>
      <c r="G18" s="9"/>
      <c r="H18" s="29"/>
    </row>
    <row r="19" spans="1:8" ht="20.25" x14ac:dyDescent="0.3">
      <c r="A19" s="97" t="s">
        <v>14</v>
      </c>
      <c r="B19" s="98"/>
      <c r="C19" s="98"/>
      <c r="D19" s="98"/>
      <c r="E19" s="98"/>
      <c r="F19" s="98"/>
      <c r="G19" s="98"/>
      <c r="H19" s="99"/>
    </row>
    <row r="20" spans="1:8" ht="60" x14ac:dyDescent="0.25">
      <c r="A20" s="2" t="s">
        <v>6</v>
      </c>
      <c r="B20" s="2" t="s">
        <v>5</v>
      </c>
      <c r="C20" s="3" t="s">
        <v>4</v>
      </c>
      <c r="D20" s="2" t="s">
        <v>3</v>
      </c>
      <c r="E20" s="2" t="s">
        <v>2</v>
      </c>
      <c r="F20" s="2" t="s">
        <v>1</v>
      </c>
      <c r="G20" s="3" t="s">
        <v>0</v>
      </c>
      <c r="H20" s="3" t="s">
        <v>11</v>
      </c>
    </row>
    <row r="21" spans="1:8" s="11" customFormat="1" x14ac:dyDescent="0.25">
      <c r="A21" s="22">
        <v>1</v>
      </c>
      <c r="B21" s="51" t="s">
        <v>135</v>
      </c>
      <c r="C21" s="65" t="s">
        <v>136</v>
      </c>
      <c r="D21" s="45" t="s">
        <v>137</v>
      </c>
      <c r="E21" s="42">
        <v>1</v>
      </c>
      <c r="F21" s="45" t="s">
        <v>72</v>
      </c>
      <c r="G21" s="42">
        <v>1</v>
      </c>
      <c r="H21" s="29"/>
    </row>
    <row r="22" spans="1:8" s="74" customFormat="1" x14ac:dyDescent="0.25">
      <c r="A22" s="71">
        <v>2</v>
      </c>
      <c r="B22" s="72" t="s">
        <v>197</v>
      </c>
      <c r="C22" s="65" t="s">
        <v>136</v>
      </c>
      <c r="D22" s="45" t="s">
        <v>137</v>
      </c>
      <c r="E22" s="42">
        <v>0.4</v>
      </c>
      <c r="F22" s="45" t="s">
        <v>72</v>
      </c>
      <c r="G22" s="42">
        <v>0.4</v>
      </c>
      <c r="H22" s="73"/>
    </row>
    <row r="23" spans="1:8" s="11" customFormat="1" ht="30" x14ac:dyDescent="0.25">
      <c r="A23" s="22">
        <v>3</v>
      </c>
      <c r="B23" s="63" t="s">
        <v>138</v>
      </c>
      <c r="C23" s="63" t="s">
        <v>139</v>
      </c>
      <c r="D23" s="45" t="s">
        <v>137</v>
      </c>
      <c r="E23" s="66" t="s">
        <v>140</v>
      </c>
      <c r="F23" s="66" t="s">
        <v>141</v>
      </c>
      <c r="G23" s="66" t="s">
        <v>140</v>
      </c>
      <c r="H23" s="29"/>
    </row>
    <row r="24" spans="1:8" s="11" customFormat="1" x14ac:dyDescent="0.25">
      <c r="A24" s="22">
        <v>4</v>
      </c>
      <c r="B24" s="63" t="s">
        <v>142</v>
      </c>
      <c r="C24" s="63" t="s">
        <v>206</v>
      </c>
      <c r="D24" s="45" t="s">
        <v>137</v>
      </c>
      <c r="E24" s="66">
        <v>1</v>
      </c>
      <c r="F24" s="66" t="s">
        <v>144</v>
      </c>
      <c r="G24" s="66">
        <v>1</v>
      </c>
      <c r="H24" s="29"/>
    </row>
    <row r="25" spans="1:8" s="11" customFormat="1" ht="90" x14ac:dyDescent="0.25">
      <c r="A25" s="22">
        <v>5</v>
      </c>
      <c r="B25" s="63" t="s">
        <v>215</v>
      </c>
      <c r="C25" s="63" t="s">
        <v>145</v>
      </c>
      <c r="D25" s="45" t="s">
        <v>137</v>
      </c>
      <c r="E25" s="66" t="s">
        <v>198</v>
      </c>
      <c r="F25" s="66" t="s">
        <v>72</v>
      </c>
      <c r="G25" s="66" t="s">
        <v>198</v>
      </c>
      <c r="H25" s="29"/>
    </row>
    <row r="26" spans="1:8" s="74" customFormat="1" ht="135" x14ac:dyDescent="0.25">
      <c r="A26" s="71">
        <v>6</v>
      </c>
      <c r="B26" s="75" t="s">
        <v>199</v>
      </c>
      <c r="C26" s="63" t="s">
        <v>216</v>
      </c>
      <c r="D26" s="45" t="s">
        <v>137</v>
      </c>
      <c r="E26" s="66" t="s">
        <v>200</v>
      </c>
      <c r="F26" s="66" t="s">
        <v>201</v>
      </c>
      <c r="G26" s="66" t="s">
        <v>200</v>
      </c>
      <c r="H26" s="73"/>
    </row>
    <row r="27" spans="1:8" s="11" customFormat="1" ht="30" x14ac:dyDescent="0.25">
      <c r="A27" s="22">
        <v>7</v>
      </c>
      <c r="B27" s="63" t="s">
        <v>147</v>
      </c>
      <c r="C27" s="56" t="s">
        <v>148</v>
      </c>
      <c r="D27" s="45" t="s">
        <v>137</v>
      </c>
      <c r="E27" s="66" t="s">
        <v>149</v>
      </c>
      <c r="F27" s="66" t="s">
        <v>150</v>
      </c>
      <c r="G27" s="66" t="s">
        <v>149</v>
      </c>
      <c r="H27" s="29"/>
    </row>
    <row r="28" spans="1:8" s="11" customFormat="1" ht="30" x14ac:dyDescent="0.25">
      <c r="A28" s="22">
        <v>8</v>
      </c>
      <c r="B28" s="63" t="s">
        <v>151</v>
      </c>
      <c r="C28" s="56" t="s">
        <v>152</v>
      </c>
      <c r="D28" s="45" t="s">
        <v>137</v>
      </c>
      <c r="E28" s="66" t="s">
        <v>140</v>
      </c>
      <c r="F28" s="66" t="s">
        <v>72</v>
      </c>
      <c r="G28" s="66" t="s">
        <v>140</v>
      </c>
      <c r="H28" s="29"/>
    </row>
    <row r="29" spans="1:8" s="11" customFormat="1" ht="30" x14ac:dyDescent="0.25">
      <c r="A29" s="22">
        <v>9</v>
      </c>
      <c r="B29" s="63" t="s">
        <v>153</v>
      </c>
      <c r="C29" s="56" t="s">
        <v>154</v>
      </c>
      <c r="D29" s="45" t="s">
        <v>137</v>
      </c>
      <c r="E29" s="66" t="s">
        <v>140</v>
      </c>
      <c r="F29" s="66" t="s">
        <v>72</v>
      </c>
      <c r="G29" s="66" t="s">
        <v>140</v>
      </c>
      <c r="H29" s="29"/>
    </row>
    <row r="30" spans="1:8" s="11" customFormat="1" ht="30" x14ac:dyDescent="0.25">
      <c r="A30" s="22">
        <v>10</v>
      </c>
      <c r="B30" s="63" t="s">
        <v>155</v>
      </c>
      <c r="C30" s="56" t="s">
        <v>156</v>
      </c>
      <c r="D30" s="45" t="s">
        <v>137</v>
      </c>
      <c r="E30" s="66" t="s">
        <v>140</v>
      </c>
      <c r="F30" s="66" t="s">
        <v>72</v>
      </c>
      <c r="G30" s="66" t="s">
        <v>140</v>
      </c>
      <c r="H30" s="29"/>
    </row>
    <row r="31" spans="1:8" s="11" customFormat="1" ht="30" x14ac:dyDescent="0.25">
      <c r="A31" s="22">
        <v>11</v>
      </c>
      <c r="B31" s="63" t="s">
        <v>157</v>
      </c>
      <c r="C31" s="56" t="s">
        <v>158</v>
      </c>
      <c r="D31" s="45" t="s">
        <v>137</v>
      </c>
      <c r="E31" s="66" t="s">
        <v>149</v>
      </c>
      <c r="F31" s="66" t="s">
        <v>202</v>
      </c>
      <c r="G31" s="66" t="s">
        <v>149</v>
      </c>
      <c r="H31" s="29"/>
    </row>
    <row r="32" spans="1:8" s="11" customFormat="1" ht="30" x14ac:dyDescent="0.25">
      <c r="A32" s="22">
        <v>12</v>
      </c>
      <c r="B32" s="63" t="s">
        <v>160</v>
      </c>
      <c r="C32" s="56" t="s">
        <v>161</v>
      </c>
      <c r="D32" s="45" t="s">
        <v>137</v>
      </c>
      <c r="E32" s="66" t="s">
        <v>140</v>
      </c>
      <c r="F32" s="66" t="s">
        <v>72</v>
      </c>
      <c r="G32" s="66" t="s">
        <v>140</v>
      </c>
      <c r="H32" s="29"/>
    </row>
    <row r="33" spans="1:8" s="11" customFormat="1" ht="30" x14ac:dyDescent="0.25">
      <c r="A33" s="22">
        <v>13</v>
      </c>
      <c r="B33" s="63" t="s">
        <v>162</v>
      </c>
      <c r="C33" s="56" t="s">
        <v>163</v>
      </c>
      <c r="D33" s="45" t="s">
        <v>137</v>
      </c>
      <c r="E33" s="66" t="s">
        <v>140</v>
      </c>
      <c r="F33" s="66" t="s">
        <v>150</v>
      </c>
      <c r="G33" s="66" t="s">
        <v>140</v>
      </c>
      <c r="H33" s="29"/>
    </row>
    <row r="34" spans="1:8" s="11" customFormat="1" ht="30" x14ac:dyDescent="0.25">
      <c r="A34" s="22">
        <v>14</v>
      </c>
      <c r="B34" s="63" t="s">
        <v>164</v>
      </c>
      <c r="C34" s="56" t="s">
        <v>165</v>
      </c>
      <c r="D34" s="45" t="s">
        <v>137</v>
      </c>
      <c r="E34" s="66" t="s">
        <v>149</v>
      </c>
      <c r="F34" s="66" t="s">
        <v>150</v>
      </c>
      <c r="G34" s="66" t="s">
        <v>149</v>
      </c>
      <c r="H34" s="29"/>
    </row>
    <row r="35" spans="1:8" s="11" customFormat="1" x14ac:dyDescent="0.25">
      <c r="A35" s="22">
        <v>15</v>
      </c>
      <c r="B35" s="63" t="s">
        <v>203</v>
      </c>
      <c r="C35" s="63" t="s">
        <v>204</v>
      </c>
      <c r="D35" s="45" t="s">
        <v>137</v>
      </c>
      <c r="E35" s="66" t="s">
        <v>140</v>
      </c>
      <c r="F35" s="66" t="s">
        <v>150</v>
      </c>
      <c r="G35" s="66" t="s">
        <v>140</v>
      </c>
      <c r="H35" s="29"/>
    </row>
    <row r="36" spans="1:8" s="11" customFormat="1" ht="30" x14ac:dyDescent="0.25">
      <c r="A36" s="22">
        <v>16</v>
      </c>
      <c r="B36" s="63" t="s">
        <v>205</v>
      </c>
      <c r="C36" s="56" t="s">
        <v>169</v>
      </c>
      <c r="D36" s="45" t="s">
        <v>137</v>
      </c>
      <c r="E36" s="66" t="s">
        <v>149</v>
      </c>
      <c r="F36" s="66" t="s">
        <v>150</v>
      </c>
      <c r="G36" s="66" t="s">
        <v>149</v>
      </c>
      <c r="H36" s="29"/>
    </row>
    <row r="37" spans="1:8" s="11" customFormat="1" x14ac:dyDescent="0.25">
      <c r="A37" s="22">
        <v>17</v>
      </c>
      <c r="B37" s="63" t="s">
        <v>170</v>
      </c>
      <c r="C37" s="56" t="s">
        <v>218</v>
      </c>
      <c r="D37" s="45" t="s">
        <v>137</v>
      </c>
      <c r="E37" s="66" t="s">
        <v>149</v>
      </c>
      <c r="F37" s="66" t="s">
        <v>72</v>
      </c>
      <c r="G37" s="66" t="s">
        <v>149</v>
      </c>
      <c r="H37" s="29"/>
    </row>
    <row r="38" spans="1:8" s="11" customFormat="1" ht="45" x14ac:dyDescent="0.25">
      <c r="A38" s="22">
        <v>18</v>
      </c>
      <c r="B38" s="63" t="s">
        <v>171</v>
      </c>
      <c r="C38" s="56" t="s">
        <v>217</v>
      </c>
      <c r="D38" s="45" t="s">
        <v>137</v>
      </c>
      <c r="E38" s="66" t="s">
        <v>140</v>
      </c>
      <c r="F38" s="66" t="s">
        <v>72</v>
      </c>
      <c r="G38" s="66" t="s">
        <v>140</v>
      </c>
      <c r="H38" s="29"/>
    </row>
    <row r="39" spans="1:8" s="11" customFormat="1" ht="30" x14ac:dyDescent="0.25">
      <c r="A39" s="22">
        <v>19</v>
      </c>
      <c r="B39" s="63" t="s">
        <v>172</v>
      </c>
      <c r="C39" s="56" t="s">
        <v>173</v>
      </c>
      <c r="D39" s="45" t="s">
        <v>137</v>
      </c>
      <c r="E39" s="66" t="s">
        <v>140</v>
      </c>
      <c r="F39" s="66" t="s">
        <v>150</v>
      </c>
      <c r="G39" s="66" t="s">
        <v>140</v>
      </c>
      <c r="H39" s="29"/>
    </row>
    <row r="40" spans="1:8" s="11" customFormat="1" ht="30" x14ac:dyDescent="0.25">
      <c r="A40" s="22">
        <v>20</v>
      </c>
      <c r="B40" s="63" t="s">
        <v>174</v>
      </c>
      <c r="C40" s="56" t="s">
        <v>219</v>
      </c>
      <c r="D40" s="45" t="s">
        <v>137</v>
      </c>
      <c r="E40" s="66" t="s">
        <v>140</v>
      </c>
      <c r="F40" s="66" t="s">
        <v>150</v>
      </c>
      <c r="G40" s="66" t="s">
        <v>140</v>
      </c>
      <c r="H40" s="29"/>
    </row>
    <row r="41" spans="1:8" s="11" customFormat="1" ht="30" x14ac:dyDescent="0.25">
      <c r="A41" s="22">
        <v>21</v>
      </c>
      <c r="B41" s="63" t="s">
        <v>175</v>
      </c>
      <c r="C41" s="56" t="s">
        <v>213</v>
      </c>
      <c r="D41" s="45" t="s">
        <v>137</v>
      </c>
      <c r="E41" s="66" t="s">
        <v>140</v>
      </c>
      <c r="F41" s="66" t="s">
        <v>150</v>
      </c>
      <c r="G41" s="66" t="s">
        <v>140</v>
      </c>
      <c r="H41" s="29"/>
    </row>
    <row r="42" spans="1:8" ht="20.25" x14ac:dyDescent="0.25">
      <c r="A42" s="92" t="s">
        <v>7</v>
      </c>
      <c r="B42" s="93"/>
      <c r="C42" s="93"/>
      <c r="D42" s="79"/>
      <c r="E42" s="79"/>
      <c r="F42" s="79"/>
      <c r="G42" s="79"/>
      <c r="H42" s="93"/>
    </row>
    <row r="43" spans="1:8" ht="60" x14ac:dyDescent="0.25">
      <c r="A43" s="3" t="s">
        <v>6</v>
      </c>
      <c r="B43" s="3" t="s">
        <v>5</v>
      </c>
      <c r="C43" s="3" t="s">
        <v>4</v>
      </c>
      <c r="D43" s="3" t="s">
        <v>3</v>
      </c>
      <c r="E43" s="3" t="s">
        <v>2</v>
      </c>
      <c r="F43" s="3" t="s">
        <v>1</v>
      </c>
      <c r="G43" s="3" t="s">
        <v>0</v>
      </c>
      <c r="H43" s="3" t="s">
        <v>11</v>
      </c>
    </row>
    <row r="44" spans="1:8" x14ac:dyDescent="0.25">
      <c r="A44" s="27">
        <v>1</v>
      </c>
      <c r="B44" s="10"/>
      <c r="C44" s="10"/>
      <c r="D44" s="10"/>
      <c r="E44" s="9"/>
      <c r="F44" s="9"/>
      <c r="G44" s="9"/>
      <c r="H44" s="29"/>
    </row>
  </sheetData>
  <mergeCells count="31">
    <mergeCell ref="A42:H42"/>
    <mergeCell ref="A19:H1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D12" sqref="D12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01" t="s">
        <v>10</v>
      </c>
      <c r="B1" s="102"/>
      <c r="C1" s="102"/>
      <c r="D1" s="102"/>
      <c r="E1" s="102"/>
      <c r="F1" s="102"/>
      <c r="G1" s="102"/>
    </row>
    <row r="2" spans="1:8" ht="20.25" x14ac:dyDescent="0.3">
      <c r="A2" s="81" t="s">
        <v>34</v>
      </c>
      <c r="B2" s="81"/>
      <c r="C2" s="81"/>
      <c r="D2" s="81"/>
      <c r="E2" s="81"/>
      <c r="F2" s="81"/>
      <c r="G2" s="81"/>
      <c r="H2" s="19"/>
    </row>
    <row r="3" spans="1:8" ht="20.25" x14ac:dyDescent="0.25">
      <c r="A3" s="82" t="str">
        <f>'Информация о Чемпионате'!B4</f>
        <v>Итоговый этап по компетенции "Интернет вещей" (Юниоры)</v>
      </c>
      <c r="B3" s="82"/>
      <c r="C3" s="82"/>
      <c r="D3" s="82"/>
      <c r="E3" s="82"/>
      <c r="F3" s="82"/>
      <c r="G3" s="82"/>
      <c r="H3" s="20"/>
    </row>
    <row r="4" spans="1:8" ht="20.25" x14ac:dyDescent="0.3">
      <c r="A4" s="81" t="s">
        <v>35</v>
      </c>
      <c r="B4" s="81"/>
      <c r="C4" s="81"/>
      <c r="D4" s="81"/>
      <c r="E4" s="81"/>
      <c r="F4" s="81"/>
      <c r="G4" s="81"/>
      <c r="H4" s="19"/>
    </row>
    <row r="5" spans="1:8" ht="20.25" x14ac:dyDescent="0.25">
      <c r="A5" s="103"/>
      <c r="B5" s="103"/>
      <c r="C5" s="103"/>
      <c r="D5" s="103"/>
      <c r="E5" s="103"/>
      <c r="F5" s="103"/>
      <c r="G5" s="103"/>
      <c r="H5" s="21"/>
    </row>
    <row r="6" spans="1:8" ht="20.25" x14ac:dyDescent="0.25">
      <c r="A6" s="92" t="s">
        <v>15</v>
      </c>
      <c r="B6" s="100"/>
      <c r="C6" s="100"/>
      <c r="D6" s="100"/>
      <c r="E6" s="100"/>
      <c r="F6" s="100"/>
      <c r="G6" s="100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25">
      <c r="A8" s="6">
        <v>1</v>
      </c>
      <c r="B8" s="34"/>
      <c r="C8" s="31"/>
      <c r="D8" s="35"/>
      <c r="E8" s="25"/>
      <c r="F8" s="25"/>
      <c r="G8" s="34"/>
    </row>
    <row r="9" spans="1:8" x14ac:dyDescent="0.25">
      <c r="A9" s="6">
        <v>2</v>
      </c>
      <c r="B9" s="34"/>
      <c r="C9" s="31"/>
      <c r="D9" s="35"/>
      <c r="E9" s="25"/>
      <c r="F9" s="25"/>
      <c r="G9" s="34"/>
    </row>
    <row r="10" spans="1:8" x14ac:dyDescent="0.25">
      <c r="A10" s="6">
        <v>3</v>
      </c>
      <c r="B10" s="34"/>
      <c r="C10" s="31"/>
      <c r="D10" s="36"/>
      <c r="E10" s="25"/>
      <c r="F10" s="25"/>
      <c r="G10" s="34"/>
    </row>
    <row r="11" spans="1:8" x14ac:dyDescent="0.25">
      <c r="A11" s="6">
        <v>4</v>
      </c>
      <c r="B11" s="37"/>
      <c r="C11" s="31"/>
      <c r="D11" s="38"/>
      <c r="E11" s="39"/>
      <c r="F11" s="25"/>
      <c r="G11" s="37"/>
    </row>
    <row r="12" spans="1:8" x14ac:dyDescent="0.25">
      <c r="A12" s="6">
        <v>5</v>
      </c>
      <c r="B12" s="31"/>
      <c r="C12" s="32"/>
      <c r="D12" s="33"/>
      <c r="E12" s="28"/>
      <c r="F12" s="28"/>
      <c r="G12" s="23"/>
    </row>
    <row r="13" spans="1:8" x14ac:dyDescent="0.25">
      <c r="A13" s="6">
        <v>6</v>
      </c>
      <c r="B13" s="34"/>
      <c r="C13" s="32"/>
      <c r="D13" s="33"/>
      <c r="E13" s="28"/>
      <c r="F13" s="28"/>
      <c r="G13" s="34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Алексей Вагин</cp:lastModifiedBy>
  <dcterms:created xsi:type="dcterms:W3CDTF">2023-01-11T12:24:27Z</dcterms:created>
  <dcterms:modified xsi:type="dcterms:W3CDTF">2024-05-05T12:11:57Z</dcterms:modified>
</cp:coreProperties>
</file>