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7\Desktop\Администрирование отеля (основная)\"/>
    </mc:Choice>
  </mc:AlternateContent>
  <bookViews>
    <workbookView xWindow="-120" yWindow="-120" windowWidth="29040" windowHeight="15720" activeTab="2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2" l="1"/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G30" i="3"/>
  <c r="G29" i="3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58" i="2"/>
  <c r="G42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<sst xmlns="http://schemas.openxmlformats.org/spreadsheetml/2006/main" count="746" uniqueCount="260">
  <si>
    <t>Компетенция</t>
  </si>
  <si>
    <t>Администрирование отеля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</si>
  <si>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</si>
  <si>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</si>
  <si>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</si>
  <si>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</si>
  <si>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</si>
  <si>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</si>
  <si>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</si>
  <si>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</si>
  <si>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</si>
  <si>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</si>
  <si>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</si>
  <si>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</si>
  <si>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</si>
  <si>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</si>
  <si>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</si>
  <si>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</si>
  <si>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</si>
  <si>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</si>
  <si>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</si>
  <si>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</si>
  <si>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</si>
  <si>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</si>
  <si>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</si>
  <si>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</si>
  <si>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</si>
  <si>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</si>
  <si>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</si>
  <si>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</si>
  <si>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</si>
  <si>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</si>
  <si>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</si>
  <si>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</si>
  <si>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</si>
  <si>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</si>
  <si>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</si>
  <si>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</si>
  <si>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</si>
  <si>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</si>
  <si>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</si>
  <si>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</si>
  <si>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</si>
  <si>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оборудование</t>
  </si>
  <si>
    <t>шт.</t>
  </si>
  <si>
    <t>Стол письменный</t>
  </si>
  <si>
    <t>мебель</t>
  </si>
  <si>
    <t>Офисный стул</t>
  </si>
  <si>
    <t>Комната Конкурсантов 1 (оборудование, инструмент, мебель) (по количеству конкурсантов)</t>
  </si>
  <si>
    <t>Стол переговорный модульный</t>
  </si>
  <si>
    <t>600х850х743 мм</t>
  </si>
  <si>
    <t>Мебель</t>
  </si>
  <si>
    <t>Офисный стул </t>
  </si>
  <si>
    <t>Зеркало </t>
  </si>
  <si>
    <t>Комната Конкурсантов 2 (оборудование, инструмент, мебель) (по количеству конкурсантов)</t>
  </si>
  <si>
    <t>Ноутбук </t>
  </si>
  <si>
    <t>Оборудование IT</t>
  </si>
  <si>
    <t>МФУ</t>
  </si>
  <si>
    <t>Запасной картридж для МФУ</t>
  </si>
  <si>
    <t>Не менее 2000 стр.</t>
  </si>
  <si>
    <t>Флэш-накопитель</t>
  </si>
  <si>
    <t>не менее 1 GB</t>
  </si>
  <si>
    <t>Кресло офисное</t>
  </si>
  <si>
    <t>Комната актеров</t>
  </si>
  <si>
    <t>Чемодан</t>
  </si>
  <si>
    <t>60 литров, на колесах</t>
  </si>
  <si>
    <t>Охрана труда и техника безопасности</t>
  </si>
  <si>
    <t>Кулер с водой</t>
  </si>
  <si>
    <t>19 л (холодная/горячая вода)</t>
  </si>
  <si>
    <t>Охрана труда</t>
  </si>
  <si>
    <t>Огнетушитель</t>
  </si>
  <si>
    <t>Огнетушитель углекислотный</t>
  </si>
  <si>
    <t>Набор первой медицинской помощи</t>
  </si>
  <si>
    <t>Коллективная для работников, комплектация согласно Приказу Минздравсоцразвития РФ № 169н</t>
  </si>
  <si>
    <t>Рабочее место Конкурсанта (основное оборудование, вспомогательное оборудование, инструмент (по количеству рабочих мест))</t>
  </si>
  <si>
    <t>Рабочее место Конкурсанта (бэк-офис)</t>
  </si>
  <si>
    <t>Ноутбук</t>
  </si>
  <si>
    <t>ш</t>
  </si>
  <si>
    <t xml:space="preserve">шт ( на 1 раб.место) </t>
  </si>
  <si>
    <t>Таймер</t>
  </si>
  <si>
    <t xml:space="preserve">Оборудование </t>
  </si>
  <si>
    <t>не менее 2 GB</t>
  </si>
  <si>
    <t>Оборудование</t>
  </si>
  <si>
    <t>шт</t>
  </si>
  <si>
    <t>Офисный пакет приложений. </t>
  </si>
  <si>
    <t>Работа с текстами, электронными таблицами, базами данных</t>
  </si>
  <si>
    <t>программное обеспечение</t>
  </si>
  <si>
    <t>Стол письменный </t>
  </si>
  <si>
    <t>800*600*750 мм. ЛДСП</t>
  </si>
  <si>
    <t>Ширина: 54 Глубина: 61 Высота: 80</t>
  </si>
  <si>
    <t xml:space="preserve">шт </t>
  </si>
  <si>
    <t>Рабочее место Конкурсанта (фронт-офис)</t>
  </si>
  <si>
    <t>-</t>
  </si>
  <si>
    <t>Терминал для платежных карт</t>
  </si>
  <si>
    <t>Радиотелефон на подставке</t>
  </si>
  <si>
    <t>ЖК панель</t>
  </si>
  <si>
    <t>Мобильная стойка под жк панель</t>
  </si>
  <si>
    <t>Кабель HDMI</t>
  </si>
  <si>
    <t>Денежный кассовый ящик</t>
  </si>
  <si>
    <t>Бокс для подвесных папок</t>
  </si>
  <si>
    <t>Для папок размера А4</t>
  </si>
  <si>
    <t>Подвесная папка/регистратура</t>
  </si>
  <si>
    <t>Размер А4</t>
  </si>
  <si>
    <t>Мини-сейф</t>
  </si>
  <si>
    <t>Детектор денежных купюр</t>
  </si>
  <si>
    <t>Устройство для имитации телефонного звонка</t>
  </si>
  <si>
    <t>Обратный отсчет, часы, минуты, секунды. Настольный</t>
  </si>
  <si>
    <t>Ключи-карта для электронных замков</t>
  </si>
  <si>
    <t>Магнитная пластиковая</t>
  </si>
  <si>
    <t>Кейхолдер</t>
  </si>
  <si>
    <t>Плотная бумага, карман для карты-ключа</t>
  </si>
  <si>
    <t>Стойка администратора</t>
  </si>
  <si>
    <t>(ШхГхВ) 2200х600х1200 (высота рабочего стола стойки 950). Предусмотрен интегрированный Бокс для подвесных папок* (подвесная папка/регистратура, размер А4)</t>
  </si>
  <si>
    <t>Кресло для гостиной</t>
  </si>
  <si>
    <t>Стол журнальный</t>
  </si>
  <si>
    <t>Шкаф стеллаж для документов полузакрытый</t>
  </si>
  <si>
    <t>(ШхГхВ) 802x432x1975 мм</t>
  </si>
  <si>
    <t>Цветочная композиция из декоративных цветов</t>
  </si>
  <si>
    <t>Не менее 25 см в высоту</t>
  </si>
  <si>
    <t>Зонт -трость</t>
  </si>
  <si>
    <t>Диаметр купола: 104см;Длина в сложенном виде: 89см</t>
  </si>
  <si>
    <t>Подставка для зонтов</t>
  </si>
  <si>
    <t>Торшер напольный</t>
  </si>
  <si>
    <t>Витрина для сувениров</t>
  </si>
  <si>
    <t>напольная</t>
  </si>
  <si>
    <t>Сувениры</t>
  </si>
  <si>
    <t>Стойка напольная для газет и журналов</t>
  </si>
  <si>
    <t>Журналы и газеты</t>
  </si>
  <si>
    <t>Актуальные местные и федеральные издания</t>
  </si>
  <si>
    <t>Часы настенные</t>
  </si>
  <si>
    <t>Комплект из 5 табличек под часы с названиями городов London, New-York, Tokyo, Moscow, город проведения чемпионата</t>
  </si>
  <si>
    <t>Размер таблички 20x7 см</t>
  </si>
  <si>
    <t>Папки с кольцами</t>
  </si>
  <si>
    <t>для бумаг формата А4, не менее 10 отделений</t>
  </si>
  <si>
    <t>Лотки для бумаг</t>
  </si>
  <si>
    <t>для бумаги А4, горизонтальные 4 отделения</t>
  </si>
  <si>
    <t>Органайзер для канцтоваров</t>
  </si>
  <si>
    <t>Отделения для ручек, ножниц, степлера, скрепок, скоб</t>
  </si>
  <si>
    <t>Ножницы канцелярские </t>
  </si>
  <si>
    <t>215 мм.</t>
  </si>
  <si>
    <t>Инструмент</t>
  </si>
  <si>
    <t>Степлер</t>
  </si>
  <si>
    <t>Количество пробиваемых листов:22лист, скобы 26/6, Наличие антистеплера, Глубина закладки бумаги: 60мм</t>
  </si>
  <si>
    <t>Рабочее место Конкурсанта (расходные материалы по количеству конкурсантов)</t>
  </si>
  <si>
    <t>Бумага для орг. техники (формат А4)</t>
  </si>
  <si>
    <t>уп (500л)</t>
  </si>
  <si>
    <t>расходные материалы</t>
  </si>
  <si>
    <t>_</t>
  </si>
  <si>
    <t>Стикеры</t>
  </si>
  <si>
    <t>Блок 100 ЛИСТОВ</t>
  </si>
  <si>
    <t>Блок для записей 90x90x90 мм белый</t>
  </si>
  <si>
    <t>90x90x90 мм белый</t>
  </si>
  <si>
    <t>Файлы </t>
  </si>
  <si>
    <t>А4, 100 шт в уп.</t>
  </si>
  <si>
    <t>Коробка скрепок</t>
  </si>
  <si>
    <t>33 мм. 100 шт.</t>
  </si>
  <si>
    <t>уп</t>
  </si>
  <si>
    <t>Карандаш (механический)</t>
  </si>
  <si>
    <t>HB</t>
  </si>
  <si>
    <t>Ластик</t>
  </si>
  <si>
    <t>42x19x12 мм</t>
  </si>
  <si>
    <t>Конверт</t>
  </si>
  <si>
    <t>110*220</t>
  </si>
  <si>
    <t>Подушка для смачивания пальцев</t>
  </si>
  <si>
    <t>20 мл.</t>
  </si>
  <si>
    <t>Ручка шариковая на подставке</t>
  </si>
  <si>
    <t>Синяя</t>
  </si>
  <si>
    <t>Набор имитационных денежных купюр достоинством 5000, 1000, 500, 100, 50 </t>
  </si>
  <si>
    <t>Купюры бумажные матовые</t>
  </si>
  <si>
    <t>Пюпитр в виде дощечки с зажимом </t>
  </si>
  <si>
    <t>для бумаги А4</t>
  </si>
  <si>
    <t>Набор табличек с цифрами</t>
  </si>
  <si>
    <t>цифры 0,1,2,3, наличие ручки</t>
  </si>
  <si>
    <t>Скобы для степлера, упаковка 1000 шт</t>
  </si>
  <si>
    <t>размер 26/6 </t>
  </si>
  <si>
    <t>Ручки шариковые</t>
  </si>
  <si>
    <t>Цвет синий</t>
  </si>
  <si>
    <t>Расходные материалы на всех конкурсантов и экспертов</t>
  </si>
  <si>
    <t>Вода для кулера, бутыль</t>
  </si>
  <si>
    <t xml:space="preserve">19 л </t>
  </si>
  <si>
    <t>Личный инструмент конкурсанта - нулевой</t>
  </si>
  <si>
    <t>Республика Крым</t>
  </si>
  <si>
    <t>Государственное бюджетное профессиональное образовательное учреждение Республики Крым "Романовский колледж индустрии гостеприимства"</t>
  </si>
  <si>
    <t>г. Симферополь, ул. Дыбенко, д. 14</t>
  </si>
  <si>
    <t>18.06.2024 г. - 30.06.2024 г.</t>
  </si>
  <si>
    <t>Эристави Нина Давидовна</t>
  </si>
  <si>
    <t>eristavind@yandex.ru</t>
  </si>
  <si>
    <t>irza99@mail.ru</t>
  </si>
  <si>
    <t>Площадь зоны: не менее 43,5 кв.м.</t>
  </si>
  <si>
    <t>Освещение: верхнее светодиодное энергосберегающее освещение  ( 400 люкс)</t>
  </si>
  <si>
    <t>Электричество:  подключения к сети  по 220 Вольт</t>
  </si>
  <si>
    <t>Контур заземления для электропитания и сети слаботочных подключений (при необходимости) : имеется</t>
  </si>
  <si>
    <t>Покрытие пола: ламинат на всю зону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</si>
  <si>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</si>
  <si>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</si>
  <si>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sz val="11"/>
        <rFont val="Times New Roman"/>
        <family val="1"/>
        <charset val="204"/>
      </rPr>
      <t xml:space="preserve">подключения к сети  по 220 Вольт 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</si>
  <si>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</si>
  <si>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</si>
  <si>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В полный рост напольное</t>
  </si>
  <si>
    <t>Вешалка</t>
  </si>
  <si>
    <t>Напольная</t>
  </si>
  <si>
    <t>Комната Экспертов (оборудование, инструмент, мебель) (по количеству экспертов)</t>
  </si>
  <si>
    <t xml:space="preserve">Комната Главного эксперта (оборудование, инструмент, мебель) </t>
  </si>
  <si>
    <t>Canon MF443w (ресурс макс. 80 000 страниц/мес.)</t>
  </si>
  <si>
    <t>Стол офисный</t>
  </si>
  <si>
    <t>На колесах с подлокотниками
серая обивка
расчитанные на вес не менее 100 кг.</t>
  </si>
  <si>
    <t>800х600х750 мм. ЛДСП</t>
  </si>
  <si>
    <t>Настольный</t>
  </si>
  <si>
    <t>Неработающее устройство</t>
  </si>
  <si>
    <t>Prestigio Multiboard 75" PM3728L752 с интерфейсом HDMI</t>
  </si>
  <si>
    <t>HDMI-HDMI, длина: 5 м</t>
  </si>
  <si>
    <t xml:space="preserve"> 2 GB</t>
  </si>
  <si>
    <t xml:space="preserve"> 5 отделений
встроенный (стойка регистрации)</t>
  </si>
  <si>
    <t>Сейф механический Т-200 КL (200x310x200)</t>
  </si>
  <si>
    <t xml:space="preserve">Просмотровый </t>
  </si>
  <si>
    <t>Колокольчик 30 мм декоративный золотой</t>
  </si>
  <si>
    <t>Внутренняя ширина сиденья: 450мм Глубина сиденья: 400мм Высота спинки: 470мм, Макс. статическая нагрузка, кг: 100</t>
  </si>
  <si>
    <t>стекло прозрачное/металл, 1075х677х510 мм</t>
  </si>
  <si>
    <t>Округлой формы Высота: 450 мм, Глубина:250 мм Ширина:250 мм</t>
  </si>
  <si>
    <t>металл, высота 1500 мм.</t>
  </si>
  <si>
    <t>Продукция крымских производителей</t>
  </si>
  <si>
    <t>Диаметр:  28 см</t>
  </si>
  <si>
    <t>Итоговый (межрегиональный) этап Чемпионата по профессиональному мастерству "Профессионалы"</t>
  </si>
  <si>
    <t>Покрытие пола: линолиум на всю зону</t>
  </si>
  <si>
    <t>Площадь зоны: 39,5 кв.м.</t>
  </si>
  <si>
    <t>Площадь зоны: 48 кв.м.</t>
  </si>
  <si>
    <t>Покрытие пола: ламинат  - на всю зону</t>
  </si>
  <si>
    <t>Площадь зоны: 53 кв.м.</t>
  </si>
  <si>
    <t>Площадь зоны: 31,4 кв.м.</t>
  </si>
  <si>
    <t>Покрытие пола:ламинат всю зону</t>
  </si>
  <si>
    <t>Подведение/ отведение ГХВС (при необходимости): не требуется</t>
  </si>
  <si>
    <t>Площадь зоны: 24,3</t>
  </si>
  <si>
    <t>Площадь зоны: 42 м.кв. (Бэк-офис); 50 кв.м. (Фронт-офис)</t>
  </si>
  <si>
    <t>Покрытие пола: ламинат  на всю зону  (Фронт-офис), всю зону (Бэк-офис)</t>
  </si>
  <si>
    <t>Бутилированная вода</t>
  </si>
  <si>
    <t>0,5 л. не газ.</t>
  </si>
  <si>
    <t>ICL RAYbook Si1514 4 GB ОЗУ, видеокарта 512 Mb ОЗУ, 2,8 GHz, HDD 200 Gb, MS Windows-10, MS Office 2016,  интегрированная фронтальная камера. Мышь в комплекте</t>
  </si>
  <si>
    <t>Материал: древесина (натуральная). Ширина: 115 Длина: 350 Высота: 78</t>
  </si>
  <si>
    <t>Мусорная корзина + упаковка мешков 60 л. 20 шт.</t>
  </si>
  <si>
    <t>Attache Пластик, 10 л, черный</t>
  </si>
  <si>
    <t>"Комфорт". Напольная. Материал: металл. Цвет: коричневый</t>
  </si>
  <si>
    <t>600х850х743 мм. ЛДСП</t>
  </si>
  <si>
    <t>ОУ-2 Огнетушитель углекислотный</t>
  </si>
  <si>
    <t>Ирза Ксения Вячеславовна</t>
  </si>
  <si>
    <t>по количеству конкурсантов</t>
  </si>
  <si>
    <t xml:space="preserve">по количеству конкурсантов + 1 </t>
  </si>
  <si>
    <t>в комнате ГЭ</t>
  </si>
  <si>
    <t>во всех подсобных помещениях</t>
  </si>
  <si>
    <t>в комнате экспертов и комнате ГЭ</t>
  </si>
  <si>
    <t>по 1 на каждой площадке фронт-офис</t>
  </si>
  <si>
    <t>В помещении Бэк-офиса и 2х площадок Фронт-офиса</t>
  </si>
  <si>
    <t>Указаны на вкладках в помещении Бэк-офиса,  2х площадок Фронт-офиса, комнате ГЭ</t>
  </si>
  <si>
    <t>Указаны на вкладках в помещении Бэк-офиса, 2х площадок Фронт-офиса,в КЭ и КГЭ</t>
  </si>
  <si>
    <t>СИСТЕМА УПРАВЛЕНИЯ ГОСТИНИЦЕЙ (АСУ)</t>
  </si>
  <si>
    <t>OPERA PMS Функции: Бронирование, учет заезда и выезда гостей, расчеты, профайлы гостей, ночной аудит. Номерной фонд системы 50 номеров</t>
  </si>
  <si>
    <t xml:space="preserve">Доступ к специализированному программному обеспечению (ПО) будет предоставлен конкурсантам не менее, чем за 15 дней до начала соревновательной части. </t>
  </si>
  <si>
    <t>по 16 на каждой площадке Фронт-офис</t>
  </si>
  <si>
    <t>Количество экспертов (ЭН+ГЭ+ИЭ+РГО) + ТАП</t>
  </si>
  <si>
    <t>РГО- руководитель групп оценки</t>
  </si>
  <si>
    <t>Мобильная стойка предназначена для интерактивной панели с диагональю экрана 75 дюймов
Габариты упаковки: 95 x 69 x 16 (см) (Д - Ш - В)
Вес упаковки: 20, 50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</si>
</sst>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5"/>
      </patternFill>
    </fill>
    <fill>
      <patternFill patternType="solid">
        <fgColor theme="0" tint="-0.34998626667073579"/>
        <bgColor indexed="65"/>
      </patternFill>
    </fill>
    <fill>
      <patternFill patternType="solid">
        <fgColor rgb="FFFFFFFF"/>
      </patternFill>
    </fill>
    <fill>
      <patternFill patternType="solid">
        <fgColor rgb="FFAEABAB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3" fillId="0" borderId="0" applyNumberFormat="0" applyFill="0" applyBorder="0" applyAlignment="0" applyProtection="0"/>
    <xf numFmtId="0" fontId="24" fillId="0" borderId="0"/>
    <xf numFmtId="0" fontId="26" fillId="0" borderId="0"/>
  </cellStyleXfs>
  <cellXfs count="196">
    <xf numFmtId="0" fontId="1" fillId="0" borderId="0" xfId="0" applyNumberFormat="1" applyFont="1"/>
    <xf numFmtId="0" fontId="2" fillId="0" borderId="0" xfId="0" applyNumberFormat="1" applyFont="1" applyAlignment="1">
      <alignment wrapText="1"/>
    </xf>
    <xf numFmtId="0" fontId="2" fillId="0" borderId="0" xfId="0" applyNumberFormat="1" applyFont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right" wrapText="1"/>
    </xf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7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0" fontId="13" fillId="0" borderId="20" xfId="0" applyNumberFormat="1" applyFont="1" applyBorder="1" applyAlignment="1">
      <alignment horizontal="center" vertical="center" wrapText="1"/>
    </xf>
    <xf numFmtId="0" fontId="14" fillId="4" borderId="20" xfId="0" applyNumberFormat="1" applyFont="1" applyFill="1" applyBorder="1" applyAlignment="1">
      <alignment horizontal="left" vertical="center" wrapText="1"/>
    </xf>
    <xf numFmtId="0" fontId="15" fillId="0" borderId="20" xfId="0" applyNumberFormat="1" applyFont="1" applyBorder="1" applyAlignment="1">
      <alignment horizontal="center" vertical="center" wrapText="1"/>
    </xf>
    <xf numFmtId="0" fontId="14" fillId="4" borderId="20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center" vertical="center" wrapText="1"/>
    </xf>
    <xf numFmtId="0" fontId="5" fillId="6" borderId="19" xfId="0" applyNumberFormat="1" applyFont="1" applyFill="1" applyBorder="1" applyAlignment="1">
      <alignment horizontal="center" vertical="center" wrapText="1"/>
    </xf>
    <xf numFmtId="0" fontId="5" fillId="6" borderId="20" xfId="0" applyNumberFormat="1" applyFont="1" applyFill="1" applyBorder="1" applyAlignment="1">
      <alignment horizontal="center" vertical="center" wrapText="1"/>
    </xf>
    <xf numFmtId="0" fontId="13" fillId="6" borderId="1" xfId="0" applyNumberFormat="1" applyFont="1" applyFill="1" applyBorder="1" applyAlignment="1">
      <alignment horizontal="center" vertical="center" wrapText="1"/>
    </xf>
    <xf numFmtId="0" fontId="14" fillId="6" borderId="1" xfId="0" applyNumberFormat="1" applyFont="1" applyFill="1" applyBorder="1" applyAlignment="1">
      <alignment horizontal="left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15" fillId="6" borderId="1" xfId="0" applyNumberFormat="1" applyFont="1" applyFill="1" applyBorder="1" applyAlignment="1">
      <alignment horizontal="left" vertical="center" wrapText="1"/>
    </xf>
    <xf numFmtId="0" fontId="13" fillId="6" borderId="20" xfId="0" applyNumberFormat="1" applyFont="1" applyFill="1" applyBorder="1" applyAlignment="1">
      <alignment horizontal="center" vertical="center" wrapText="1"/>
    </xf>
    <xf numFmtId="0" fontId="14" fillId="6" borderId="20" xfId="0" applyNumberFormat="1" applyFont="1" applyFill="1" applyBorder="1" applyAlignment="1">
      <alignment horizontal="left" vertical="center" wrapText="1"/>
    </xf>
    <xf numFmtId="0" fontId="15" fillId="6" borderId="20" xfId="0" applyNumberFormat="1" applyFont="1" applyFill="1" applyBorder="1" applyAlignment="1">
      <alignment horizontal="center" vertical="center" wrapText="1"/>
    </xf>
    <xf numFmtId="0" fontId="15" fillId="6" borderId="2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left" vertical="center" wrapText="1"/>
    </xf>
    <xf numFmtId="0" fontId="14" fillId="0" borderId="20" xfId="0" applyNumberFormat="1" applyFont="1" applyBorder="1" applyAlignment="1">
      <alignment horizontal="left" vertical="center" wrapText="1"/>
    </xf>
    <xf numFmtId="0" fontId="15" fillId="0" borderId="20" xfId="0" applyNumberFormat="1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left" vertical="center" wrapText="1"/>
    </xf>
    <xf numFmtId="0" fontId="13" fillId="0" borderId="18" xfId="0" applyNumberFormat="1" applyFont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left" vertical="center" wrapText="1"/>
    </xf>
    <xf numFmtId="0" fontId="15" fillId="6" borderId="1" xfId="0" applyNumberFormat="1" applyFont="1" applyFill="1" applyBorder="1" applyAlignment="1">
      <alignment horizontal="center" vertical="center" wrapText="1"/>
    </xf>
    <xf numFmtId="0" fontId="14" fillId="6" borderId="1" xfId="0" applyNumberFormat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6" borderId="20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Border="1" applyAlignment="1">
      <alignment horizontal="left" vertical="center" wrapText="1"/>
    </xf>
    <xf numFmtId="0" fontId="15" fillId="0" borderId="18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20" xfId="0" applyNumberFormat="1" applyFont="1" applyBorder="1" applyAlignment="1">
      <alignment horizontal="center" vertical="center" wrapText="1"/>
    </xf>
    <xf numFmtId="0" fontId="14" fillId="0" borderId="20" xfId="0" applyNumberFormat="1" applyFont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left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left" vertical="center" wrapText="1"/>
    </xf>
    <xf numFmtId="0" fontId="16" fillId="0" borderId="20" xfId="0" applyNumberFormat="1" applyFont="1" applyBorder="1" applyAlignment="1">
      <alignment horizontal="center" vertical="center" wrapText="1"/>
    </xf>
    <xf numFmtId="0" fontId="6" fillId="0" borderId="0" xfId="0" applyNumberFormat="1" applyFont="1"/>
    <xf numFmtId="0" fontId="6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23" fillId="0" borderId="1" xfId="1" applyNumberFormat="1" applyBorder="1" applyAlignment="1">
      <alignment horizontal="right" wrapText="1"/>
    </xf>
    <xf numFmtId="0" fontId="28" fillId="0" borderId="28" xfId="0" applyFont="1" applyBorder="1" applyAlignment="1">
      <alignment horizontal="justify" vertical="center"/>
    </xf>
    <xf numFmtId="49" fontId="29" fillId="8" borderId="28" xfId="3" applyNumberFormat="1" applyFont="1" applyFill="1" applyBorder="1" applyAlignment="1">
      <alignment horizontal="left" vertical="center" wrapText="1"/>
    </xf>
    <xf numFmtId="0" fontId="30" fillId="0" borderId="28" xfId="0" applyFont="1" applyBorder="1" applyAlignment="1">
      <alignment horizontal="justify" vertical="center"/>
    </xf>
    <xf numFmtId="0" fontId="29" fillId="0" borderId="28" xfId="3" applyFont="1" applyBorder="1" applyAlignment="1">
      <alignment horizontal="left" vertical="center" wrapText="1"/>
    </xf>
    <xf numFmtId="0" fontId="27" fillId="7" borderId="28" xfId="0" applyFont="1" applyFill="1" applyBorder="1" applyAlignment="1">
      <alignment horizontal="left" vertical="center" wrapText="1"/>
    </xf>
    <xf numFmtId="0" fontId="27" fillId="0" borderId="28" xfId="2" applyFont="1" applyBorder="1" applyAlignment="1">
      <alignment horizontal="left" vertical="center" wrapText="1"/>
    </xf>
    <xf numFmtId="0" fontId="18" fillId="6" borderId="20" xfId="0" applyNumberFormat="1" applyFont="1" applyFill="1" applyBorder="1" applyAlignment="1">
      <alignment horizontal="left" vertical="center" wrapText="1"/>
    </xf>
    <xf numFmtId="0" fontId="15" fillId="6" borderId="25" xfId="0" applyNumberFormat="1" applyFont="1" applyFill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left" vertical="center" wrapText="1"/>
    </xf>
    <xf numFmtId="0" fontId="13" fillId="0" borderId="28" xfId="0" applyNumberFormat="1" applyFont="1" applyBorder="1" applyAlignment="1">
      <alignment horizontal="center" vertical="center" wrapText="1"/>
    </xf>
    <xf numFmtId="0" fontId="15" fillId="4" borderId="28" xfId="0" applyNumberFormat="1" applyFont="1" applyFill="1" applyBorder="1" applyAlignment="1">
      <alignment horizontal="left" vertical="center" wrapText="1"/>
    </xf>
    <xf numFmtId="0" fontId="15" fillId="0" borderId="28" xfId="0" applyNumberFormat="1" applyFont="1" applyBorder="1" applyAlignment="1">
      <alignment horizontal="center" vertical="center" wrapText="1"/>
    </xf>
    <xf numFmtId="0" fontId="15" fillId="4" borderId="28" xfId="0" applyNumberFormat="1" applyFont="1" applyFill="1" applyBorder="1" applyAlignment="1">
      <alignment horizontal="center" vertical="center" wrapText="1"/>
    </xf>
    <xf numFmtId="0" fontId="14" fillId="6" borderId="28" xfId="0" applyNumberFormat="1" applyFont="1" applyFill="1" applyBorder="1" applyAlignment="1">
      <alignment horizontal="center" vertical="center" wrapText="1"/>
    </xf>
    <xf numFmtId="0" fontId="15" fillId="6" borderId="28" xfId="0" applyNumberFormat="1" applyFont="1" applyFill="1" applyBorder="1" applyAlignment="1">
      <alignment horizontal="left" vertical="center" wrapText="1"/>
    </xf>
    <xf numFmtId="0" fontId="15" fillId="4" borderId="20" xfId="0" applyNumberFormat="1" applyFont="1" applyFill="1" applyBorder="1" applyAlignment="1">
      <alignment horizontal="left" vertical="center" wrapText="1"/>
    </xf>
    <xf numFmtId="0" fontId="15" fillId="4" borderId="20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29" fillId="0" borderId="28" xfId="0" applyNumberFormat="1" applyFont="1" applyBorder="1" applyAlignment="1">
      <alignment horizontal="left" vertical="center" wrapText="1"/>
    </xf>
    <xf numFmtId="0" fontId="27" fillId="0" borderId="28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14" fillId="7" borderId="28" xfId="0" applyFont="1" applyFill="1" applyBorder="1" applyAlignment="1">
      <alignment horizontal="left" vertical="center" wrapText="1"/>
    </xf>
    <xf numFmtId="0" fontId="16" fillId="0" borderId="28" xfId="2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justify" vertical="center"/>
    </xf>
    <xf numFmtId="0" fontId="5" fillId="0" borderId="0" xfId="0" applyNumberFormat="1" applyFont="1" applyAlignment="1">
      <alignment horizontal="center" vertical="center" wrapText="1"/>
    </xf>
    <xf numFmtId="0" fontId="16" fillId="0" borderId="28" xfId="0" applyFont="1" applyBorder="1" applyAlignment="1">
      <alignment horizontal="left" vertical="center" wrapText="1"/>
    </xf>
    <xf numFmtId="49" fontId="15" fillId="8" borderId="28" xfId="3" applyNumberFormat="1" applyFont="1" applyFill="1" applyBorder="1" applyAlignment="1">
      <alignment horizontal="left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20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/>
    <xf numFmtId="0" fontId="27" fillId="0" borderId="5" xfId="3" applyFont="1" applyBorder="1" applyAlignment="1">
      <alignment horizontal="left" vertical="center" wrapText="1"/>
    </xf>
    <xf numFmtId="0" fontId="27" fillId="0" borderId="0" xfId="3" applyFont="1" applyAlignment="1">
      <alignment vertical="center"/>
    </xf>
    <xf numFmtId="0" fontId="27" fillId="0" borderId="16" xfId="3" applyFont="1" applyBorder="1" applyAlignment="1">
      <alignment vertical="center"/>
    </xf>
    <xf numFmtId="0" fontId="11" fillId="0" borderId="15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horizontal="left" vertical="center" wrapText="1"/>
    </xf>
    <xf numFmtId="0" fontId="11" fillId="0" borderId="16" xfId="0" applyNumberFormat="1" applyFont="1" applyBorder="1" applyAlignment="1">
      <alignment horizontal="left" vertical="center" wrapText="1"/>
    </xf>
    <xf numFmtId="0" fontId="11" fillId="0" borderId="17" xfId="0" applyNumberFormat="1" applyFont="1" applyBorder="1" applyAlignment="1">
      <alignment horizontal="left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0" fontId="11" fillId="0" borderId="11" xfId="0" applyNumberFormat="1" applyFont="1" applyBorder="1" applyAlignment="1">
      <alignment horizontal="left" vertical="center" wrapText="1"/>
    </xf>
    <xf numFmtId="0" fontId="9" fillId="0" borderId="6" xfId="0" applyNumberFormat="1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9" xfId="0" applyNumberFormat="1" applyFont="1" applyBorder="1" applyAlignment="1">
      <alignment horizontal="left" vertical="center" wrapText="1"/>
    </xf>
    <xf numFmtId="0" fontId="9" fillId="0" borderId="10" xfId="0" applyNumberFormat="1" applyFont="1" applyBorder="1" applyAlignment="1">
      <alignment horizontal="left" vertical="center" wrapText="1"/>
    </xf>
    <xf numFmtId="0" fontId="9" fillId="0" borderId="11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left" vertical="center" wrapText="1"/>
    </xf>
    <xf numFmtId="0" fontId="27" fillId="0" borderId="5" xfId="3" applyFont="1" applyBorder="1" applyAlignment="1">
      <alignment horizontal="left" vertical="top" wrapText="1"/>
    </xf>
    <xf numFmtId="0" fontId="27" fillId="0" borderId="0" xfId="3" applyFont="1"/>
    <xf numFmtId="0" fontId="27" fillId="0" borderId="16" xfId="3" applyFont="1" applyBorder="1"/>
    <xf numFmtId="0" fontId="27" fillId="0" borderId="5" xfId="3" applyFont="1" applyFill="1" applyBorder="1" applyAlignment="1">
      <alignment horizontal="left" vertical="top" wrapText="1"/>
    </xf>
    <xf numFmtId="0" fontId="27" fillId="0" borderId="0" xfId="3" applyFont="1" applyFill="1"/>
    <xf numFmtId="0" fontId="27" fillId="0" borderId="16" xfId="3" applyFont="1" applyFill="1" applyBorder="1"/>
    <xf numFmtId="0" fontId="11" fillId="0" borderId="5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 vertical="top" wrapText="1"/>
    </xf>
    <xf numFmtId="0" fontId="11" fillId="0" borderId="16" xfId="0" applyNumberFormat="1" applyFont="1" applyBorder="1" applyAlignment="1">
      <alignment horizontal="left" vertical="top" wrapText="1"/>
    </xf>
    <xf numFmtId="0" fontId="10" fillId="0" borderId="15" xfId="0" applyNumberFormat="1" applyFont="1" applyBorder="1" applyAlignment="1">
      <alignment horizontal="left" vertical="top" wrapText="1"/>
    </xf>
    <xf numFmtId="0" fontId="10" fillId="0" borderId="0" xfId="0" applyNumberFormat="1" applyFont="1" applyAlignment="1">
      <alignment horizontal="left" vertical="top" wrapText="1"/>
    </xf>
    <xf numFmtId="0" fontId="10" fillId="0" borderId="16" xfId="0" applyNumberFormat="1" applyFont="1" applyBorder="1" applyAlignment="1">
      <alignment horizontal="left" vertical="top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4" xfId="0" applyNumberFormat="1" applyFont="1" applyBorder="1" applyAlignment="1">
      <alignment horizontal="left" vertical="center" wrapText="1"/>
    </xf>
    <xf numFmtId="0" fontId="9" fillId="0" borderId="6" xfId="0" applyNumberFormat="1" applyFont="1" applyBorder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27" fillId="0" borderId="7" xfId="3" applyFont="1" applyBorder="1" applyAlignment="1">
      <alignment horizontal="left" vertical="top" wrapText="1"/>
    </xf>
    <xf numFmtId="0" fontId="27" fillId="0" borderId="10" xfId="3" applyFont="1" applyBorder="1"/>
    <xf numFmtId="0" fontId="27" fillId="0" borderId="11" xfId="3" applyFont="1" applyBorder="1"/>
    <xf numFmtId="0" fontId="7" fillId="5" borderId="12" xfId="0" applyNumberFormat="1" applyFont="1" applyFill="1" applyBorder="1" applyAlignment="1">
      <alignment horizontal="center" vertical="center" wrapText="1"/>
    </xf>
    <xf numFmtId="0" fontId="7" fillId="5" borderId="13" xfId="0" applyNumberFormat="1" applyFont="1" applyFill="1" applyBorder="1" applyAlignment="1">
      <alignment horizontal="center" vertical="center" wrapText="1"/>
    </xf>
    <xf numFmtId="0" fontId="7" fillId="5" borderId="14" xfId="0" applyNumberFormat="1" applyFont="1" applyFill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left" vertical="top" wrapText="1"/>
    </xf>
    <xf numFmtId="0" fontId="11" fillId="0" borderId="10" xfId="0" applyNumberFormat="1" applyFont="1" applyBorder="1" applyAlignment="1">
      <alignment horizontal="left" vertical="top" wrapText="1"/>
    </xf>
    <xf numFmtId="0" fontId="11" fillId="0" borderId="11" xfId="0" applyNumberFormat="1" applyFont="1" applyBorder="1" applyAlignment="1">
      <alignment horizontal="left" vertical="top" wrapText="1"/>
    </xf>
    <xf numFmtId="0" fontId="11" fillId="0" borderId="15" xfId="0" applyNumberFormat="1" applyFont="1" applyBorder="1" applyAlignment="1">
      <alignment horizontal="left" vertical="top" wrapText="1"/>
    </xf>
    <xf numFmtId="0" fontId="11" fillId="0" borderId="0" xfId="0" applyNumberFormat="1" applyFont="1" applyAlignment="1">
      <alignment horizontal="left" vertical="top" wrapText="1"/>
    </xf>
    <xf numFmtId="0" fontId="25" fillId="0" borderId="7" xfId="3" applyFont="1" applyBorder="1" applyAlignment="1">
      <alignment horizontal="left" vertical="top" wrapText="1"/>
    </xf>
    <xf numFmtId="0" fontId="25" fillId="0" borderId="10" xfId="3" applyFont="1" applyBorder="1"/>
    <xf numFmtId="0" fontId="25" fillId="0" borderId="11" xfId="3" applyFont="1" applyBorder="1"/>
    <xf numFmtId="0" fontId="25" fillId="0" borderId="5" xfId="3" applyFont="1" applyBorder="1" applyAlignment="1">
      <alignment horizontal="left" vertical="top" wrapText="1"/>
    </xf>
    <xf numFmtId="0" fontId="25" fillId="0" borderId="0" xfId="3" applyFont="1"/>
    <xf numFmtId="0" fontId="25" fillId="0" borderId="16" xfId="3" applyFont="1" applyBorder="1"/>
    <xf numFmtId="0" fontId="10" fillId="0" borderId="15" xfId="0" applyNumberFormat="1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10" fillId="0" borderId="16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left" vertical="top" wrapText="1"/>
    </xf>
    <xf numFmtId="0" fontId="9" fillId="0" borderId="0" xfId="0" applyNumberFormat="1" applyFont="1" applyAlignment="1">
      <alignment horizontal="left" vertical="top" wrapText="1"/>
    </xf>
    <xf numFmtId="0" fontId="9" fillId="0" borderId="6" xfId="0" applyNumberFormat="1" applyFont="1" applyBorder="1" applyAlignment="1">
      <alignment horizontal="left" vertical="top" wrapText="1"/>
    </xf>
    <xf numFmtId="0" fontId="9" fillId="0" borderId="6" xfId="0" applyNumberFormat="1" applyFont="1" applyBorder="1" applyAlignment="1">
      <alignment horizontal="left" wrapText="1"/>
    </xf>
    <xf numFmtId="0" fontId="9" fillId="0" borderId="0" xfId="0" applyNumberFormat="1" applyFont="1" applyAlignment="1">
      <alignment horizontal="left" wrapText="1"/>
    </xf>
    <xf numFmtId="0" fontId="9" fillId="0" borderId="9" xfId="0" applyNumberFormat="1" applyFont="1" applyBorder="1" applyAlignment="1">
      <alignment horizontal="left" vertical="top" wrapText="1"/>
    </xf>
    <xf numFmtId="0" fontId="9" fillId="0" borderId="10" xfId="0" applyNumberFormat="1" applyFont="1" applyBorder="1" applyAlignment="1">
      <alignment horizontal="left" vertical="top" wrapText="1"/>
    </xf>
    <xf numFmtId="0" fontId="9" fillId="0" borderId="11" xfId="0" applyNumberFormat="1" applyFont="1" applyBorder="1" applyAlignment="1">
      <alignment horizontal="left" vertical="top" wrapText="1"/>
    </xf>
    <xf numFmtId="0" fontId="9" fillId="0" borderId="7" xfId="0" applyNumberFormat="1" applyFont="1" applyBorder="1" applyAlignment="1">
      <alignment horizontal="left" vertical="top" wrapText="1"/>
    </xf>
    <xf numFmtId="0" fontId="9" fillId="0" borderId="8" xfId="0" applyNumberFormat="1" applyFont="1" applyBorder="1" applyAlignment="1">
      <alignment horizontal="left" vertical="top" wrapText="1"/>
    </xf>
    <xf numFmtId="0" fontId="10" fillId="0" borderId="2" xfId="0" applyNumberFormat="1" applyFont="1" applyBorder="1" applyAlignment="1">
      <alignment horizontal="left" vertical="top" wrapText="1"/>
    </xf>
    <xf numFmtId="0" fontId="10" fillId="0" borderId="3" xfId="0" applyNumberFormat="1" applyFont="1" applyBorder="1" applyAlignment="1">
      <alignment horizontal="left" vertical="top" wrapText="1"/>
    </xf>
    <xf numFmtId="0" fontId="10" fillId="0" borderId="4" xfId="0" applyNumberFormat="1" applyFont="1" applyBorder="1" applyAlignment="1">
      <alignment horizontal="left" vertical="top" wrapText="1"/>
    </xf>
    <xf numFmtId="0" fontId="7" fillId="5" borderId="21" xfId="0" applyNumberFormat="1" applyFont="1" applyFill="1" applyBorder="1" applyAlignment="1">
      <alignment horizontal="center" vertical="center"/>
    </xf>
    <xf numFmtId="0" fontId="7" fillId="5" borderId="0" xfId="0" applyNumberFormat="1" applyFont="1" applyFill="1" applyAlignment="1">
      <alignment horizontal="center" vertical="center"/>
    </xf>
    <xf numFmtId="0" fontId="7" fillId="5" borderId="12" xfId="0" applyNumberFormat="1" applyFont="1" applyFill="1" applyBorder="1" applyAlignment="1">
      <alignment horizontal="center" vertical="center"/>
    </xf>
    <xf numFmtId="0" fontId="7" fillId="5" borderId="13" xfId="0" applyNumberFormat="1" applyFont="1" applyFill="1" applyBorder="1" applyAlignment="1">
      <alignment horizontal="center" vertical="center"/>
    </xf>
    <xf numFmtId="0" fontId="7" fillId="5" borderId="14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right"/>
    </xf>
    <xf numFmtId="0" fontId="6" fillId="2" borderId="0" xfId="0" applyNumberFormat="1" applyFont="1" applyFill="1" applyAlignment="1">
      <alignment horizontal="center"/>
    </xf>
    <xf numFmtId="0" fontId="9" fillId="0" borderId="2" xfId="0" applyNumberFormat="1" applyFont="1" applyBorder="1" applyAlignment="1">
      <alignment horizontal="left" vertical="top" wrapText="1"/>
    </xf>
    <xf numFmtId="0" fontId="9" fillId="0" borderId="3" xfId="0" applyNumberFormat="1" applyFont="1" applyBorder="1" applyAlignment="1">
      <alignment horizontal="left" vertical="top" wrapText="1"/>
    </xf>
    <xf numFmtId="0" fontId="9" fillId="0" borderId="4" xfId="0" applyNumberFormat="1" applyFont="1" applyBorder="1" applyAlignment="1">
      <alignment horizontal="left" vertical="top" wrapText="1"/>
    </xf>
    <xf numFmtId="0" fontId="9" fillId="0" borderId="6" xfId="0" applyNumberFormat="1" applyFont="1" applyBorder="1" applyAlignment="1">
      <alignment horizontal="left"/>
    </xf>
    <xf numFmtId="0" fontId="9" fillId="0" borderId="0" xfId="0" applyNumberFormat="1" applyFont="1" applyAlignment="1">
      <alignment horizontal="left"/>
    </xf>
    <xf numFmtId="0" fontId="7" fillId="5" borderId="25" xfId="0" applyNumberFormat="1" applyFont="1" applyFill="1" applyBorder="1" applyAlignment="1">
      <alignment horizontal="center" vertical="center"/>
    </xf>
    <xf numFmtId="0" fontId="7" fillId="5" borderId="26" xfId="0" applyNumberFormat="1" applyFont="1" applyFill="1" applyBorder="1" applyAlignment="1">
      <alignment horizontal="center" vertical="center"/>
    </xf>
    <xf numFmtId="0" fontId="7" fillId="5" borderId="27" xfId="0" applyNumberFormat="1" applyFont="1" applyFill="1" applyBorder="1" applyAlignment="1">
      <alignment horizontal="center" vertical="center"/>
    </xf>
    <xf numFmtId="0" fontId="21" fillId="0" borderId="0" xfId="0" applyNumberFormat="1" applyFont="1" applyAlignment="1">
      <alignment horizontal="right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3"/>
    <cellStyle name="Обычный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ristavind@yandex.ru" TargetMode="External"/><Relationship Id="rId1" Type="http://schemas.openxmlformats.org/officeDocument/2006/relationships/hyperlink" Target="mailto:irza9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B23" sqref="B23"/>
    </sheetView>
  </sheetViews>
  <sheetFormatPr defaultColWidth="9.140625" defaultRowHeight="18.75" x14ac:dyDescent="0.3"/>
  <cols>
    <col min="1" max="1" width="55.7109375" style="1" customWidth="1"/>
    <col min="2" max="2" width="80.7109375" style="2" customWidth="1"/>
  </cols>
  <sheetData>
    <row r="2" spans="1:2" x14ac:dyDescent="0.3">
      <c r="B2" s="1"/>
    </row>
    <row r="3" spans="1:2" x14ac:dyDescent="0.3">
      <c r="A3" s="3" t="s">
        <v>0</v>
      </c>
      <c r="B3" s="4" t="s">
        <v>1</v>
      </c>
    </row>
    <row r="4" spans="1:2" ht="37.5" x14ac:dyDescent="0.3">
      <c r="A4" s="3" t="s">
        <v>2</v>
      </c>
      <c r="B4" s="4" t="s">
        <v>222</v>
      </c>
    </row>
    <row r="5" spans="1:2" x14ac:dyDescent="0.3">
      <c r="A5" s="3" t="s">
        <v>3</v>
      </c>
      <c r="B5" s="4" t="s">
        <v>181</v>
      </c>
    </row>
    <row r="6" spans="1:2" ht="56.25" x14ac:dyDescent="0.3">
      <c r="A6" s="3" t="s">
        <v>4</v>
      </c>
      <c r="B6" s="4" t="s">
        <v>182</v>
      </c>
    </row>
    <row r="7" spans="1:2" x14ac:dyDescent="0.3">
      <c r="A7" s="3" t="s">
        <v>5</v>
      </c>
      <c r="B7" s="4" t="s">
        <v>183</v>
      </c>
    </row>
    <row r="8" spans="1:2" x14ac:dyDescent="0.3">
      <c r="A8" s="3" t="s">
        <v>6</v>
      </c>
      <c r="B8" s="4" t="s">
        <v>184</v>
      </c>
    </row>
    <row r="9" spans="1:2" x14ac:dyDescent="0.3">
      <c r="A9" s="3" t="s">
        <v>7</v>
      </c>
      <c r="B9" s="4" t="s">
        <v>185</v>
      </c>
    </row>
    <row r="10" spans="1:2" x14ac:dyDescent="0.3">
      <c r="A10" s="3" t="s">
        <v>8</v>
      </c>
      <c r="B10" s="67" t="s">
        <v>186</v>
      </c>
    </row>
    <row r="11" spans="1:2" x14ac:dyDescent="0.3">
      <c r="A11" s="3" t="s">
        <v>9</v>
      </c>
      <c r="B11" s="4">
        <v>89882342604</v>
      </c>
    </row>
    <row r="12" spans="1:2" ht="18" customHeight="1" x14ac:dyDescent="0.3">
      <c r="A12" s="3" t="s">
        <v>10</v>
      </c>
      <c r="B12" s="4" t="s">
        <v>243</v>
      </c>
    </row>
    <row r="13" spans="1:2" x14ac:dyDescent="0.3">
      <c r="A13" s="3" t="s">
        <v>11</v>
      </c>
      <c r="B13" s="67" t="s">
        <v>187</v>
      </c>
    </row>
    <row r="14" spans="1:2" x14ac:dyDescent="0.3">
      <c r="A14" s="3" t="s">
        <v>12</v>
      </c>
      <c r="B14" s="4">
        <v>89785435598</v>
      </c>
    </row>
    <row r="15" spans="1:2" x14ac:dyDescent="0.3">
      <c r="A15" s="3" t="s">
        <v>13</v>
      </c>
      <c r="B15" s="4">
        <v>14</v>
      </c>
    </row>
    <row r="16" spans="1:2" x14ac:dyDescent="0.3">
      <c r="A16" s="3" t="s">
        <v>14</v>
      </c>
      <c r="B16" s="4">
        <v>14</v>
      </c>
    </row>
    <row r="17" spans="1:2" ht="18.75" customHeight="1" x14ac:dyDescent="0.3">
      <c r="A17" s="3" t="s">
        <v>257</v>
      </c>
      <c r="B17" s="4">
        <v>20</v>
      </c>
    </row>
    <row r="20" spans="1:2" x14ac:dyDescent="0.3">
      <c r="A20" s="1" t="s">
        <v>15</v>
      </c>
    </row>
    <row r="21" spans="1:2" x14ac:dyDescent="0.3">
      <c r="A21" s="1" t="s">
        <v>16</v>
      </c>
    </row>
    <row r="22" spans="1:2" x14ac:dyDescent="0.3">
      <c r="A22" s="1" t="s">
        <v>17</v>
      </c>
    </row>
    <row r="23" spans="1:2" x14ac:dyDescent="0.3">
      <c r="A23" s="1" t="s">
        <v>18</v>
      </c>
    </row>
    <row r="24" spans="1:2" x14ac:dyDescent="0.3">
      <c r="A24" s="1" t="s">
        <v>258</v>
      </c>
    </row>
  </sheetData>
  <hyperlinks>
    <hyperlink ref="B13" r:id="rId1"/>
    <hyperlink ref="B10" r:id="rId2"/>
  </hyperlink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opLeftCell="A110" workbookViewId="0">
      <selection activeCell="A31" sqref="A31:H31"/>
    </sheetView>
  </sheetViews>
  <sheetFormatPr defaultColWidth="14.42578125" defaultRowHeight="15" customHeight="1" x14ac:dyDescent="0.25"/>
  <cols>
    <col min="1" max="1" width="5.7109375" style="6" customWidth="1"/>
    <col min="2" max="2" width="49" style="7" customWidth="1"/>
    <col min="3" max="3" width="40.710937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9.5703125" style="7" customWidth="1"/>
    <col min="9" max="11" width="8.7109375" style="5" customWidth="1"/>
    <col min="12" max="12" width="14.42578125" style="5" customWidth="1"/>
    <col min="13" max="16384" width="14.42578125" style="5"/>
  </cols>
  <sheetData>
    <row r="1" spans="1:10" s="90" customFormat="1" ht="21.95" customHeight="1" x14ac:dyDescent="0.25">
      <c r="A1" s="135" t="s">
        <v>19</v>
      </c>
      <c r="B1" s="135"/>
      <c r="C1" s="135"/>
      <c r="D1" s="135"/>
      <c r="E1" s="135"/>
      <c r="F1" s="135"/>
      <c r="G1" s="135"/>
      <c r="H1" s="135"/>
    </row>
    <row r="2" spans="1:10" s="90" customFormat="1" ht="21.95" customHeight="1" x14ac:dyDescent="0.25">
      <c r="A2" s="136" t="s">
        <v>20</v>
      </c>
      <c r="B2" s="136"/>
      <c r="C2" s="136"/>
      <c r="D2" s="136"/>
      <c r="E2" s="136"/>
      <c r="F2" s="136"/>
      <c r="G2" s="136"/>
      <c r="H2" s="136"/>
    </row>
    <row r="3" spans="1:10" s="90" customFormat="1" ht="21.95" customHeight="1" x14ac:dyDescent="0.25">
      <c r="A3" s="13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7"/>
      <c r="C3" s="137"/>
      <c r="D3" s="137"/>
      <c r="E3" s="137"/>
      <c r="F3" s="137"/>
      <c r="G3" s="137"/>
      <c r="H3" s="137"/>
      <c r="I3" s="8"/>
      <c r="J3" s="8"/>
    </row>
    <row r="4" spans="1:10" s="90" customFormat="1" ht="21.95" customHeight="1" x14ac:dyDescent="0.25">
      <c r="A4" s="136" t="s">
        <v>21</v>
      </c>
      <c r="B4" s="136"/>
      <c r="C4" s="136"/>
      <c r="D4" s="136"/>
      <c r="E4" s="136"/>
      <c r="F4" s="136"/>
      <c r="G4" s="136"/>
      <c r="H4" s="136"/>
    </row>
    <row r="5" spans="1:10" s="90" customFormat="1" ht="21.95" customHeight="1" x14ac:dyDescent="0.25">
      <c r="A5" s="138" t="str">
        <f>'Информация о Чемпионате'!B3</f>
        <v>Администрирование отеля</v>
      </c>
      <c r="B5" s="138"/>
      <c r="C5" s="138"/>
      <c r="D5" s="138"/>
      <c r="E5" s="138"/>
      <c r="F5" s="138"/>
      <c r="G5" s="138"/>
      <c r="H5" s="138"/>
    </row>
    <row r="6" spans="1:10" s="90" customFormat="1" ht="15.75" x14ac:dyDescent="0.25">
      <c r="A6" s="139" t="s">
        <v>22</v>
      </c>
      <c r="B6" s="140"/>
      <c r="C6" s="140"/>
      <c r="D6" s="140"/>
      <c r="E6" s="140"/>
      <c r="F6" s="140"/>
      <c r="G6" s="140"/>
      <c r="H6" s="141"/>
    </row>
    <row r="7" spans="1:10" s="90" customFormat="1" ht="15.75" customHeight="1" x14ac:dyDescent="0.25">
      <c r="A7" s="119" t="s">
        <v>23</v>
      </c>
      <c r="B7" s="113"/>
      <c r="C7" s="142" t="str">
        <f>'Информация о Чемпионате'!B5</f>
        <v>Республика Крым</v>
      </c>
      <c r="D7" s="143"/>
      <c r="E7" s="143"/>
      <c r="F7" s="143"/>
      <c r="G7" s="143"/>
      <c r="H7" s="142"/>
    </row>
    <row r="8" spans="1:10" s="90" customFormat="1" ht="32.25" customHeight="1" x14ac:dyDescent="0.25">
      <c r="A8" s="119" t="s">
        <v>24</v>
      </c>
      <c r="B8" s="113"/>
      <c r="C8" s="113"/>
      <c r="D8" s="112" t="str">
        <f>'Информация о Чемпионате'!B6</f>
        <v>Государственное бюджетное профессиональное образовательное учреждение Республики Крым "Романовский колледж индустрии гостеприимства"</v>
      </c>
      <c r="E8" s="113"/>
      <c r="F8" s="113"/>
      <c r="G8" s="113"/>
      <c r="H8" s="112"/>
    </row>
    <row r="9" spans="1:10" s="90" customFormat="1" ht="15.75" customHeight="1" x14ac:dyDescent="0.25">
      <c r="A9" s="119" t="s">
        <v>25</v>
      </c>
      <c r="B9" s="113"/>
      <c r="C9" s="112" t="str">
        <f>'Информация о Чемпионате'!B7</f>
        <v>г. Симферополь, ул. Дыбенко, д. 14</v>
      </c>
      <c r="D9" s="113"/>
      <c r="E9" s="113"/>
      <c r="F9" s="113"/>
      <c r="G9" s="113"/>
      <c r="H9" s="112"/>
    </row>
    <row r="10" spans="1:10" s="90" customFormat="1" ht="15.75" customHeight="1" x14ac:dyDescent="0.25">
      <c r="A10" s="119" t="s">
        <v>26</v>
      </c>
      <c r="B10" s="113"/>
      <c r="C10" s="113" t="str">
        <f>'Информация о Чемпионате'!B9</f>
        <v>Эристави Нина Давидовна</v>
      </c>
      <c r="D10" s="113"/>
      <c r="E10" s="113" t="str">
        <f>'Информация о Чемпионате'!B10</f>
        <v>eristavind@yandex.ru</v>
      </c>
      <c r="F10" s="113"/>
      <c r="G10" s="112">
        <f>'Информация о Чемпионате'!B11</f>
        <v>89882342604</v>
      </c>
      <c r="H10" s="112"/>
    </row>
    <row r="11" spans="1:10" s="90" customFormat="1" ht="15.75" customHeight="1" x14ac:dyDescent="0.25">
      <c r="A11" s="119" t="s">
        <v>27</v>
      </c>
      <c r="B11" s="113"/>
      <c r="C11" s="113" t="str">
        <f>'Информация о Чемпионате'!B12</f>
        <v>Ирза Ксения Вячеславовна</v>
      </c>
      <c r="D11" s="113"/>
      <c r="E11" s="113" t="str">
        <f>'Информация о Чемпионате'!B13</f>
        <v>irza99@mail.ru</v>
      </c>
      <c r="F11" s="113"/>
      <c r="G11" s="112">
        <f>'Информация о Чемпионате'!B14</f>
        <v>89785435598</v>
      </c>
      <c r="H11" s="112"/>
    </row>
    <row r="12" spans="1:10" s="90" customFormat="1" ht="15.75" customHeight="1" x14ac:dyDescent="0.25">
      <c r="A12" s="119" t="s">
        <v>28</v>
      </c>
      <c r="B12" s="113"/>
      <c r="C12" s="112">
        <f>'Информация о Чемпионате'!B17</f>
        <v>20</v>
      </c>
      <c r="D12" s="113"/>
      <c r="E12" s="113"/>
      <c r="F12" s="113"/>
      <c r="G12" s="113"/>
      <c r="H12" s="112"/>
    </row>
    <row r="13" spans="1:10" s="90" customFormat="1" ht="15.75" customHeight="1" x14ac:dyDescent="0.25">
      <c r="A13" s="119" t="s">
        <v>29</v>
      </c>
      <c r="B13" s="113"/>
      <c r="C13" s="112">
        <f>'Информация о Чемпионате'!B15</f>
        <v>14</v>
      </c>
      <c r="D13" s="113"/>
      <c r="E13" s="113"/>
      <c r="F13" s="113"/>
      <c r="G13" s="113"/>
      <c r="H13" s="112"/>
    </row>
    <row r="14" spans="1:10" s="90" customFormat="1" ht="15.75" customHeight="1" x14ac:dyDescent="0.25">
      <c r="A14" s="119" t="s">
        <v>30</v>
      </c>
      <c r="B14" s="113"/>
      <c r="C14" s="112">
        <f>'Информация о Чемпионате'!B16</f>
        <v>14</v>
      </c>
      <c r="D14" s="113"/>
      <c r="E14" s="113"/>
      <c r="F14" s="113"/>
      <c r="G14" s="113"/>
      <c r="H14" s="112"/>
    </row>
    <row r="15" spans="1:10" s="90" customFormat="1" ht="15.75" customHeight="1" x14ac:dyDescent="0.25">
      <c r="A15" s="114" t="s">
        <v>31</v>
      </c>
      <c r="B15" s="115"/>
      <c r="C15" s="116" t="str">
        <f>'Информация о Чемпионате'!B8</f>
        <v>18.06.2024 г. - 30.06.2024 г.</v>
      </c>
      <c r="D15" s="117"/>
      <c r="E15" s="117"/>
      <c r="F15" s="117"/>
      <c r="G15" s="117"/>
      <c r="H15" s="118"/>
    </row>
    <row r="16" spans="1:10" s="9" customFormat="1" ht="24.95" customHeight="1" x14ac:dyDescent="0.25">
      <c r="A16" s="132" t="s">
        <v>32</v>
      </c>
      <c r="B16" s="133"/>
      <c r="C16" s="133"/>
      <c r="D16" s="133"/>
      <c r="E16" s="133"/>
      <c r="F16" s="133"/>
      <c r="G16" s="133"/>
      <c r="H16" s="134"/>
    </row>
    <row r="17" spans="1:8" ht="15.95" customHeight="1" x14ac:dyDescent="0.25">
      <c r="A17" s="129" t="s">
        <v>33</v>
      </c>
      <c r="B17" s="130"/>
      <c r="C17" s="130"/>
      <c r="D17" s="130"/>
      <c r="E17" s="130"/>
      <c r="F17" s="130"/>
      <c r="G17" s="130"/>
      <c r="H17" s="131"/>
    </row>
    <row r="18" spans="1:8" ht="15.95" customHeight="1" x14ac:dyDescent="0.25">
      <c r="A18" s="126" t="s">
        <v>188</v>
      </c>
      <c r="B18" s="127"/>
      <c r="C18" s="127"/>
      <c r="D18" s="127"/>
      <c r="E18" s="127"/>
      <c r="F18" s="127"/>
      <c r="G18" s="127"/>
      <c r="H18" s="128"/>
    </row>
    <row r="19" spans="1:8" ht="15.95" customHeight="1" x14ac:dyDescent="0.25">
      <c r="A19" s="123" t="s">
        <v>189</v>
      </c>
      <c r="B19" s="124"/>
      <c r="C19" s="124"/>
      <c r="D19" s="124"/>
      <c r="E19" s="124"/>
      <c r="F19" s="124"/>
      <c r="G19" s="124"/>
      <c r="H19" s="125"/>
    </row>
    <row r="20" spans="1:8" ht="15.95" customHeight="1" x14ac:dyDescent="0.25">
      <c r="A20" s="120" t="s">
        <v>34</v>
      </c>
      <c r="B20" s="121"/>
      <c r="C20" s="121"/>
      <c r="D20" s="121"/>
      <c r="E20" s="121"/>
      <c r="F20" s="121"/>
      <c r="G20" s="121"/>
      <c r="H20" s="122"/>
    </row>
    <row r="21" spans="1:8" ht="15.95" customHeight="1" x14ac:dyDescent="0.25">
      <c r="A21" s="120" t="s">
        <v>190</v>
      </c>
      <c r="B21" s="121"/>
      <c r="C21" s="121"/>
      <c r="D21" s="121"/>
      <c r="E21" s="121"/>
      <c r="F21" s="121"/>
      <c r="G21" s="121"/>
      <c r="H21" s="122"/>
    </row>
    <row r="22" spans="1:8" ht="15.95" customHeight="1" x14ac:dyDescent="0.25">
      <c r="A22" s="120" t="s">
        <v>191</v>
      </c>
      <c r="B22" s="121"/>
      <c r="C22" s="121"/>
      <c r="D22" s="121"/>
      <c r="E22" s="121"/>
      <c r="F22" s="121"/>
      <c r="G22" s="121"/>
      <c r="H22" s="122"/>
    </row>
    <row r="23" spans="1:8" ht="15.95" customHeight="1" x14ac:dyDescent="0.25">
      <c r="A23" s="120" t="s">
        <v>192</v>
      </c>
      <c r="B23" s="121"/>
      <c r="C23" s="121"/>
      <c r="D23" s="121"/>
      <c r="E23" s="121"/>
      <c r="F23" s="121"/>
      <c r="G23" s="121"/>
      <c r="H23" s="122"/>
    </row>
    <row r="24" spans="1:8" ht="15.95" customHeight="1" x14ac:dyDescent="0.25">
      <c r="A24" s="120" t="s">
        <v>193</v>
      </c>
      <c r="B24" s="121"/>
      <c r="C24" s="121"/>
      <c r="D24" s="121"/>
      <c r="E24" s="121"/>
      <c r="F24" s="121"/>
      <c r="G24" s="121"/>
      <c r="H24" s="122"/>
    </row>
    <row r="25" spans="1:8" ht="15.95" customHeight="1" thickBot="1" x14ac:dyDescent="0.3">
      <c r="A25" s="144" t="s">
        <v>194</v>
      </c>
      <c r="B25" s="145"/>
      <c r="C25" s="145"/>
      <c r="D25" s="145"/>
      <c r="E25" s="145"/>
      <c r="F25" s="145"/>
      <c r="G25" s="145"/>
      <c r="H25" s="146"/>
    </row>
    <row r="26" spans="1:8" s="9" customFormat="1" ht="65.099999999999994" customHeight="1" x14ac:dyDescent="0.25">
      <c r="A26" s="10" t="s">
        <v>35</v>
      </c>
      <c r="B26" s="11" t="s">
        <v>36</v>
      </c>
      <c r="C26" s="11" t="s">
        <v>37</v>
      </c>
      <c r="D26" s="12" t="s">
        <v>38</v>
      </c>
      <c r="E26" s="12" t="s">
        <v>39</v>
      </c>
      <c r="F26" s="12" t="s">
        <v>40</v>
      </c>
      <c r="G26" s="12" t="s">
        <v>41</v>
      </c>
      <c r="H26" s="12" t="s">
        <v>42</v>
      </c>
    </row>
    <row r="27" spans="1:8" s="13" customFormat="1" ht="29.25" customHeight="1" x14ac:dyDescent="0.25">
      <c r="A27" s="14">
        <v>1</v>
      </c>
      <c r="B27" s="91" t="s">
        <v>49</v>
      </c>
      <c r="C27" s="92" t="s">
        <v>237</v>
      </c>
      <c r="D27" s="16" t="s">
        <v>46</v>
      </c>
      <c r="E27" s="17">
        <v>1</v>
      </c>
      <c r="F27" s="17" t="s">
        <v>44</v>
      </c>
      <c r="G27" s="17">
        <v>1</v>
      </c>
      <c r="H27" s="15"/>
    </row>
    <row r="28" spans="1:8" s="13" customFormat="1" ht="33.75" customHeight="1" x14ac:dyDescent="0.25">
      <c r="A28" s="18">
        <v>2</v>
      </c>
      <c r="B28" s="91" t="s">
        <v>47</v>
      </c>
      <c r="C28" s="91" t="s">
        <v>89</v>
      </c>
      <c r="D28" s="20" t="s">
        <v>46</v>
      </c>
      <c r="E28" s="21">
        <v>1</v>
      </c>
      <c r="F28" s="21" t="s">
        <v>44</v>
      </c>
      <c r="G28" s="21">
        <v>32</v>
      </c>
      <c r="H28" s="19" t="s">
        <v>256</v>
      </c>
    </row>
    <row r="29" spans="1:8" s="9" customFormat="1" ht="24.95" customHeight="1" x14ac:dyDescent="0.25">
      <c r="A29" s="147" t="s">
        <v>48</v>
      </c>
      <c r="B29" s="148"/>
      <c r="C29" s="148"/>
      <c r="D29" s="148"/>
      <c r="E29" s="148"/>
      <c r="F29" s="148"/>
      <c r="G29" s="148"/>
      <c r="H29" s="149"/>
    </row>
    <row r="30" spans="1:8" ht="15.95" customHeight="1" x14ac:dyDescent="0.25">
      <c r="A30" s="129" t="s">
        <v>33</v>
      </c>
      <c r="B30" s="130"/>
      <c r="C30" s="130"/>
      <c r="D30" s="130"/>
      <c r="E30" s="130"/>
      <c r="F30" s="130"/>
      <c r="G30" s="130"/>
      <c r="H30" s="131"/>
    </row>
    <row r="31" spans="1:8" ht="15.95" customHeight="1" x14ac:dyDescent="0.25">
      <c r="A31" s="120" t="s">
        <v>224</v>
      </c>
      <c r="B31" s="121"/>
      <c r="C31" s="121"/>
      <c r="D31" s="121"/>
      <c r="E31" s="121"/>
      <c r="F31" s="121"/>
      <c r="G31" s="121"/>
      <c r="H31" s="122"/>
    </row>
    <row r="32" spans="1:8" ht="15.95" customHeight="1" x14ac:dyDescent="0.25">
      <c r="A32" s="120" t="s">
        <v>189</v>
      </c>
      <c r="B32" s="121"/>
      <c r="C32" s="121"/>
      <c r="D32" s="121"/>
      <c r="E32" s="121"/>
      <c r="F32" s="121"/>
      <c r="G32" s="121"/>
      <c r="H32" s="122"/>
    </row>
    <row r="33" spans="1:8" ht="15.95" customHeight="1" x14ac:dyDescent="0.25">
      <c r="A33" s="120" t="s">
        <v>34</v>
      </c>
      <c r="B33" s="121"/>
      <c r="C33" s="121"/>
      <c r="D33" s="121"/>
      <c r="E33" s="121"/>
      <c r="F33" s="121"/>
      <c r="G33" s="121"/>
      <c r="H33" s="122"/>
    </row>
    <row r="34" spans="1:8" ht="15.95" customHeight="1" x14ac:dyDescent="0.25">
      <c r="A34" s="120" t="s">
        <v>195</v>
      </c>
      <c r="B34" s="121"/>
      <c r="C34" s="121"/>
      <c r="D34" s="121"/>
      <c r="E34" s="121"/>
      <c r="F34" s="121"/>
      <c r="G34" s="121"/>
      <c r="H34" s="122"/>
    </row>
    <row r="35" spans="1:8" ht="15.95" customHeight="1" x14ac:dyDescent="0.25">
      <c r="A35" s="120" t="s">
        <v>191</v>
      </c>
      <c r="B35" s="121"/>
      <c r="C35" s="121"/>
      <c r="D35" s="121"/>
      <c r="E35" s="121"/>
      <c r="F35" s="121"/>
      <c r="G35" s="121"/>
      <c r="H35" s="122"/>
    </row>
    <row r="36" spans="1:8" ht="15.95" customHeight="1" x14ac:dyDescent="0.25">
      <c r="A36" s="120" t="s">
        <v>223</v>
      </c>
      <c r="B36" s="121"/>
      <c r="C36" s="121"/>
      <c r="D36" s="121"/>
      <c r="E36" s="121"/>
      <c r="F36" s="121"/>
      <c r="G36" s="121"/>
      <c r="H36" s="122"/>
    </row>
    <row r="37" spans="1:8" ht="15.95" customHeight="1" x14ac:dyDescent="0.25">
      <c r="A37" s="158" t="s">
        <v>196</v>
      </c>
      <c r="B37" s="159"/>
      <c r="C37" s="159"/>
      <c r="D37" s="159"/>
      <c r="E37" s="159"/>
      <c r="F37" s="159"/>
      <c r="G37" s="159"/>
      <c r="H37" s="160"/>
    </row>
    <row r="38" spans="1:8" ht="15.95" customHeight="1" thickBot="1" x14ac:dyDescent="0.3">
      <c r="A38" s="155" t="s">
        <v>197</v>
      </c>
      <c r="B38" s="156"/>
      <c r="C38" s="156"/>
      <c r="D38" s="156"/>
      <c r="E38" s="156"/>
      <c r="F38" s="156"/>
      <c r="G38" s="156"/>
      <c r="H38" s="157"/>
    </row>
    <row r="39" spans="1:8" s="9" customFormat="1" ht="65.099999999999994" customHeight="1" x14ac:dyDescent="0.25">
      <c r="A39" s="22" t="s">
        <v>35</v>
      </c>
      <c r="B39" s="23" t="s">
        <v>36</v>
      </c>
      <c r="C39" s="24" t="s">
        <v>37</v>
      </c>
      <c r="D39" s="23" t="s">
        <v>38</v>
      </c>
      <c r="E39" s="25" t="s">
        <v>39</v>
      </c>
      <c r="F39" s="25" t="s">
        <v>40</v>
      </c>
      <c r="G39" s="25" t="s">
        <v>41</v>
      </c>
      <c r="H39" s="23" t="s">
        <v>42</v>
      </c>
    </row>
    <row r="40" spans="1:8" s="13" customFormat="1" ht="18.75" customHeight="1" x14ac:dyDescent="0.25">
      <c r="A40" s="26">
        <v>1</v>
      </c>
      <c r="B40" s="93" t="s">
        <v>45</v>
      </c>
      <c r="C40" s="93" t="s">
        <v>206</v>
      </c>
      <c r="D40" s="28" t="s">
        <v>51</v>
      </c>
      <c r="E40" s="28">
        <v>1</v>
      </c>
      <c r="F40" s="17" t="s">
        <v>44</v>
      </c>
      <c r="G40" s="28">
        <v>14</v>
      </c>
      <c r="H40" s="29" t="s">
        <v>244</v>
      </c>
    </row>
    <row r="41" spans="1:8" s="13" customFormat="1" ht="18.75" customHeight="1" x14ac:dyDescent="0.25">
      <c r="A41" s="26">
        <v>2</v>
      </c>
      <c r="B41" s="27" t="s">
        <v>52</v>
      </c>
      <c r="C41" s="93" t="s">
        <v>89</v>
      </c>
      <c r="D41" s="28" t="s">
        <v>51</v>
      </c>
      <c r="E41" s="28">
        <v>1</v>
      </c>
      <c r="F41" s="17" t="s">
        <v>44</v>
      </c>
      <c r="G41" s="28">
        <v>15</v>
      </c>
      <c r="H41" s="29" t="s">
        <v>245</v>
      </c>
    </row>
    <row r="42" spans="1:8" s="13" customFormat="1" ht="18.75" customHeight="1" x14ac:dyDescent="0.25">
      <c r="A42" s="26">
        <v>3</v>
      </c>
      <c r="B42" s="27" t="s">
        <v>53</v>
      </c>
      <c r="C42" s="27" t="s">
        <v>198</v>
      </c>
      <c r="D42" s="28" t="s">
        <v>51</v>
      </c>
      <c r="E42" s="28">
        <v>1</v>
      </c>
      <c r="F42" s="17" t="s">
        <v>44</v>
      </c>
      <c r="G42" s="28">
        <f>1*E42</f>
        <v>1</v>
      </c>
      <c r="H42" s="29"/>
    </row>
    <row r="43" spans="1:8" s="13" customFormat="1" ht="29.25" customHeight="1" x14ac:dyDescent="0.25">
      <c r="A43" s="26">
        <v>4</v>
      </c>
      <c r="B43" s="27" t="s">
        <v>199</v>
      </c>
      <c r="C43" s="27" t="s">
        <v>240</v>
      </c>
      <c r="D43" s="28" t="s">
        <v>51</v>
      </c>
      <c r="E43" s="28">
        <v>1</v>
      </c>
      <c r="F43" s="17" t="s">
        <v>44</v>
      </c>
      <c r="G43" s="28">
        <v>1</v>
      </c>
      <c r="H43" s="27"/>
    </row>
    <row r="44" spans="1:8" s="13" customFormat="1" ht="24.75" customHeight="1" x14ac:dyDescent="0.25">
      <c r="A44" s="30">
        <v>5</v>
      </c>
      <c r="B44" s="31" t="s">
        <v>238</v>
      </c>
      <c r="C44" s="31" t="s">
        <v>239</v>
      </c>
      <c r="D44" s="32"/>
      <c r="E44" s="32">
        <v>1</v>
      </c>
      <c r="F44" s="21" t="s">
        <v>44</v>
      </c>
      <c r="G44" s="32">
        <v>1</v>
      </c>
      <c r="H44" s="33"/>
    </row>
    <row r="45" spans="1:8" s="9" customFormat="1" ht="24.95" customHeight="1" x14ac:dyDescent="0.25">
      <c r="A45" s="147" t="s">
        <v>54</v>
      </c>
      <c r="B45" s="148"/>
      <c r="C45" s="148"/>
      <c r="D45" s="148"/>
      <c r="E45" s="148"/>
      <c r="F45" s="148"/>
      <c r="G45" s="148"/>
      <c r="H45" s="149"/>
    </row>
    <row r="46" spans="1:8" ht="15.95" customHeight="1" x14ac:dyDescent="0.25">
      <c r="A46" s="129" t="s">
        <v>33</v>
      </c>
      <c r="B46" s="130"/>
      <c r="C46" s="130"/>
      <c r="D46" s="130"/>
      <c r="E46" s="130"/>
      <c r="F46" s="130"/>
      <c r="G46" s="130"/>
      <c r="H46" s="131"/>
    </row>
    <row r="47" spans="1:8" ht="15.95" customHeight="1" x14ac:dyDescent="0.25">
      <c r="A47" s="153" t="s">
        <v>225</v>
      </c>
      <c r="B47" s="154"/>
      <c r="C47" s="154"/>
      <c r="D47" s="154"/>
      <c r="E47" s="154"/>
      <c r="F47" s="154"/>
      <c r="G47" s="154"/>
      <c r="H47" s="128"/>
    </row>
    <row r="48" spans="1:8" ht="15.95" customHeight="1" x14ac:dyDescent="0.25">
      <c r="A48" s="120" t="s">
        <v>189</v>
      </c>
      <c r="B48" s="121"/>
      <c r="C48" s="121"/>
      <c r="D48" s="121"/>
      <c r="E48" s="121"/>
      <c r="F48" s="121"/>
      <c r="G48" s="121"/>
      <c r="H48" s="122"/>
    </row>
    <row r="49" spans="1:8" ht="15.95" customHeight="1" x14ac:dyDescent="0.25">
      <c r="A49" s="120" t="s">
        <v>34</v>
      </c>
      <c r="B49" s="121"/>
      <c r="C49" s="121"/>
      <c r="D49" s="121"/>
      <c r="E49" s="121"/>
      <c r="F49" s="121"/>
      <c r="G49" s="121"/>
      <c r="H49" s="122"/>
    </row>
    <row r="50" spans="1:8" ht="15.95" customHeight="1" x14ac:dyDescent="0.25">
      <c r="A50" s="120" t="s">
        <v>195</v>
      </c>
      <c r="B50" s="121"/>
      <c r="C50" s="121"/>
      <c r="D50" s="121"/>
      <c r="E50" s="121"/>
      <c r="F50" s="121"/>
      <c r="G50" s="121"/>
      <c r="H50" s="122"/>
    </row>
    <row r="51" spans="1:8" ht="15.95" customHeight="1" x14ac:dyDescent="0.25">
      <c r="A51" s="120" t="s">
        <v>191</v>
      </c>
      <c r="B51" s="121"/>
      <c r="C51" s="121"/>
      <c r="D51" s="121"/>
      <c r="E51" s="121"/>
      <c r="F51" s="121"/>
      <c r="G51" s="121"/>
      <c r="H51" s="122"/>
    </row>
    <row r="52" spans="1:8" ht="15.95" customHeight="1" x14ac:dyDescent="0.25">
      <c r="A52" s="120" t="s">
        <v>223</v>
      </c>
      <c r="B52" s="121"/>
      <c r="C52" s="121"/>
      <c r="D52" s="121"/>
      <c r="E52" s="121"/>
      <c r="F52" s="121"/>
      <c r="G52" s="121"/>
      <c r="H52" s="122"/>
    </row>
    <row r="53" spans="1:8" ht="15.95" customHeight="1" x14ac:dyDescent="0.25">
      <c r="A53" s="158" t="s">
        <v>196</v>
      </c>
      <c r="B53" s="159"/>
      <c r="C53" s="159"/>
      <c r="D53" s="159"/>
      <c r="E53" s="159"/>
      <c r="F53" s="159"/>
      <c r="G53" s="159"/>
      <c r="H53" s="160"/>
    </row>
    <row r="54" spans="1:8" ht="15.95" customHeight="1" thickBot="1" x14ac:dyDescent="0.3">
      <c r="A54" s="155" t="s">
        <v>197</v>
      </c>
      <c r="B54" s="156"/>
      <c r="C54" s="156"/>
      <c r="D54" s="156"/>
      <c r="E54" s="156"/>
      <c r="F54" s="156"/>
      <c r="G54" s="156"/>
      <c r="H54" s="157"/>
    </row>
    <row r="55" spans="1:8" s="9" customFormat="1" ht="65.099999999999994" customHeight="1" x14ac:dyDescent="0.25">
      <c r="A55" s="34" t="s">
        <v>35</v>
      </c>
      <c r="B55" s="35" t="s">
        <v>36</v>
      </c>
      <c r="C55" s="11" t="s">
        <v>37</v>
      </c>
      <c r="D55" s="35" t="s">
        <v>38</v>
      </c>
      <c r="E55" s="36" t="s">
        <v>39</v>
      </c>
      <c r="F55" s="36" t="s">
        <v>40</v>
      </c>
      <c r="G55" s="36" t="s">
        <v>41</v>
      </c>
      <c r="H55" s="35" t="s">
        <v>42</v>
      </c>
    </row>
    <row r="56" spans="1:8" s="13" customFormat="1" ht="22.5" customHeight="1" x14ac:dyDescent="0.25">
      <c r="A56" s="14">
        <v>1</v>
      </c>
      <c r="B56" s="93" t="s">
        <v>45</v>
      </c>
      <c r="C56" s="93" t="s">
        <v>206</v>
      </c>
      <c r="D56" s="38" t="s">
        <v>51</v>
      </c>
      <c r="E56" s="38">
        <v>1</v>
      </c>
      <c r="F56" s="17" t="s">
        <v>44</v>
      </c>
      <c r="G56" s="28">
        <v>14</v>
      </c>
      <c r="H56" s="29" t="s">
        <v>244</v>
      </c>
    </row>
    <row r="57" spans="1:8" s="13" customFormat="1" ht="22.5" customHeight="1" x14ac:dyDescent="0.25">
      <c r="A57" s="14">
        <v>2</v>
      </c>
      <c r="B57" s="27" t="s">
        <v>52</v>
      </c>
      <c r="C57" s="93" t="s">
        <v>89</v>
      </c>
      <c r="D57" s="38" t="s">
        <v>51</v>
      </c>
      <c r="E57" s="38">
        <v>1</v>
      </c>
      <c r="F57" s="17" t="s">
        <v>44</v>
      </c>
      <c r="G57" s="28">
        <v>15</v>
      </c>
      <c r="H57" s="29" t="s">
        <v>245</v>
      </c>
    </row>
    <row r="58" spans="1:8" s="13" customFormat="1" ht="22.5" customHeight="1" x14ac:dyDescent="0.25">
      <c r="A58" s="14">
        <v>3</v>
      </c>
      <c r="B58" s="27" t="s">
        <v>53</v>
      </c>
      <c r="C58" s="27" t="s">
        <v>198</v>
      </c>
      <c r="D58" s="38" t="s">
        <v>51</v>
      </c>
      <c r="E58" s="38">
        <v>1</v>
      </c>
      <c r="F58" s="17" t="s">
        <v>44</v>
      </c>
      <c r="G58" s="28">
        <f>1*E58</f>
        <v>1</v>
      </c>
      <c r="H58" s="39"/>
    </row>
    <row r="59" spans="1:8" s="13" customFormat="1" ht="22.5" customHeight="1" x14ac:dyDescent="0.25">
      <c r="A59" s="18">
        <v>4</v>
      </c>
      <c r="B59" s="31" t="s">
        <v>238</v>
      </c>
      <c r="C59" s="31" t="s">
        <v>239</v>
      </c>
      <c r="D59" s="20"/>
      <c r="E59" s="20">
        <v>1</v>
      </c>
      <c r="F59" s="21" t="s">
        <v>44</v>
      </c>
      <c r="G59" s="20">
        <v>1</v>
      </c>
      <c r="H59" s="41"/>
    </row>
    <row r="60" spans="1:8" s="9" customFormat="1" ht="24.95" customHeight="1" x14ac:dyDescent="0.25">
      <c r="A60" s="147" t="s">
        <v>201</v>
      </c>
      <c r="B60" s="148"/>
      <c r="C60" s="148"/>
      <c r="D60" s="148"/>
      <c r="E60" s="148"/>
      <c r="F60" s="148"/>
      <c r="G60" s="148"/>
      <c r="H60" s="149"/>
    </row>
    <row r="61" spans="1:8" ht="15.95" customHeight="1" x14ac:dyDescent="0.25">
      <c r="A61" s="129" t="s">
        <v>33</v>
      </c>
      <c r="B61" s="130"/>
      <c r="C61" s="130"/>
      <c r="D61" s="130"/>
      <c r="E61" s="130"/>
      <c r="F61" s="130"/>
      <c r="G61" s="130"/>
      <c r="H61" s="131"/>
    </row>
    <row r="62" spans="1:8" ht="15.95" customHeight="1" x14ac:dyDescent="0.25">
      <c r="A62" s="153" t="s">
        <v>227</v>
      </c>
      <c r="B62" s="154"/>
      <c r="C62" s="154"/>
      <c r="D62" s="154"/>
      <c r="E62" s="154"/>
      <c r="F62" s="154"/>
      <c r="G62" s="154"/>
      <c r="H62" s="128"/>
    </row>
    <row r="63" spans="1:8" ht="15.95" customHeight="1" x14ac:dyDescent="0.25">
      <c r="A63" s="120" t="s">
        <v>189</v>
      </c>
      <c r="B63" s="121"/>
      <c r="C63" s="121"/>
      <c r="D63" s="121"/>
      <c r="E63" s="121"/>
      <c r="F63" s="121"/>
      <c r="G63" s="121"/>
      <c r="H63" s="122"/>
    </row>
    <row r="64" spans="1:8" ht="15.95" customHeight="1" x14ac:dyDescent="0.25">
      <c r="A64" s="120" t="s">
        <v>34</v>
      </c>
      <c r="B64" s="121"/>
      <c r="C64" s="121"/>
      <c r="D64" s="121"/>
      <c r="E64" s="121"/>
      <c r="F64" s="121"/>
      <c r="G64" s="121"/>
      <c r="H64" s="122"/>
    </row>
    <row r="65" spans="1:8" ht="15.95" customHeight="1" x14ac:dyDescent="0.25">
      <c r="A65" s="120" t="s">
        <v>195</v>
      </c>
      <c r="B65" s="121"/>
      <c r="C65" s="121"/>
      <c r="D65" s="121"/>
      <c r="E65" s="121"/>
      <c r="F65" s="121"/>
      <c r="G65" s="121"/>
      <c r="H65" s="122"/>
    </row>
    <row r="66" spans="1:8" ht="15.95" customHeight="1" x14ac:dyDescent="0.25">
      <c r="A66" s="120" t="s">
        <v>191</v>
      </c>
      <c r="B66" s="121"/>
      <c r="C66" s="121"/>
      <c r="D66" s="121"/>
      <c r="E66" s="121"/>
      <c r="F66" s="121"/>
      <c r="G66" s="121"/>
      <c r="H66" s="122"/>
    </row>
    <row r="67" spans="1:8" ht="15.95" customHeight="1" x14ac:dyDescent="0.25">
      <c r="A67" s="153" t="s">
        <v>226</v>
      </c>
      <c r="B67" s="154"/>
      <c r="C67" s="154"/>
      <c r="D67" s="154"/>
      <c r="E67" s="154"/>
      <c r="F67" s="154"/>
      <c r="G67" s="154"/>
      <c r="H67" s="128"/>
    </row>
    <row r="68" spans="1:8" ht="15.95" customHeight="1" x14ac:dyDescent="0.25">
      <c r="A68" s="153" t="s">
        <v>230</v>
      </c>
      <c r="B68" s="154"/>
      <c r="C68" s="154"/>
      <c r="D68" s="154"/>
      <c r="E68" s="154"/>
      <c r="F68" s="154"/>
      <c r="G68" s="154"/>
      <c r="H68" s="128"/>
    </row>
    <row r="69" spans="1:8" ht="15.95" customHeight="1" x14ac:dyDescent="0.25">
      <c r="A69" s="150" t="s">
        <v>197</v>
      </c>
      <c r="B69" s="151"/>
      <c r="C69" s="151"/>
      <c r="D69" s="151"/>
      <c r="E69" s="151"/>
      <c r="F69" s="151"/>
      <c r="G69" s="151"/>
      <c r="H69" s="152"/>
    </row>
    <row r="70" spans="1:8" s="9" customFormat="1" ht="65.099999999999994" customHeight="1" x14ac:dyDescent="0.25">
      <c r="A70" s="34" t="s">
        <v>35</v>
      </c>
      <c r="B70" s="35" t="s">
        <v>36</v>
      </c>
      <c r="C70" s="11" t="s">
        <v>37</v>
      </c>
      <c r="D70" s="36" t="s">
        <v>38</v>
      </c>
      <c r="E70" s="36" t="s">
        <v>39</v>
      </c>
      <c r="F70" s="36" t="s">
        <v>40</v>
      </c>
      <c r="G70" s="36" t="s">
        <v>41</v>
      </c>
      <c r="H70" s="35" t="s">
        <v>42</v>
      </c>
    </row>
    <row r="71" spans="1:8" s="13" customFormat="1" ht="56.25" customHeight="1" x14ac:dyDescent="0.25">
      <c r="A71" s="14">
        <v>1</v>
      </c>
      <c r="B71" s="39" t="s">
        <v>55</v>
      </c>
      <c r="C71" s="94" t="s">
        <v>236</v>
      </c>
      <c r="D71" s="16" t="s">
        <v>56</v>
      </c>
      <c r="E71" s="16">
        <v>1</v>
      </c>
      <c r="F71" s="42" t="s">
        <v>44</v>
      </c>
      <c r="G71" s="16">
        <v>1</v>
      </c>
      <c r="H71" s="39"/>
    </row>
    <row r="72" spans="1:8" s="13" customFormat="1" ht="25.5" customHeight="1" x14ac:dyDescent="0.25">
      <c r="A72" s="14">
        <v>2</v>
      </c>
      <c r="B72" s="39" t="s">
        <v>45</v>
      </c>
      <c r="C72" s="39" t="s">
        <v>241</v>
      </c>
      <c r="D72" s="16" t="s">
        <v>51</v>
      </c>
      <c r="E72" s="16">
        <v>1</v>
      </c>
      <c r="F72" s="17" t="s">
        <v>44</v>
      </c>
      <c r="G72" s="16">
        <v>17</v>
      </c>
      <c r="H72" s="39"/>
    </row>
    <row r="73" spans="1:8" s="13" customFormat="1" ht="17.25" customHeight="1" x14ac:dyDescent="0.25">
      <c r="A73" s="14">
        <v>3</v>
      </c>
      <c r="B73" s="39" t="s">
        <v>52</v>
      </c>
      <c r="C73" s="39" t="s">
        <v>89</v>
      </c>
      <c r="D73" s="16" t="s">
        <v>51</v>
      </c>
      <c r="E73" s="16">
        <v>1</v>
      </c>
      <c r="F73" s="17" t="s">
        <v>44</v>
      </c>
      <c r="G73" s="16">
        <v>18</v>
      </c>
      <c r="H73" s="39"/>
    </row>
    <row r="74" spans="1:8" s="13" customFormat="1" ht="35.25" customHeight="1" x14ac:dyDescent="0.25">
      <c r="A74" s="14">
        <v>4</v>
      </c>
      <c r="B74" s="39" t="s">
        <v>199</v>
      </c>
      <c r="C74" s="27" t="s">
        <v>240</v>
      </c>
      <c r="D74" s="16" t="s">
        <v>51</v>
      </c>
      <c r="E74" s="16">
        <v>1</v>
      </c>
      <c r="F74" s="17" t="s">
        <v>44</v>
      </c>
      <c r="G74" s="16">
        <v>1</v>
      </c>
      <c r="H74" s="39"/>
    </row>
    <row r="75" spans="1:8" s="13" customFormat="1" ht="22.5" customHeight="1" thickBot="1" x14ac:dyDescent="0.3">
      <c r="A75" s="18">
        <v>5</v>
      </c>
      <c r="B75" s="31" t="s">
        <v>238</v>
      </c>
      <c r="C75" s="31" t="s">
        <v>239</v>
      </c>
      <c r="D75" s="20"/>
      <c r="E75" s="20">
        <v>1</v>
      </c>
      <c r="F75" s="21" t="s">
        <v>44</v>
      </c>
      <c r="G75" s="20">
        <v>2</v>
      </c>
      <c r="H75" s="41"/>
    </row>
    <row r="76" spans="1:8" s="13" customFormat="1" ht="21.75" customHeight="1" thickBot="1" x14ac:dyDescent="0.3">
      <c r="A76" s="147" t="s">
        <v>202</v>
      </c>
      <c r="B76" s="148"/>
      <c r="C76" s="148"/>
      <c r="D76" s="148"/>
      <c r="E76" s="148"/>
      <c r="F76" s="148"/>
      <c r="G76" s="148"/>
      <c r="H76" s="149"/>
    </row>
    <row r="77" spans="1:8" s="13" customFormat="1" ht="15.95" customHeight="1" x14ac:dyDescent="0.25">
      <c r="A77" s="161" t="s">
        <v>33</v>
      </c>
      <c r="B77" s="162"/>
      <c r="C77" s="162"/>
      <c r="D77" s="162"/>
      <c r="E77" s="162"/>
      <c r="F77" s="162"/>
      <c r="G77" s="162"/>
      <c r="H77" s="163"/>
    </row>
    <row r="78" spans="1:8" s="13" customFormat="1" ht="15.95" customHeight="1" x14ac:dyDescent="0.25">
      <c r="A78" s="106" t="s">
        <v>228</v>
      </c>
      <c r="B78" s="107"/>
      <c r="C78" s="107"/>
      <c r="D78" s="107"/>
      <c r="E78" s="107"/>
      <c r="F78" s="107"/>
      <c r="G78" s="107"/>
      <c r="H78" s="108"/>
    </row>
    <row r="79" spans="1:8" s="13" customFormat="1" ht="15.95" customHeight="1" x14ac:dyDescent="0.25">
      <c r="A79" s="103" t="s">
        <v>189</v>
      </c>
      <c r="B79" s="104"/>
      <c r="C79" s="104"/>
      <c r="D79" s="104"/>
      <c r="E79" s="104"/>
      <c r="F79" s="104"/>
      <c r="G79" s="104"/>
      <c r="H79" s="105"/>
    </row>
    <row r="80" spans="1:8" s="13" customFormat="1" ht="15.95" customHeight="1" x14ac:dyDescent="0.25">
      <c r="A80" s="103" t="s">
        <v>34</v>
      </c>
      <c r="B80" s="104"/>
      <c r="C80" s="104"/>
      <c r="D80" s="104"/>
      <c r="E80" s="104"/>
      <c r="F80" s="104"/>
      <c r="G80" s="104"/>
      <c r="H80" s="105"/>
    </row>
    <row r="81" spans="1:8" s="13" customFormat="1" ht="15.95" customHeight="1" x14ac:dyDescent="0.25">
      <c r="A81" s="103" t="s">
        <v>195</v>
      </c>
      <c r="B81" s="104"/>
      <c r="C81" s="104"/>
      <c r="D81" s="104"/>
      <c r="E81" s="104"/>
      <c r="F81" s="104"/>
      <c r="G81" s="104"/>
      <c r="H81" s="105"/>
    </row>
    <row r="82" spans="1:8" s="13" customFormat="1" ht="15.95" customHeight="1" x14ac:dyDescent="0.25">
      <c r="A82" s="103" t="s">
        <v>191</v>
      </c>
      <c r="B82" s="104"/>
      <c r="C82" s="104"/>
      <c r="D82" s="104"/>
      <c r="E82" s="104"/>
      <c r="F82" s="104"/>
      <c r="G82" s="104"/>
      <c r="H82" s="105"/>
    </row>
    <row r="83" spans="1:8" s="13" customFormat="1" ht="15.95" customHeight="1" x14ac:dyDescent="0.25">
      <c r="A83" s="106" t="s">
        <v>229</v>
      </c>
      <c r="B83" s="107"/>
      <c r="C83" s="107"/>
      <c r="D83" s="107"/>
      <c r="E83" s="107"/>
      <c r="F83" s="107"/>
      <c r="G83" s="107"/>
      <c r="H83" s="108"/>
    </row>
    <row r="84" spans="1:8" s="13" customFormat="1" ht="15.95" customHeight="1" x14ac:dyDescent="0.25">
      <c r="A84" s="106" t="s">
        <v>230</v>
      </c>
      <c r="B84" s="107"/>
      <c r="C84" s="107"/>
      <c r="D84" s="107"/>
      <c r="E84" s="107"/>
      <c r="F84" s="107"/>
      <c r="G84" s="107"/>
      <c r="H84" s="108"/>
    </row>
    <row r="85" spans="1:8" s="13" customFormat="1" ht="15.95" customHeight="1" thickBot="1" x14ac:dyDescent="0.3">
      <c r="A85" s="109" t="s">
        <v>197</v>
      </c>
      <c r="B85" s="110"/>
      <c r="C85" s="110"/>
      <c r="D85" s="110"/>
      <c r="E85" s="110"/>
      <c r="F85" s="110"/>
      <c r="G85" s="110"/>
      <c r="H85" s="111"/>
    </row>
    <row r="86" spans="1:8" s="13" customFormat="1" ht="29.25" customHeight="1" x14ac:dyDescent="0.25">
      <c r="A86" s="34" t="s">
        <v>35</v>
      </c>
      <c r="B86" s="35" t="s">
        <v>36</v>
      </c>
      <c r="C86" s="11" t="s">
        <v>37</v>
      </c>
      <c r="D86" s="36" t="s">
        <v>38</v>
      </c>
      <c r="E86" s="36" t="s">
        <v>39</v>
      </c>
      <c r="F86" s="36" t="s">
        <v>40</v>
      </c>
      <c r="G86" s="36" t="s">
        <v>41</v>
      </c>
      <c r="H86" s="35" t="s">
        <v>42</v>
      </c>
    </row>
    <row r="87" spans="1:8" s="13" customFormat="1" ht="59.25" customHeight="1" x14ac:dyDescent="0.25">
      <c r="A87" s="14">
        <v>1</v>
      </c>
      <c r="B87" s="39" t="s">
        <v>55</v>
      </c>
      <c r="C87" s="68" t="s">
        <v>236</v>
      </c>
      <c r="D87" s="16" t="s">
        <v>56</v>
      </c>
      <c r="E87" s="16">
        <v>1</v>
      </c>
      <c r="F87" s="42" t="s">
        <v>44</v>
      </c>
      <c r="G87" s="16">
        <v>1</v>
      </c>
      <c r="H87" s="39"/>
    </row>
    <row r="88" spans="1:8" s="13" customFormat="1" ht="26.25" customHeight="1" x14ac:dyDescent="0.25">
      <c r="A88" s="14">
        <v>2</v>
      </c>
      <c r="B88" s="39" t="s">
        <v>57</v>
      </c>
      <c r="C88" s="69" t="s">
        <v>203</v>
      </c>
      <c r="D88" s="16" t="s">
        <v>56</v>
      </c>
      <c r="E88" s="16">
        <v>1</v>
      </c>
      <c r="F88" s="42" t="s">
        <v>44</v>
      </c>
      <c r="G88" s="16">
        <v>1</v>
      </c>
      <c r="H88" s="39"/>
    </row>
    <row r="89" spans="1:8" s="13" customFormat="1" ht="21.75" customHeight="1" x14ac:dyDescent="0.25">
      <c r="A89" s="14">
        <v>3</v>
      </c>
      <c r="B89" s="39" t="s">
        <v>58</v>
      </c>
      <c r="C89" s="39" t="s">
        <v>59</v>
      </c>
      <c r="D89" s="16" t="s">
        <v>56</v>
      </c>
      <c r="E89" s="16">
        <v>1</v>
      </c>
      <c r="F89" s="42" t="s">
        <v>44</v>
      </c>
      <c r="G89" s="16">
        <v>1</v>
      </c>
      <c r="H89" s="39"/>
    </row>
    <row r="90" spans="1:8" s="13" customFormat="1" ht="21.75" customHeight="1" x14ac:dyDescent="0.25">
      <c r="A90" s="14">
        <v>4</v>
      </c>
      <c r="B90" s="39" t="s">
        <v>60</v>
      </c>
      <c r="C90" s="39" t="s">
        <v>61</v>
      </c>
      <c r="D90" s="16" t="s">
        <v>56</v>
      </c>
      <c r="E90" s="16">
        <v>1</v>
      </c>
      <c r="F90" s="42" t="s">
        <v>44</v>
      </c>
      <c r="G90" s="16">
        <f>E90</f>
        <v>1</v>
      </c>
      <c r="H90" s="39"/>
    </row>
    <row r="91" spans="1:8" s="13" customFormat="1" ht="21.75" customHeight="1" x14ac:dyDescent="0.25">
      <c r="A91" s="14">
        <v>5</v>
      </c>
      <c r="B91" s="39" t="s">
        <v>204</v>
      </c>
      <c r="C91" s="39" t="s">
        <v>50</v>
      </c>
      <c r="D91" s="16" t="s">
        <v>51</v>
      </c>
      <c r="E91" s="16">
        <v>1</v>
      </c>
      <c r="F91" s="17" t="s">
        <v>44</v>
      </c>
      <c r="G91" s="16">
        <v>1</v>
      </c>
      <c r="H91" s="39"/>
    </row>
    <row r="92" spans="1:8" s="13" customFormat="1" ht="21.75" customHeight="1" x14ac:dyDescent="0.25">
      <c r="A92" s="14">
        <v>6</v>
      </c>
      <c r="B92" s="39" t="s">
        <v>52</v>
      </c>
      <c r="C92" s="39" t="s">
        <v>89</v>
      </c>
      <c r="D92" s="16" t="s">
        <v>51</v>
      </c>
      <c r="E92" s="16">
        <v>1</v>
      </c>
      <c r="F92" s="17" t="s">
        <v>44</v>
      </c>
      <c r="G92" s="16">
        <v>3</v>
      </c>
      <c r="H92" s="39"/>
    </row>
    <row r="93" spans="1:8" s="13" customFormat="1" ht="51" customHeight="1" x14ac:dyDescent="0.25">
      <c r="A93" s="14">
        <v>7</v>
      </c>
      <c r="B93" s="39" t="s">
        <v>62</v>
      </c>
      <c r="C93" s="39" t="s">
        <v>205</v>
      </c>
      <c r="D93" s="16" t="s">
        <v>51</v>
      </c>
      <c r="E93" s="16">
        <v>1</v>
      </c>
      <c r="F93" s="17" t="s">
        <v>44</v>
      </c>
      <c r="G93" s="16">
        <v>1</v>
      </c>
      <c r="H93" s="39"/>
    </row>
    <row r="94" spans="1:8" s="13" customFormat="1" ht="18" customHeight="1" thickBot="1" x14ac:dyDescent="0.3">
      <c r="A94" s="18">
        <v>8</v>
      </c>
      <c r="B94" s="31" t="s">
        <v>238</v>
      </c>
      <c r="C94" s="31" t="s">
        <v>239</v>
      </c>
      <c r="D94" s="20"/>
      <c r="E94" s="20">
        <v>1</v>
      </c>
      <c r="F94" s="21" t="s">
        <v>44</v>
      </c>
      <c r="G94" s="20">
        <v>1</v>
      </c>
      <c r="H94" s="41"/>
    </row>
    <row r="95" spans="1:8" s="9" customFormat="1" ht="24.95" customHeight="1" thickBot="1" x14ac:dyDescent="0.3">
      <c r="A95" s="147" t="s">
        <v>63</v>
      </c>
      <c r="B95" s="148"/>
      <c r="C95" s="148"/>
      <c r="D95" s="148"/>
      <c r="E95" s="148"/>
      <c r="F95" s="148"/>
      <c r="G95" s="148"/>
      <c r="H95" s="149"/>
    </row>
    <row r="96" spans="1:8" ht="15.95" customHeight="1" x14ac:dyDescent="0.25">
      <c r="A96" s="129" t="s">
        <v>33</v>
      </c>
      <c r="B96" s="130"/>
      <c r="C96" s="130"/>
      <c r="D96" s="130"/>
      <c r="E96" s="130"/>
      <c r="F96" s="130"/>
      <c r="G96" s="130"/>
      <c r="H96" s="131"/>
    </row>
    <row r="97" spans="1:8" ht="15.95" customHeight="1" x14ac:dyDescent="0.25">
      <c r="A97" s="153" t="s">
        <v>231</v>
      </c>
      <c r="B97" s="154"/>
      <c r="C97" s="154"/>
      <c r="D97" s="154"/>
      <c r="E97" s="154"/>
      <c r="F97" s="154"/>
      <c r="G97" s="154"/>
      <c r="H97" s="128"/>
    </row>
    <row r="98" spans="1:8" ht="15.95" customHeight="1" x14ac:dyDescent="0.25">
      <c r="A98" s="120" t="s">
        <v>189</v>
      </c>
      <c r="B98" s="121"/>
      <c r="C98" s="121"/>
      <c r="D98" s="121"/>
      <c r="E98" s="121"/>
      <c r="F98" s="121"/>
      <c r="G98" s="121"/>
      <c r="H98" s="122"/>
    </row>
    <row r="99" spans="1:8" ht="15.95" customHeight="1" x14ac:dyDescent="0.25">
      <c r="A99" s="120" t="s">
        <v>34</v>
      </c>
      <c r="B99" s="121"/>
      <c r="C99" s="121"/>
      <c r="D99" s="121"/>
      <c r="E99" s="121"/>
      <c r="F99" s="121"/>
      <c r="G99" s="121"/>
      <c r="H99" s="122"/>
    </row>
    <row r="100" spans="1:8" ht="15.95" customHeight="1" x14ac:dyDescent="0.25">
      <c r="A100" s="120" t="s">
        <v>195</v>
      </c>
      <c r="B100" s="121"/>
      <c r="C100" s="121"/>
      <c r="D100" s="121"/>
      <c r="E100" s="121"/>
      <c r="F100" s="121"/>
      <c r="G100" s="121"/>
      <c r="H100" s="122"/>
    </row>
    <row r="101" spans="1:8" ht="15.95" customHeight="1" x14ac:dyDescent="0.25">
      <c r="A101" s="120" t="s">
        <v>191</v>
      </c>
      <c r="B101" s="121"/>
      <c r="C101" s="121"/>
      <c r="D101" s="121"/>
      <c r="E101" s="121"/>
      <c r="F101" s="121"/>
      <c r="G101" s="121"/>
      <c r="H101" s="122"/>
    </row>
    <row r="102" spans="1:8" ht="15.95" customHeight="1" x14ac:dyDescent="0.25">
      <c r="A102" s="153" t="s">
        <v>223</v>
      </c>
      <c r="B102" s="154"/>
      <c r="C102" s="154"/>
      <c r="D102" s="154"/>
      <c r="E102" s="154"/>
      <c r="F102" s="154"/>
      <c r="G102" s="154"/>
      <c r="H102" s="128"/>
    </row>
    <row r="103" spans="1:8" ht="15.95" customHeight="1" x14ac:dyDescent="0.25">
      <c r="A103" s="153" t="s">
        <v>230</v>
      </c>
      <c r="B103" s="154"/>
      <c r="C103" s="154"/>
      <c r="D103" s="154"/>
      <c r="E103" s="154"/>
      <c r="F103" s="154"/>
      <c r="G103" s="154"/>
      <c r="H103" s="128"/>
    </row>
    <row r="104" spans="1:8" ht="15.95" customHeight="1" x14ac:dyDescent="0.25">
      <c r="A104" s="150" t="s">
        <v>197</v>
      </c>
      <c r="B104" s="151"/>
      <c r="C104" s="151"/>
      <c r="D104" s="151"/>
      <c r="E104" s="151"/>
      <c r="F104" s="151"/>
      <c r="G104" s="151"/>
      <c r="H104" s="152"/>
    </row>
    <row r="105" spans="1:8" s="9" customFormat="1" ht="65.099999999999994" customHeight="1" x14ac:dyDescent="0.25">
      <c r="A105" s="34" t="s">
        <v>35</v>
      </c>
      <c r="B105" s="35" t="s">
        <v>36</v>
      </c>
      <c r="C105" s="11" t="s">
        <v>37</v>
      </c>
      <c r="D105" s="36" t="s">
        <v>38</v>
      </c>
      <c r="E105" s="36" t="s">
        <v>39</v>
      </c>
      <c r="F105" s="36" t="s">
        <v>40</v>
      </c>
      <c r="G105" s="36" t="s">
        <v>41</v>
      </c>
      <c r="H105" s="35" t="s">
        <v>42</v>
      </c>
    </row>
    <row r="106" spans="1:8" s="13" customFormat="1" ht="23.25" customHeight="1" x14ac:dyDescent="0.25">
      <c r="A106" s="43">
        <v>1</v>
      </c>
      <c r="B106" s="91" t="s">
        <v>45</v>
      </c>
      <c r="C106" s="91" t="s">
        <v>206</v>
      </c>
      <c r="D106" s="16" t="s">
        <v>46</v>
      </c>
      <c r="E106" s="17">
        <v>1</v>
      </c>
      <c r="F106" s="17" t="s">
        <v>44</v>
      </c>
      <c r="G106" s="17">
        <v>4</v>
      </c>
      <c r="H106" s="15"/>
    </row>
    <row r="107" spans="1:8" s="13" customFormat="1" ht="18.75" customHeight="1" x14ac:dyDescent="0.25">
      <c r="A107" s="43">
        <v>2</v>
      </c>
      <c r="B107" s="15" t="s">
        <v>47</v>
      </c>
      <c r="C107" s="15" t="s">
        <v>89</v>
      </c>
      <c r="D107" s="16" t="s">
        <v>46</v>
      </c>
      <c r="E107" s="17">
        <v>1</v>
      </c>
      <c r="F107" s="17" t="s">
        <v>44</v>
      </c>
      <c r="G107" s="17">
        <v>4</v>
      </c>
      <c r="H107" s="44"/>
    </row>
    <row r="108" spans="1:8" s="13" customFormat="1" ht="21" customHeight="1" x14ac:dyDescent="0.25">
      <c r="A108" s="43">
        <v>3</v>
      </c>
      <c r="B108" s="15" t="s">
        <v>64</v>
      </c>
      <c r="C108" s="15" t="s">
        <v>65</v>
      </c>
      <c r="D108" s="16" t="s">
        <v>43</v>
      </c>
      <c r="E108" s="17">
        <v>1</v>
      </c>
      <c r="F108" s="17" t="s">
        <v>44</v>
      </c>
      <c r="G108" s="17">
        <v>1</v>
      </c>
      <c r="H108" s="44"/>
    </row>
    <row r="109" spans="1:8" s="13" customFormat="1" ht="19.5" customHeight="1" thickBot="1" x14ac:dyDescent="0.3">
      <c r="A109" s="43">
        <v>4</v>
      </c>
      <c r="B109" s="31" t="s">
        <v>238</v>
      </c>
      <c r="C109" s="31" t="s">
        <v>239</v>
      </c>
      <c r="D109" s="16"/>
      <c r="E109" s="17">
        <v>1</v>
      </c>
      <c r="F109" s="17" t="s">
        <v>44</v>
      </c>
      <c r="G109" s="17">
        <v>1</v>
      </c>
      <c r="H109" s="44"/>
    </row>
    <row r="110" spans="1:8" s="9" customFormat="1" ht="24.95" customHeight="1" thickBot="1" x14ac:dyDescent="0.3">
      <c r="A110" s="147" t="s">
        <v>66</v>
      </c>
      <c r="B110" s="148"/>
      <c r="C110" s="148"/>
      <c r="D110" s="148"/>
      <c r="E110" s="148"/>
      <c r="F110" s="148"/>
      <c r="G110" s="148"/>
      <c r="H110" s="149"/>
    </row>
    <row r="111" spans="1:8" s="9" customFormat="1" ht="46.5" customHeight="1" x14ac:dyDescent="0.25">
      <c r="A111" s="10" t="s">
        <v>35</v>
      </c>
      <c r="B111" s="12" t="s">
        <v>36</v>
      </c>
      <c r="C111" s="12" t="s">
        <v>37</v>
      </c>
      <c r="D111" s="12" t="s">
        <v>38</v>
      </c>
      <c r="E111" s="12" t="s">
        <v>39</v>
      </c>
      <c r="F111" s="12" t="s">
        <v>40</v>
      </c>
      <c r="G111" s="12" t="s">
        <v>41</v>
      </c>
      <c r="H111" s="12" t="s">
        <v>42</v>
      </c>
    </row>
    <row r="112" spans="1:8" s="13" customFormat="1" ht="24.75" customHeight="1" x14ac:dyDescent="0.25">
      <c r="A112" s="45">
        <v>1</v>
      </c>
      <c r="B112" s="29" t="s">
        <v>234</v>
      </c>
      <c r="C112" s="46" t="s">
        <v>235</v>
      </c>
      <c r="D112" s="47" t="s">
        <v>69</v>
      </c>
      <c r="E112" s="47">
        <v>1</v>
      </c>
      <c r="F112" s="48" t="s">
        <v>44</v>
      </c>
      <c r="G112" s="47">
        <v>50</v>
      </c>
      <c r="H112" s="33" t="s">
        <v>247</v>
      </c>
    </row>
    <row r="113" spans="1:8" s="13" customFormat="1" ht="23.25" customHeight="1" x14ac:dyDescent="0.25">
      <c r="A113" s="18">
        <v>2</v>
      </c>
      <c r="B113" s="33" t="s">
        <v>70</v>
      </c>
      <c r="C113" s="74" t="s">
        <v>242</v>
      </c>
      <c r="D113" s="32" t="s">
        <v>69</v>
      </c>
      <c r="E113" s="32">
        <v>1</v>
      </c>
      <c r="F113" s="51" t="s">
        <v>44</v>
      </c>
      <c r="G113" s="75">
        <v>2</v>
      </c>
      <c r="H113" s="76" t="s">
        <v>248</v>
      </c>
    </row>
    <row r="114" spans="1:8" s="50" customFormat="1" ht="42.75" customHeight="1" x14ac:dyDescent="0.25">
      <c r="A114" s="77">
        <v>3</v>
      </c>
      <c r="B114" s="78" t="s">
        <v>72</v>
      </c>
      <c r="C114" s="78" t="s">
        <v>73</v>
      </c>
      <c r="D114" s="79" t="s">
        <v>69</v>
      </c>
      <c r="E114" s="80">
        <v>1</v>
      </c>
      <c r="F114" s="81" t="s">
        <v>44</v>
      </c>
      <c r="G114" s="79">
        <v>1</v>
      </c>
      <c r="H114" s="82" t="s">
        <v>246</v>
      </c>
    </row>
  </sheetData>
  <mergeCells count="89">
    <mergeCell ref="A110:H110"/>
    <mergeCell ref="A104:H104"/>
    <mergeCell ref="A103:H103"/>
    <mergeCell ref="A102:H102"/>
    <mergeCell ref="A101:H101"/>
    <mergeCell ref="A100:H100"/>
    <mergeCell ref="A99:H99"/>
    <mergeCell ref="A98:H98"/>
    <mergeCell ref="A97:H97"/>
    <mergeCell ref="A96:H96"/>
    <mergeCell ref="A95:H95"/>
    <mergeCell ref="A38:H38"/>
    <mergeCell ref="A37:H37"/>
    <mergeCell ref="A36:H36"/>
    <mergeCell ref="A35:H35"/>
    <mergeCell ref="A51:H51"/>
    <mergeCell ref="A54:H54"/>
    <mergeCell ref="A45:H45"/>
    <mergeCell ref="A52:H52"/>
    <mergeCell ref="A53:H53"/>
    <mergeCell ref="A76:H76"/>
    <mergeCell ref="A77:H77"/>
    <mergeCell ref="A78:H78"/>
    <mergeCell ref="A79:H79"/>
    <mergeCell ref="A80:H80"/>
    <mergeCell ref="A81:H81"/>
    <mergeCell ref="A34:H34"/>
    <mergeCell ref="A33:H33"/>
    <mergeCell ref="A32:H32"/>
    <mergeCell ref="A31:H31"/>
    <mergeCell ref="A30:H30"/>
    <mergeCell ref="A29:H29"/>
    <mergeCell ref="A69:H69"/>
    <mergeCell ref="A68:H68"/>
    <mergeCell ref="A67:H67"/>
    <mergeCell ref="A66:H66"/>
    <mergeCell ref="A65:H65"/>
    <mergeCell ref="A64:H64"/>
    <mergeCell ref="A63:H63"/>
    <mergeCell ref="A62:H62"/>
    <mergeCell ref="A61:H61"/>
    <mergeCell ref="A60:H60"/>
    <mergeCell ref="A46:H46"/>
    <mergeCell ref="A47:H47"/>
    <mergeCell ref="A48:H48"/>
    <mergeCell ref="A49:H49"/>
    <mergeCell ref="A50:H50"/>
    <mergeCell ref="A25:H25"/>
    <mergeCell ref="A24:H24"/>
    <mergeCell ref="A23:H23"/>
    <mergeCell ref="A22:H22"/>
    <mergeCell ref="A21:H21"/>
    <mergeCell ref="A6:H6"/>
    <mergeCell ref="A7:B7"/>
    <mergeCell ref="C7:H7"/>
    <mergeCell ref="A8:C8"/>
    <mergeCell ref="A9:B9"/>
    <mergeCell ref="C9:H9"/>
    <mergeCell ref="D8:H8"/>
    <mergeCell ref="A1:H1"/>
    <mergeCell ref="A2:H2"/>
    <mergeCell ref="A3:H3"/>
    <mergeCell ref="A4:H4"/>
    <mergeCell ref="A5:H5"/>
    <mergeCell ref="E10:F10"/>
    <mergeCell ref="C10:D10"/>
    <mergeCell ref="A12:B12"/>
    <mergeCell ref="G11:H11"/>
    <mergeCell ref="C12:H12"/>
    <mergeCell ref="E11:F11"/>
    <mergeCell ref="C11:D11"/>
    <mergeCell ref="A10:B10"/>
    <mergeCell ref="A11:B11"/>
    <mergeCell ref="A82:H82"/>
    <mergeCell ref="A83:H83"/>
    <mergeCell ref="A84:H84"/>
    <mergeCell ref="A85:H85"/>
    <mergeCell ref="G10:H10"/>
    <mergeCell ref="C14:H14"/>
    <mergeCell ref="C13:H13"/>
    <mergeCell ref="A15:B15"/>
    <mergeCell ref="C15:H15"/>
    <mergeCell ref="A14:B14"/>
    <mergeCell ref="A13:B13"/>
    <mergeCell ref="A20:H20"/>
    <mergeCell ref="A19:H19"/>
    <mergeCell ref="A18:H18"/>
    <mergeCell ref="A17:H17"/>
    <mergeCell ref="A16:H1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7 C88"/>
  </dataValidations>
  <pageMargins left="0.70000004768371604" right="0.70000004768371604" top="0.75" bottom="0.75" header="0" footer="0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topLeftCell="A70" workbookViewId="0">
      <selection activeCell="H79" sqref="H79"/>
    </sheetView>
  </sheetViews>
  <sheetFormatPr defaultColWidth="14.42578125" defaultRowHeight="15" x14ac:dyDescent="0.25"/>
  <cols>
    <col min="1" max="1" width="5.140625" style="102" customWidth="1"/>
    <col min="2" max="2" width="47.42578125" style="7" customWidth="1"/>
    <col min="3" max="3" width="43.5703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32.28515625" style="7" customWidth="1"/>
    <col min="9" max="11" width="8.7109375" style="5" customWidth="1"/>
    <col min="12" max="12" width="14.42578125" style="5" customWidth="1"/>
    <col min="13" max="16384" width="14.42578125" style="5"/>
  </cols>
  <sheetData>
    <row r="1" spans="1:8" x14ac:dyDescent="0.25">
      <c r="A1" s="182" t="s">
        <v>19</v>
      </c>
      <c r="B1" s="182"/>
      <c r="C1" s="182"/>
      <c r="D1" s="182"/>
      <c r="E1" s="182"/>
      <c r="F1" s="182"/>
      <c r="G1" s="182"/>
      <c r="H1" s="182"/>
    </row>
    <row r="2" spans="1:8" ht="20.25" x14ac:dyDescent="0.3">
      <c r="A2" s="183" t="s">
        <v>20</v>
      </c>
      <c r="B2" s="183"/>
      <c r="C2" s="183"/>
      <c r="D2" s="183"/>
      <c r="E2" s="183"/>
      <c r="F2" s="183"/>
      <c r="G2" s="183"/>
      <c r="H2" s="183"/>
    </row>
    <row r="3" spans="1:8" ht="20.25" x14ac:dyDescent="0.25">
      <c r="A3" s="13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7"/>
      <c r="C3" s="137"/>
      <c r="D3" s="137"/>
      <c r="E3" s="137"/>
      <c r="F3" s="137"/>
      <c r="G3" s="137"/>
      <c r="H3" s="137"/>
    </row>
    <row r="4" spans="1:8" ht="20.25" x14ac:dyDescent="0.3">
      <c r="A4" s="183" t="s">
        <v>21</v>
      </c>
      <c r="B4" s="183"/>
      <c r="C4" s="183"/>
      <c r="D4" s="183"/>
      <c r="E4" s="183"/>
      <c r="F4" s="183"/>
      <c r="G4" s="183"/>
      <c r="H4" s="183"/>
    </row>
    <row r="5" spans="1:8" ht="20.25" x14ac:dyDescent="0.25">
      <c r="A5" s="138" t="str">
        <f>'Информация о Чемпионате'!B3</f>
        <v>Администрирование отеля</v>
      </c>
      <c r="B5" s="138"/>
      <c r="C5" s="138"/>
      <c r="D5" s="138"/>
      <c r="E5" s="138"/>
      <c r="F5" s="138"/>
      <c r="G5" s="138"/>
      <c r="H5" s="138"/>
    </row>
    <row r="6" spans="1:8" ht="15.75" x14ac:dyDescent="0.25">
      <c r="A6" s="184" t="s">
        <v>22</v>
      </c>
      <c r="B6" s="185"/>
      <c r="C6" s="185"/>
      <c r="D6" s="185"/>
      <c r="E6" s="185"/>
      <c r="F6" s="185"/>
      <c r="G6" s="185"/>
      <c r="H6" s="186"/>
    </row>
    <row r="7" spans="1:8" ht="15.75" x14ac:dyDescent="0.25">
      <c r="A7" s="164" t="s">
        <v>23</v>
      </c>
      <c r="B7" s="165"/>
      <c r="C7" s="187" t="str">
        <f>'Информация о Чемпионате'!B5</f>
        <v>Республика Крым</v>
      </c>
      <c r="D7" s="188"/>
      <c r="E7" s="188"/>
      <c r="F7" s="188"/>
      <c r="G7" s="188"/>
      <c r="H7" s="187"/>
    </row>
    <row r="8" spans="1:8" ht="29.25" customHeight="1" x14ac:dyDescent="0.25">
      <c r="A8" s="164" t="s">
        <v>24</v>
      </c>
      <c r="B8" s="165"/>
      <c r="C8" s="165"/>
      <c r="D8" s="167" t="str">
        <f>'Информация о Чемпионате'!B6</f>
        <v>Государственное бюджетное профессиональное образовательное учреждение Республики Крым "Романовский колледж индустрии гостеприимства"</v>
      </c>
      <c r="E8" s="168"/>
      <c r="F8" s="168"/>
      <c r="G8" s="168"/>
      <c r="H8" s="167"/>
    </row>
    <row r="9" spans="1:8" ht="15.75" x14ac:dyDescent="0.25">
      <c r="A9" s="164" t="s">
        <v>25</v>
      </c>
      <c r="B9" s="165"/>
      <c r="C9" s="166" t="str">
        <f>'Информация о Чемпионате'!B7</f>
        <v>г. Симферополь, ул. Дыбенко, д. 14</v>
      </c>
      <c r="D9" s="165"/>
      <c r="E9" s="165"/>
      <c r="F9" s="165"/>
      <c r="G9" s="165"/>
      <c r="H9" s="166"/>
    </row>
    <row r="10" spans="1:8" ht="15.75" x14ac:dyDescent="0.25">
      <c r="A10" s="164" t="s">
        <v>26</v>
      </c>
      <c r="B10" s="165"/>
      <c r="C10" s="165" t="str">
        <f>'Информация о Чемпионате'!B9</f>
        <v>Эристави Нина Давидовна</v>
      </c>
      <c r="D10" s="165"/>
      <c r="E10" s="165" t="str">
        <f>'Информация о Чемпионате'!B10</f>
        <v>eristavind@yandex.ru</v>
      </c>
      <c r="F10" s="165"/>
      <c r="G10" s="166">
        <f>'Информация о Чемпионате'!B11</f>
        <v>89882342604</v>
      </c>
      <c r="H10" s="166"/>
    </row>
    <row r="11" spans="1:8" ht="15.75" customHeight="1" x14ac:dyDescent="0.25">
      <c r="A11" s="164" t="s">
        <v>27</v>
      </c>
      <c r="B11" s="165"/>
      <c r="C11" s="165" t="str">
        <f>'Информация о Чемпионате'!B12</f>
        <v>Ирза Ксения Вячеславовна</v>
      </c>
      <c r="D11" s="165"/>
      <c r="E11" s="165" t="str">
        <f>'Информация о Чемпионате'!B13</f>
        <v>irza99@mail.ru</v>
      </c>
      <c r="F11" s="165"/>
      <c r="G11" s="166">
        <f>'Информация о Чемпионате'!B14</f>
        <v>89785435598</v>
      </c>
      <c r="H11" s="166"/>
    </row>
    <row r="12" spans="1:8" ht="15.75" customHeight="1" x14ac:dyDescent="0.25">
      <c r="A12" s="164" t="s">
        <v>28</v>
      </c>
      <c r="B12" s="165"/>
      <c r="C12" s="166">
        <f>'Информация о Чемпионате'!B17</f>
        <v>20</v>
      </c>
      <c r="D12" s="165"/>
      <c r="E12" s="165"/>
      <c r="F12" s="165"/>
      <c r="G12" s="165"/>
      <c r="H12" s="166"/>
    </row>
    <row r="13" spans="1:8" ht="15.75" x14ac:dyDescent="0.25">
      <c r="A13" s="164" t="s">
        <v>29</v>
      </c>
      <c r="B13" s="165"/>
      <c r="C13" s="166">
        <f>'Информация о Чемпионате'!B15</f>
        <v>14</v>
      </c>
      <c r="D13" s="165"/>
      <c r="E13" s="165"/>
      <c r="F13" s="165"/>
      <c r="G13" s="165"/>
      <c r="H13" s="166"/>
    </row>
    <row r="14" spans="1:8" ht="15.75" x14ac:dyDescent="0.25">
      <c r="A14" s="164" t="s">
        <v>30</v>
      </c>
      <c r="B14" s="165"/>
      <c r="C14" s="166">
        <f>'Информация о Чемпионате'!B16</f>
        <v>14</v>
      </c>
      <c r="D14" s="165"/>
      <c r="E14" s="165"/>
      <c r="F14" s="165"/>
      <c r="G14" s="165"/>
      <c r="H14" s="166"/>
    </row>
    <row r="15" spans="1:8" ht="15.75" x14ac:dyDescent="0.25">
      <c r="A15" s="172" t="s">
        <v>31</v>
      </c>
      <c r="B15" s="173"/>
      <c r="C15" s="169" t="str">
        <f>'Информация о Чемпионате'!B8</f>
        <v>18.06.2024 г. - 30.06.2024 г.</v>
      </c>
      <c r="D15" s="170"/>
      <c r="E15" s="170"/>
      <c r="F15" s="170"/>
      <c r="G15" s="170"/>
      <c r="H15" s="171"/>
    </row>
    <row r="16" spans="1:8" ht="24.95" customHeight="1" x14ac:dyDescent="0.25">
      <c r="A16" s="177" t="s">
        <v>74</v>
      </c>
      <c r="B16" s="178"/>
      <c r="C16" s="178"/>
      <c r="D16" s="178"/>
      <c r="E16" s="178"/>
      <c r="F16" s="178"/>
      <c r="G16" s="178"/>
      <c r="H16" s="178"/>
    </row>
    <row r="17" spans="1:8" x14ac:dyDescent="0.25">
      <c r="A17" s="174" t="s">
        <v>33</v>
      </c>
      <c r="B17" s="175"/>
      <c r="C17" s="175"/>
      <c r="D17" s="175"/>
      <c r="E17" s="175"/>
      <c r="F17" s="175"/>
      <c r="G17" s="175"/>
      <c r="H17" s="176"/>
    </row>
    <row r="18" spans="1:8" ht="15" customHeight="1" x14ac:dyDescent="0.25">
      <c r="A18" s="153" t="s">
        <v>232</v>
      </c>
      <c r="B18" s="154"/>
      <c r="C18" s="154"/>
      <c r="D18" s="154"/>
      <c r="E18" s="154"/>
      <c r="F18" s="154"/>
      <c r="G18" s="154"/>
      <c r="H18" s="128"/>
    </row>
    <row r="19" spans="1:8" ht="15" customHeight="1" x14ac:dyDescent="0.25">
      <c r="A19" s="120" t="s">
        <v>189</v>
      </c>
      <c r="B19" s="121"/>
      <c r="C19" s="121"/>
      <c r="D19" s="121"/>
      <c r="E19" s="121"/>
      <c r="F19" s="121"/>
      <c r="G19" s="121"/>
      <c r="H19" s="122"/>
    </row>
    <row r="20" spans="1:8" ht="15" customHeight="1" x14ac:dyDescent="0.25">
      <c r="A20" s="120" t="s">
        <v>34</v>
      </c>
      <c r="B20" s="121"/>
      <c r="C20" s="121"/>
      <c r="D20" s="121"/>
      <c r="E20" s="121"/>
      <c r="F20" s="121"/>
      <c r="G20" s="121"/>
      <c r="H20" s="122"/>
    </row>
    <row r="21" spans="1:8" ht="15" customHeight="1" x14ac:dyDescent="0.25">
      <c r="A21" s="120" t="s">
        <v>195</v>
      </c>
      <c r="B21" s="121"/>
      <c r="C21" s="121"/>
      <c r="D21" s="121"/>
      <c r="E21" s="121"/>
      <c r="F21" s="121"/>
      <c r="G21" s="121"/>
      <c r="H21" s="122"/>
    </row>
    <row r="22" spans="1:8" ht="15" customHeight="1" x14ac:dyDescent="0.25">
      <c r="A22" s="120" t="s">
        <v>191</v>
      </c>
      <c r="B22" s="121"/>
      <c r="C22" s="121"/>
      <c r="D22" s="121"/>
      <c r="E22" s="121"/>
      <c r="F22" s="121"/>
      <c r="G22" s="121"/>
      <c r="H22" s="122"/>
    </row>
    <row r="23" spans="1:8" ht="15" customHeight="1" x14ac:dyDescent="0.25">
      <c r="A23" s="153" t="s">
        <v>233</v>
      </c>
      <c r="B23" s="154"/>
      <c r="C23" s="154"/>
      <c r="D23" s="154"/>
      <c r="E23" s="154"/>
      <c r="F23" s="154"/>
      <c r="G23" s="154"/>
      <c r="H23" s="128"/>
    </row>
    <row r="24" spans="1:8" ht="15" customHeight="1" x14ac:dyDescent="0.25">
      <c r="A24" s="153" t="s">
        <v>230</v>
      </c>
      <c r="B24" s="154"/>
      <c r="C24" s="154"/>
      <c r="D24" s="154"/>
      <c r="E24" s="154"/>
      <c r="F24" s="154"/>
      <c r="G24" s="154"/>
      <c r="H24" s="128"/>
    </row>
    <row r="25" spans="1:8" ht="15.75" customHeight="1" x14ac:dyDescent="0.25">
      <c r="A25" s="153" t="s">
        <v>197</v>
      </c>
      <c r="B25" s="154"/>
      <c r="C25" s="154"/>
      <c r="D25" s="154"/>
      <c r="E25" s="154"/>
      <c r="F25" s="154"/>
      <c r="G25" s="154"/>
      <c r="H25" s="128"/>
    </row>
    <row r="26" spans="1:8" ht="24.95" customHeight="1" x14ac:dyDescent="0.25">
      <c r="A26" s="179" t="s">
        <v>75</v>
      </c>
      <c r="B26" s="180"/>
      <c r="C26" s="180"/>
      <c r="D26" s="180"/>
      <c r="E26" s="180"/>
      <c r="F26" s="180"/>
      <c r="G26" s="180"/>
      <c r="H26" s="181"/>
    </row>
    <row r="27" spans="1:8" ht="65.099999999999994" customHeight="1" x14ac:dyDescent="0.25">
      <c r="A27" s="98" t="s">
        <v>35</v>
      </c>
      <c r="B27" s="12" t="s">
        <v>36</v>
      </c>
      <c r="C27" s="11" t="s">
        <v>37</v>
      </c>
      <c r="D27" s="12" t="s">
        <v>38</v>
      </c>
      <c r="E27" s="11" t="s">
        <v>39</v>
      </c>
      <c r="F27" s="12" t="s">
        <v>40</v>
      </c>
      <c r="G27" s="12" t="s">
        <v>41</v>
      </c>
      <c r="H27" s="12" t="s">
        <v>42</v>
      </c>
    </row>
    <row r="28" spans="1:8" s="13" customFormat="1" ht="61.5" customHeight="1" x14ac:dyDescent="0.25">
      <c r="A28" s="99">
        <v>1</v>
      </c>
      <c r="B28" s="39" t="s">
        <v>76</v>
      </c>
      <c r="C28" s="94" t="s">
        <v>236</v>
      </c>
      <c r="D28" s="16" t="s">
        <v>56</v>
      </c>
      <c r="E28" s="16">
        <v>1</v>
      </c>
      <c r="F28" s="16" t="s">
        <v>77</v>
      </c>
      <c r="G28" s="16">
        <v>15</v>
      </c>
      <c r="H28" s="29" t="s">
        <v>245</v>
      </c>
    </row>
    <row r="29" spans="1:8" s="13" customFormat="1" ht="30.75" customHeight="1" x14ac:dyDescent="0.25">
      <c r="A29" s="99">
        <v>2</v>
      </c>
      <c r="B29" s="39" t="s">
        <v>57</v>
      </c>
      <c r="C29" s="97" t="s">
        <v>203</v>
      </c>
      <c r="D29" s="16" t="s">
        <v>56</v>
      </c>
      <c r="E29" s="16">
        <v>1</v>
      </c>
      <c r="F29" s="16" t="s">
        <v>90</v>
      </c>
      <c r="G29" s="16">
        <f>1*E29</f>
        <v>1</v>
      </c>
      <c r="H29" s="39"/>
    </row>
    <row r="30" spans="1:8" s="13" customFormat="1" ht="21.75" customHeight="1" x14ac:dyDescent="0.25">
      <c r="A30" s="99">
        <v>3</v>
      </c>
      <c r="B30" s="39" t="s">
        <v>79</v>
      </c>
      <c r="C30" s="39" t="s">
        <v>207</v>
      </c>
      <c r="D30" s="16" t="s">
        <v>80</v>
      </c>
      <c r="E30" s="16">
        <v>1</v>
      </c>
      <c r="F30" s="16" t="s">
        <v>90</v>
      </c>
      <c r="G30" s="16">
        <f>1*E30</f>
        <v>1</v>
      </c>
      <c r="H30" s="39"/>
    </row>
    <row r="31" spans="1:8" s="13" customFormat="1" ht="23.25" customHeight="1" x14ac:dyDescent="0.25">
      <c r="A31" s="99">
        <v>4</v>
      </c>
      <c r="B31" s="39" t="s">
        <v>60</v>
      </c>
      <c r="C31" s="39" t="s">
        <v>81</v>
      </c>
      <c r="D31" s="16" t="s">
        <v>82</v>
      </c>
      <c r="E31" s="16">
        <v>1</v>
      </c>
      <c r="F31" s="16" t="s">
        <v>83</v>
      </c>
      <c r="G31" s="16">
        <v>1</v>
      </c>
      <c r="H31" s="39"/>
    </row>
    <row r="32" spans="1:8" s="13" customFormat="1" ht="30.75" customHeight="1" x14ac:dyDescent="0.25">
      <c r="A32" s="99">
        <v>5</v>
      </c>
      <c r="B32" s="39" t="s">
        <v>84</v>
      </c>
      <c r="C32" s="39" t="s">
        <v>85</v>
      </c>
      <c r="D32" s="16" t="s">
        <v>86</v>
      </c>
      <c r="E32" s="16">
        <v>1</v>
      </c>
      <c r="F32" s="16" t="s">
        <v>78</v>
      </c>
      <c r="G32" s="16">
        <v>15</v>
      </c>
      <c r="H32" s="29" t="s">
        <v>245</v>
      </c>
    </row>
    <row r="33" spans="1:8" s="13" customFormat="1" ht="21.75" customHeight="1" x14ac:dyDescent="0.25">
      <c r="A33" s="99">
        <v>6</v>
      </c>
      <c r="B33" s="39" t="s">
        <v>87</v>
      </c>
      <c r="C33" s="39" t="s">
        <v>88</v>
      </c>
      <c r="D33" s="16" t="s">
        <v>51</v>
      </c>
      <c r="E33" s="16">
        <v>1</v>
      </c>
      <c r="F33" s="16" t="s">
        <v>78</v>
      </c>
      <c r="G33" s="16">
        <v>15</v>
      </c>
      <c r="H33" s="29" t="s">
        <v>245</v>
      </c>
    </row>
    <row r="34" spans="1:8" s="13" customFormat="1" ht="21.75" customHeight="1" x14ac:dyDescent="0.25">
      <c r="A34" s="99">
        <v>7</v>
      </c>
      <c r="B34" s="39" t="s">
        <v>47</v>
      </c>
      <c r="C34" s="39" t="s">
        <v>89</v>
      </c>
      <c r="D34" s="16" t="s">
        <v>51</v>
      </c>
      <c r="E34" s="16">
        <v>1</v>
      </c>
      <c r="F34" s="16" t="s">
        <v>78</v>
      </c>
      <c r="G34" s="16">
        <v>15</v>
      </c>
      <c r="H34" s="29" t="s">
        <v>245</v>
      </c>
    </row>
    <row r="35" spans="1:8" s="13" customFormat="1" ht="24.75" customHeight="1" thickBot="1" x14ac:dyDescent="0.3">
      <c r="A35" s="100">
        <v>8</v>
      </c>
      <c r="B35" s="31" t="s">
        <v>238</v>
      </c>
      <c r="C35" s="31" t="s">
        <v>239</v>
      </c>
      <c r="D35" s="20" t="s">
        <v>82</v>
      </c>
      <c r="E35" s="20">
        <v>1</v>
      </c>
      <c r="F35" s="20" t="s">
        <v>90</v>
      </c>
      <c r="G35" s="20">
        <v>1</v>
      </c>
      <c r="H35" s="41"/>
    </row>
    <row r="36" spans="1:8" s="9" customFormat="1" ht="24.95" customHeight="1" x14ac:dyDescent="0.25">
      <c r="A36" s="147" t="s">
        <v>91</v>
      </c>
      <c r="B36" s="148"/>
      <c r="C36" s="148"/>
      <c r="D36" s="148"/>
      <c r="E36" s="148"/>
      <c r="F36" s="148"/>
      <c r="G36" s="148"/>
      <c r="H36" s="149"/>
    </row>
    <row r="37" spans="1:8" s="13" customFormat="1" ht="59.25" customHeight="1" x14ac:dyDescent="0.25">
      <c r="A37" s="101">
        <v>1</v>
      </c>
      <c r="B37" s="52" t="s">
        <v>76</v>
      </c>
      <c r="C37" s="68" t="s">
        <v>236</v>
      </c>
      <c r="D37" s="53" t="s">
        <v>82</v>
      </c>
      <c r="E37" s="53" t="s">
        <v>83</v>
      </c>
      <c r="F37" s="53" t="s">
        <v>92</v>
      </c>
      <c r="G37" s="53">
        <v>2</v>
      </c>
      <c r="H37" s="53" t="s">
        <v>249</v>
      </c>
    </row>
    <row r="38" spans="1:8" s="13" customFormat="1" ht="32.25" customHeight="1" x14ac:dyDescent="0.25">
      <c r="A38" s="99">
        <v>2</v>
      </c>
      <c r="B38" s="39" t="s">
        <v>57</v>
      </c>
      <c r="C38" s="69" t="s">
        <v>203</v>
      </c>
      <c r="D38" s="16" t="s">
        <v>82</v>
      </c>
      <c r="E38" s="16" t="s">
        <v>83</v>
      </c>
      <c r="F38" s="16" t="s">
        <v>92</v>
      </c>
      <c r="G38" s="16">
        <v>2</v>
      </c>
      <c r="H38" s="53" t="s">
        <v>249</v>
      </c>
    </row>
    <row r="39" spans="1:8" s="13" customFormat="1" ht="21.75" customHeight="1" x14ac:dyDescent="0.25">
      <c r="A39" s="99">
        <v>3</v>
      </c>
      <c r="B39" s="39" t="s">
        <v>93</v>
      </c>
      <c r="C39" s="39" t="s">
        <v>208</v>
      </c>
      <c r="D39" s="16" t="s">
        <v>82</v>
      </c>
      <c r="E39" s="16" t="s">
        <v>83</v>
      </c>
      <c r="F39" s="16" t="s">
        <v>92</v>
      </c>
      <c r="G39" s="16">
        <v>2</v>
      </c>
      <c r="H39" s="53" t="s">
        <v>249</v>
      </c>
    </row>
    <row r="40" spans="1:8" s="13" customFormat="1" ht="12.75" x14ac:dyDescent="0.25">
      <c r="A40" s="99">
        <v>4</v>
      </c>
      <c r="B40" s="39" t="s">
        <v>94</v>
      </c>
      <c r="C40" s="39" t="s">
        <v>208</v>
      </c>
      <c r="D40" s="16" t="s">
        <v>82</v>
      </c>
      <c r="E40" s="16" t="s">
        <v>83</v>
      </c>
      <c r="F40" s="16" t="s">
        <v>92</v>
      </c>
      <c r="G40" s="16">
        <v>2</v>
      </c>
      <c r="H40" s="53" t="s">
        <v>249</v>
      </c>
    </row>
    <row r="41" spans="1:8" s="13" customFormat="1" ht="30.75" customHeight="1" x14ac:dyDescent="0.25">
      <c r="A41" s="99">
        <v>5</v>
      </c>
      <c r="B41" s="39" t="s">
        <v>95</v>
      </c>
      <c r="C41" s="70" t="s">
        <v>209</v>
      </c>
      <c r="D41" s="16" t="s">
        <v>82</v>
      </c>
      <c r="E41" s="16" t="s">
        <v>83</v>
      </c>
      <c r="F41" s="16" t="s">
        <v>92</v>
      </c>
      <c r="G41" s="16">
        <v>2</v>
      </c>
      <c r="H41" s="53" t="s">
        <v>249</v>
      </c>
    </row>
    <row r="42" spans="1:8" s="13" customFormat="1" ht="74.25" customHeight="1" x14ac:dyDescent="0.25">
      <c r="A42" s="99">
        <v>6</v>
      </c>
      <c r="B42" s="39" t="s">
        <v>96</v>
      </c>
      <c r="C42" s="96" t="s">
        <v>259</v>
      </c>
      <c r="D42" s="16" t="s">
        <v>82</v>
      </c>
      <c r="E42" s="16" t="s">
        <v>83</v>
      </c>
      <c r="F42" s="16" t="s">
        <v>92</v>
      </c>
      <c r="G42" s="16">
        <v>2</v>
      </c>
      <c r="H42" s="53" t="s">
        <v>249</v>
      </c>
    </row>
    <row r="43" spans="1:8" s="13" customFormat="1" ht="24" customHeight="1" x14ac:dyDescent="0.25">
      <c r="A43" s="99">
        <v>7</v>
      </c>
      <c r="B43" s="39" t="s">
        <v>97</v>
      </c>
      <c r="C43" s="71" t="s">
        <v>210</v>
      </c>
      <c r="D43" s="16" t="s">
        <v>82</v>
      </c>
      <c r="E43" s="16" t="s">
        <v>83</v>
      </c>
      <c r="F43" s="16" t="s">
        <v>92</v>
      </c>
      <c r="G43" s="16">
        <v>2</v>
      </c>
      <c r="H43" s="53" t="s">
        <v>249</v>
      </c>
    </row>
    <row r="44" spans="1:8" s="13" customFormat="1" ht="24" customHeight="1" x14ac:dyDescent="0.25">
      <c r="A44" s="99">
        <v>8</v>
      </c>
      <c r="B44" s="39" t="s">
        <v>60</v>
      </c>
      <c r="C44" s="39" t="s">
        <v>211</v>
      </c>
      <c r="D44" s="16" t="s">
        <v>82</v>
      </c>
      <c r="E44" s="16" t="s">
        <v>83</v>
      </c>
      <c r="F44" s="16" t="s">
        <v>92</v>
      </c>
      <c r="G44" s="16">
        <v>2</v>
      </c>
      <c r="H44" s="53" t="s">
        <v>249</v>
      </c>
    </row>
    <row r="45" spans="1:8" s="13" customFormat="1" ht="35.25" customHeight="1" x14ac:dyDescent="0.25">
      <c r="A45" s="99">
        <v>9</v>
      </c>
      <c r="B45" s="39" t="s">
        <v>98</v>
      </c>
      <c r="C45" s="72" t="s">
        <v>212</v>
      </c>
      <c r="D45" s="16" t="s">
        <v>82</v>
      </c>
      <c r="E45" s="16" t="s">
        <v>83</v>
      </c>
      <c r="F45" s="16" t="s">
        <v>92</v>
      </c>
      <c r="G45" s="16">
        <v>2</v>
      </c>
      <c r="H45" s="53" t="s">
        <v>249</v>
      </c>
    </row>
    <row r="46" spans="1:8" s="13" customFormat="1" ht="24" customHeight="1" x14ac:dyDescent="0.25">
      <c r="A46" s="99">
        <v>10</v>
      </c>
      <c r="B46" s="54" t="s">
        <v>99</v>
      </c>
      <c r="C46" s="39" t="s">
        <v>100</v>
      </c>
      <c r="D46" s="16" t="s">
        <v>82</v>
      </c>
      <c r="E46" s="16" t="s">
        <v>83</v>
      </c>
      <c r="F46" s="16" t="s">
        <v>92</v>
      </c>
      <c r="G46" s="16">
        <v>2</v>
      </c>
      <c r="H46" s="53" t="s">
        <v>249</v>
      </c>
    </row>
    <row r="47" spans="1:8" s="13" customFormat="1" ht="24" customHeight="1" x14ac:dyDescent="0.25">
      <c r="A47" s="99">
        <v>11</v>
      </c>
      <c r="B47" s="54" t="s">
        <v>101</v>
      </c>
      <c r="C47" s="39" t="s">
        <v>102</v>
      </c>
      <c r="D47" s="16" t="s">
        <v>82</v>
      </c>
      <c r="E47" s="16" t="s">
        <v>83</v>
      </c>
      <c r="F47" s="16" t="s">
        <v>92</v>
      </c>
      <c r="G47" s="16">
        <v>50</v>
      </c>
      <c r="H47" s="39"/>
    </row>
    <row r="48" spans="1:8" s="13" customFormat="1" x14ac:dyDescent="0.25">
      <c r="A48" s="99">
        <v>12</v>
      </c>
      <c r="B48" s="39" t="s">
        <v>103</v>
      </c>
      <c r="C48" s="73" t="s">
        <v>213</v>
      </c>
      <c r="D48" s="16" t="s">
        <v>82</v>
      </c>
      <c r="E48" s="16" t="s">
        <v>83</v>
      </c>
      <c r="F48" s="16" t="s">
        <v>92</v>
      </c>
      <c r="G48" s="16">
        <v>2</v>
      </c>
      <c r="H48" s="53" t="s">
        <v>249</v>
      </c>
    </row>
    <row r="49" spans="1:8" s="13" customFormat="1" ht="32.25" customHeight="1" x14ac:dyDescent="0.25">
      <c r="A49" s="99">
        <v>13</v>
      </c>
      <c r="B49" s="39" t="s">
        <v>104</v>
      </c>
      <c r="C49" s="39" t="s">
        <v>214</v>
      </c>
      <c r="D49" s="16" t="s">
        <v>82</v>
      </c>
      <c r="E49" s="16" t="s">
        <v>83</v>
      </c>
      <c r="F49" s="16" t="s">
        <v>92</v>
      </c>
      <c r="G49" s="16">
        <v>2</v>
      </c>
      <c r="H49" s="53" t="s">
        <v>249</v>
      </c>
    </row>
    <row r="50" spans="1:8" s="13" customFormat="1" ht="28.5" customHeight="1" x14ac:dyDescent="0.25">
      <c r="A50" s="99">
        <v>14</v>
      </c>
      <c r="B50" s="39" t="s">
        <v>105</v>
      </c>
      <c r="C50" s="73" t="s">
        <v>215</v>
      </c>
      <c r="D50" s="16" t="s">
        <v>82</v>
      </c>
      <c r="E50" s="16" t="s">
        <v>83</v>
      </c>
      <c r="F50" s="16" t="s">
        <v>92</v>
      </c>
      <c r="G50" s="16">
        <v>2</v>
      </c>
      <c r="H50" s="53" t="s">
        <v>249</v>
      </c>
    </row>
    <row r="51" spans="1:8" s="13" customFormat="1" ht="25.5" x14ac:dyDescent="0.25">
      <c r="A51" s="99">
        <v>15</v>
      </c>
      <c r="B51" s="39" t="s">
        <v>79</v>
      </c>
      <c r="C51" s="39" t="s">
        <v>106</v>
      </c>
      <c r="D51" s="16" t="s">
        <v>82</v>
      </c>
      <c r="E51" s="16" t="s">
        <v>83</v>
      </c>
      <c r="F51" s="16" t="s">
        <v>92</v>
      </c>
      <c r="G51" s="16">
        <v>2</v>
      </c>
      <c r="H51" s="53" t="s">
        <v>249</v>
      </c>
    </row>
    <row r="52" spans="1:8" s="13" customFormat="1" ht="25.5" customHeight="1" x14ac:dyDescent="0.25">
      <c r="A52" s="99">
        <v>16</v>
      </c>
      <c r="B52" s="39" t="s">
        <v>107</v>
      </c>
      <c r="C52" s="39" t="s">
        <v>108</v>
      </c>
      <c r="D52" s="16" t="s">
        <v>82</v>
      </c>
      <c r="E52" s="16" t="s">
        <v>83</v>
      </c>
      <c r="F52" s="16" t="s">
        <v>92</v>
      </c>
      <c r="G52" s="16">
        <v>15</v>
      </c>
      <c r="H52" s="39"/>
    </row>
    <row r="53" spans="1:8" s="13" customFormat="1" ht="25.5" customHeight="1" x14ac:dyDescent="0.25">
      <c r="A53" s="99">
        <v>17</v>
      </c>
      <c r="B53" s="39" t="s">
        <v>109</v>
      </c>
      <c r="C53" s="39" t="s">
        <v>110</v>
      </c>
      <c r="D53" s="16" t="s">
        <v>82</v>
      </c>
      <c r="E53" s="16" t="s">
        <v>83</v>
      </c>
      <c r="F53" s="16" t="s">
        <v>92</v>
      </c>
      <c r="G53" s="16">
        <v>15</v>
      </c>
      <c r="H53" s="39"/>
    </row>
    <row r="54" spans="1:8" s="13" customFormat="1" ht="96.75" customHeight="1" x14ac:dyDescent="0.25">
      <c r="A54" s="99">
        <v>18</v>
      </c>
      <c r="B54" s="89" t="s">
        <v>253</v>
      </c>
      <c r="C54" s="39" t="s">
        <v>254</v>
      </c>
      <c r="D54" s="16" t="s">
        <v>82</v>
      </c>
      <c r="E54" s="16" t="s">
        <v>83</v>
      </c>
      <c r="F54" s="16" t="s">
        <v>92</v>
      </c>
      <c r="G54" s="16">
        <v>1</v>
      </c>
      <c r="H54" s="89" t="s">
        <v>255</v>
      </c>
    </row>
    <row r="55" spans="1:8" s="13" customFormat="1" ht="63.75" customHeight="1" x14ac:dyDescent="0.25">
      <c r="A55" s="99">
        <v>19</v>
      </c>
      <c r="B55" s="39" t="s">
        <v>111</v>
      </c>
      <c r="C55" s="39" t="s">
        <v>112</v>
      </c>
      <c r="D55" s="16" t="s">
        <v>82</v>
      </c>
      <c r="E55" s="16" t="s">
        <v>83</v>
      </c>
      <c r="F55" s="16" t="s">
        <v>92</v>
      </c>
      <c r="G55" s="16">
        <v>2</v>
      </c>
      <c r="H55" s="53" t="s">
        <v>249</v>
      </c>
    </row>
    <row r="56" spans="1:8" s="13" customFormat="1" ht="38.25" x14ac:dyDescent="0.25">
      <c r="A56" s="99">
        <v>20</v>
      </c>
      <c r="B56" s="39" t="s">
        <v>113</v>
      </c>
      <c r="C56" s="39" t="s">
        <v>216</v>
      </c>
      <c r="D56" s="16" t="s">
        <v>51</v>
      </c>
      <c r="E56" s="16" t="s">
        <v>83</v>
      </c>
      <c r="F56" s="16" t="s">
        <v>92</v>
      </c>
      <c r="G56" s="16">
        <v>2</v>
      </c>
      <c r="H56" s="53" t="s">
        <v>249</v>
      </c>
    </row>
    <row r="57" spans="1:8" s="13" customFormat="1" ht="27" customHeight="1" x14ac:dyDescent="0.25">
      <c r="A57" s="99">
        <v>21</v>
      </c>
      <c r="B57" s="39" t="s">
        <v>114</v>
      </c>
      <c r="C57" s="39" t="s">
        <v>217</v>
      </c>
      <c r="D57" s="16" t="s">
        <v>51</v>
      </c>
      <c r="E57" s="16" t="s">
        <v>83</v>
      </c>
      <c r="F57" s="16" t="s">
        <v>92</v>
      </c>
      <c r="G57" s="16">
        <v>2</v>
      </c>
      <c r="H57" s="53" t="s">
        <v>249</v>
      </c>
    </row>
    <row r="58" spans="1:8" s="13" customFormat="1" ht="28.5" customHeight="1" x14ac:dyDescent="0.25">
      <c r="A58" s="99">
        <v>22</v>
      </c>
      <c r="B58" s="39" t="s">
        <v>115</v>
      </c>
      <c r="C58" s="39" t="s">
        <v>116</v>
      </c>
      <c r="D58" s="16" t="s">
        <v>82</v>
      </c>
      <c r="E58" s="16" t="s">
        <v>83</v>
      </c>
      <c r="F58" s="16" t="s">
        <v>92</v>
      </c>
      <c r="G58" s="16">
        <v>2</v>
      </c>
      <c r="H58" s="53" t="s">
        <v>249</v>
      </c>
    </row>
    <row r="59" spans="1:8" s="13" customFormat="1" ht="12.75" x14ac:dyDescent="0.25">
      <c r="A59" s="99">
        <v>23</v>
      </c>
      <c r="B59" s="39" t="s">
        <v>117</v>
      </c>
      <c r="C59" s="39" t="s">
        <v>118</v>
      </c>
      <c r="D59" s="16" t="s">
        <v>82</v>
      </c>
      <c r="E59" s="16" t="s">
        <v>44</v>
      </c>
      <c r="F59" s="16" t="s">
        <v>92</v>
      </c>
      <c r="G59" s="16">
        <v>2</v>
      </c>
      <c r="H59" s="53" t="s">
        <v>249</v>
      </c>
    </row>
    <row r="60" spans="1:8" s="13" customFormat="1" ht="31.5" customHeight="1" x14ac:dyDescent="0.25">
      <c r="A60" s="99">
        <v>24</v>
      </c>
      <c r="B60" s="39" t="s">
        <v>119</v>
      </c>
      <c r="C60" s="39" t="s">
        <v>120</v>
      </c>
      <c r="D60" s="16" t="s">
        <v>82</v>
      </c>
      <c r="E60" s="16" t="s">
        <v>83</v>
      </c>
      <c r="F60" s="16" t="s">
        <v>92</v>
      </c>
      <c r="G60" s="16">
        <v>2</v>
      </c>
      <c r="H60" s="53" t="s">
        <v>249</v>
      </c>
    </row>
    <row r="61" spans="1:8" s="13" customFormat="1" ht="41.25" customHeight="1" x14ac:dyDescent="0.25">
      <c r="A61" s="99">
        <v>25</v>
      </c>
      <c r="B61" s="39" t="s">
        <v>121</v>
      </c>
      <c r="C61" s="39" t="s">
        <v>218</v>
      </c>
      <c r="D61" s="16" t="s">
        <v>82</v>
      </c>
      <c r="E61" s="16" t="s">
        <v>83</v>
      </c>
      <c r="F61" s="16" t="s">
        <v>92</v>
      </c>
      <c r="G61" s="16">
        <v>2</v>
      </c>
      <c r="H61" s="53" t="s">
        <v>249</v>
      </c>
    </row>
    <row r="62" spans="1:8" s="13" customFormat="1" ht="26.25" customHeight="1" x14ac:dyDescent="0.25">
      <c r="A62" s="99">
        <v>26</v>
      </c>
      <c r="B62" s="39" t="s">
        <v>122</v>
      </c>
      <c r="C62" s="39" t="s">
        <v>219</v>
      </c>
      <c r="D62" s="16" t="s">
        <v>82</v>
      </c>
      <c r="E62" s="16" t="s">
        <v>83</v>
      </c>
      <c r="F62" s="16" t="s">
        <v>92</v>
      </c>
      <c r="G62" s="16">
        <v>2</v>
      </c>
      <c r="H62" s="53" t="s">
        <v>249</v>
      </c>
    </row>
    <row r="63" spans="1:8" s="13" customFormat="1" ht="24.75" customHeight="1" x14ac:dyDescent="0.25">
      <c r="A63" s="99">
        <v>27</v>
      </c>
      <c r="B63" s="39" t="s">
        <v>123</v>
      </c>
      <c r="C63" s="39" t="s">
        <v>124</v>
      </c>
      <c r="D63" s="16" t="s">
        <v>82</v>
      </c>
      <c r="E63" s="16" t="s">
        <v>83</v>
      </c>
      <c r="F63" s="16" t="s">
        <v>92</v>
      </c>
      <c r="G63" s="16">
        <v>2</v>
      </c>
      <c r="H63" s="53" t="s">
        <v>249</v>
      </c>
    </row>
    <row r="64" spans="1:8" s="13" customFormat="1" ht="24" customHeight="1" x14ac:dyDescent="0.25">
      <c r="A64" s="99">
        <v>28</v>
      </c>
      <c r="B64" s="39" t="s">
        <v>125</v>
      </c>
      <c r="C64" s="39" t="s">
        <v>220</v>
      </c>
      <c r="D64" s="16" t="s">
        <v>82</v>
      </c>
      <c r="E64" s="16" t="s">
        <v>83</v>
      </c>
      <c r="F64" s="16" t="s">
        <v>92</v>
      </c>
      <c r="G64" s="16">
        <v>20</v>
      </c>
      <c r="H64" s="39"/>
    </row>
    <row r="65" spans="1:8" s="13" customFormat="1" ht="24.75" customHeight="1" x14ac:dyDescent="0.25">
      <c r="A65" s="99">
        <v>29</v>
      </c>
      <c r="B65" s="39" t="s">
        <v>126</v>
      </c>
      <c r="C65" s="39" t="s">
        <v>200</v>
      </c>
      <c r="D65" s="16" t="s">
        <v>82</v>
      </c>
      <c r="E65" s="16" t="s">
        <v>83</v>
      </c>
      <c r="F65" s="16" t="s">
        <v>92</v>
      </c>
      <c r="G65" s="16">
        <v>2</v>
      </c>
      <c r="H65" s="53" t="s">
        <v>249</v>
      </c>
    </row>
    <row r="66" spans="1:8" s="13" customFormat="1" ht="23.25" customHeight="1" x14ac:dyDescent="0.25">
      <c r="A66" s="99">
        <v>30</v>
      </c>
      <c r="B66" s="39" t="s">
        <v>127</v>
      </c>
      <c r="C66" s="39" t="s">
        <v>128</v>
      </c>
      <c r="D66" s="16" t="s">
        <v>82</v>
      </c>
      <c r="E66" s="16" t="s">
        <v>83</v>
      </c>
      <c r="F66" s="16" t="s">
        <v>92</v>
      </c>
      <c r="G66" s="16">
        <v>10</v>
      </c>
      <c r="H66" s="39"/>
    </row>
    <row r="67" spans="1:8" s="13" customFormat="1" ht="30.75" customHeight="1" x14ac:dyDescent="0.25">
      <c r="A67" s="99">
        <v>31</v>
      </c>
      <c r="B67" s="39" t="s">
        <v>129</v>
      </c>
      <c r="C67" s="39" t="s">
        <v>221</v>
      </c>
      <c r="D67" s="16" t="s">
        <v>82</v>
      </c>
      <c r="E67" s="16" t="s">
        <v>83</v>
      </c>
      <c r="F67" s="16" t="s">
        <v>92</v>
      </c>
      <c r="G67" s="16">
        <v>10</v>
      </c>
      <c r="H67" s="39"/>
    </row>
    <row r="68" spans="1:8" s="13" customFormat="1" ht="42" customHeight="1" x14ac:dyDescent="0.25">
      <c r="A68" s="99">
        <v>32</v>
      </c>
      <c r="B68" s="39" t="s">
        <v>130</v>
      </c>
      <c r="C68" s="39" t="s">
        <v>131</v>
      </c>
      <c r="D68" s="16" t="s">
        <v>82</v>
      </c>
      <c r="E68" s="16" t="s">
        <v>83</v>
      </c>
      <c r="F68" s="16" t="s">
        <v>92</v>
      </c>
      <c r="G68" s="16">
        <v>2</v>
      </c>
      <c r="H68" s="53" t="s">
        <v>249</v>
      </c>
    </row>
    <row r="69" spans="1:8" s="13" customFormat="1" ht="27.75" customHeight="1" x14ac:dyDescent="0.25">
      <c r="A69" s="99">
        <v>33</v>
      </c>
      <c r="B69" s="31" t="s">
        <v>238</v>
      </c>
      <c r="C69" s="31" t="s">
        <v>239</v>
      </c>
      <c r="D69" s="16" t="s">
        <v>82</v>
      </c>
      <c r="E69" s="16" t="s">
        <v>83</v>
      </c>
      <c r="F69" s="16"/>
      <c r="G69" s="16">
        <v>2</v>
      </c>
      <c r="H69" s="53" t="s">
        <v>249</v>
      </c>
    </row>
    <row r="70" spans="1:8" s="13" customFormat="1" ht="24" customHeight="1" x14ac:dyDescent="0.25">
      <c r="A70" s="99">
        <v>34</v>
      </c>
      <c r="B70" s="37" t="s">
        <v>132</v>
      </c>
      <c r="C70" s="37" t="s">
        <v>133</v>
      </c>
      <c r="D70" s="16" t="s">
        <v>82</v>
      </c>
      <c r="E70" s="42">
        <v>5</v>
      </c>
      <c r="F70" s="42" t="s">
        <v>83</v>
      </c>
      <c r="G70" s="55">
        <v>10</v>
      </c>
      <c r="H70" s="37"/>
    </row>
    <row r="71" spans="1:8" s="13" customFormat="1" ht="24" customHeight="1" x14ac:dyDescent="0.25">
      <c r="A71" s="99">
        <v>35</v>
      </c>
      <c r="B71" s="37" t="s">
        <v>134</v>
      </c>
      <c r="C71" s="37" t="s">
        <v>135</v>
      </c>
      <c r="D71" s="16" t="s">
        <v>82</v>
      </c>
      <c r="E71" s="56">
        <v>3</v>
      </c>
      <c r="F71" s="42" t="s">
        <v>83</v>
      </c>
      <c r="G71" s="42">
        <v>6</v>
      </c>
      <c r="H71" s="37"/>
    </row>
    <row r="72" spans="1:8" s="13" customFormat="1" ht="30" customHeight="1" x14ac:dyDescent="0.25">
      <c r="A72" s="99">
        <v>36</v>
      </c>
      <c r="B72" s="37" t="s">
        <v>136</v>
      </c>
      <c r="C72" s="37" t="s">
        <v>137</v>
      </c>
      <c r="D72" s="16" t="s">
        <v>82</v>
      </c>
      <c r="E72" s="56">
        <v>1</v>
      </c>
      <c r="F72" s="42" t="s">
        <v>83</v>
      </c>
      <c r="G72" s="42">
        <v>2</v>
      </c>
      <c r="H72" s="53" t="s">
        <v>249</v>
      </c>
    </row>
    <row r="73" spans="1:8" s="13" customFormat="1" ht="23.25" customHeight="1" x14ac:dyDescent="0.25">
      <c r="A73" s="99">
        <v>37</v>
      </c>
      <c r="B73" s="37" t="s">
        <v>138</v>
      </c>
      <c r="C73" s="37" t="s">
        <v>139</v>
      </c>
      <c r="D73" s="38" t="s">
        <v>140</v>
      </c>
      <c r="E73" s="56">
        <v>3</v>
      </c>
      <c r="F73" s="42" t="s">
        <v>83</v>
      </c>
      <c r="G73" s="42">
        <v>6</v>
      </c>
      <c r="H73" s="37"/>
    </row>
    <row r="74" spans="1:8" s="13" customFormat="1" ht="45" customHeight="1" thickBot="1" x14ac:dyDescent="0.3">
      <c r="A74" s="99">
        <v>38</v>
      </c>
      <c r="B74" s="37" t="s">
        <v>141</v>
      </c>
      <c r="C74" s="37" t="s">
        <v>142</v>
      </c>
      <c r="D74" s="38" t="s">
        <v>140</v>
      </c>
      <c r="E74" s="56">
        <v>3</v>
      </c>
      <c r="F74" s="42" t="s">
        <v>83</v>
      </c>
      <c r="G74" s="42">
        <v>6</v>
      </c>
      <c r="H74" s="37"/>
    </row>
    <row r="75" spans="1:8" s="9" customFormat="1" ht="24.95" customHeight="1" thickBot="1" x14ac:dyDescent="0.3">
      <c r="A75" s="147" t="s">
        <v>66</v>
      </c>
      <c r="B75" s="148"/>
      <c r="C75" s="148"/>
      <c r="D75" s="148"/>
      <c r="E75" s="148"/>
      <c r="F75" s="148"/>
      <c r="G75" s="148"/>
      <c r="H75" s="149"/>
    </row>
    <row r="76" spans="1:8" s="95" customFormat="1" ht="56.25" customHeight="1" x14ac:dyDescent="0.25">
      <c r="A76" s="98" t="s">
        <v>35</v>
      </c>
      <c r="B76" s="12" t="s">
        <v>36</v>
      </c>
      <c r="C76" s="12" t="s">
        <v>37</v>
      </c>
      <c r="D76" s="12" t="s">
        <v>38</v>
      </c>
      <c r="E76" s="12" t="s">
        <v>39</v>
      </c>
      <c r="F76" s="12" t="s">
        <v>40</v>
      </c>
      <c r="G76" s="12" t="s">
        <v>41</v>
      </c>
      <c r="H76" s="12" t="s">
        <v>42</v>
      </c>
    </row>
    <row r="77" spans="1:8" s="50" customFormat="1" ht="31.5" customHeight="1" x14ac:dyDescent="0.25">
      <c r="A77" s="101">
        <v>1</v>
      </c>
      <c r="B77" s="29" t="s">
        <v>67</v>
      </c>
      <c r="C77" s="46" t="s">
        <v>68</v>
      </c>
      <c r="D77" s="47" t="s">
        <v>69</v>
      </c>
      <c r="E77" s="47">
        <v>1</v>
      </c>
      <c r="F77" s="48" t="s">
        <v>44</v>
      </c>
      <c r="G77" s="47">
        <v>3</v>
      </c>
      <c r="H77" s="29" t="s">
        <v>250</v>
      </c>
    </row>
    <row r="78" spans="1:8" s="50" customFormat="1" ht="29.25" customHeight="1" x14ac:dyDescent="0.25">
      <c r="A78" s="99">
        <v>2</v>
      </c>
      <c r="B78" s="29" t="s">
        <v>70</v>
      </c>
      <c r="C78" s="49" t="s">
        <v>242</v>
      </c>
      <c r="D78" s="47" t="s">
        <v>69</v>
      </c>
      <c r="E78" s="47">
        <v>1</v>
      </c>
      <c r="F78" s="48" t="s">
        <v>44</v>
      </c>
      <c r="G78" s="47">
        <v>3</v>
      </c>
      <c r="H78" s="29" t="s">
        <v>250</v>
      </c>
    </row>
    <row r="79" spans="1:8" s="50" customFormat="1" ht="40.5" customHeight="1" x14ac:dyDescent="0.25">
      <c r="A79" s="99">
        <v>3</v>
      </c>
      <c r="B79" s="59" t="s">
        <v>72</v>
      </c>
      <c r="C79" s="59" t="s">
        <v>73</v>
      </c>
      <c r="D79" s="16" t="s">
        <v>69</v>
      </c>
      <c r="E79" s="60">
        <v>1</v>
      </c>
      <c r="F79" s="48" t="s">
        <v>44</v>
      </c>
      <c r="G79" s="16">
        <v>3</v>
      </c>
      <c r="H79" s="29" t="s">
        <v>250</v>
      </c>
    </row>
    <row r="80" spans="1:8" s="7" customFormat="1" x14ac:dyDescent="0.25">
      <c r="A80" s="102"/>
    </row>
    <row r="81" spans="1:1" s="7" customFormat="1" x14ac:dyDescent="0.25">
      <c r="A81" s="102"/>
    </row>
    <row r="82" spans="1:1" s="7" customFormat="1" x14ac:dyDescent="0.25">
      <c r="A82" s="102"/>
    </row>
    <row r="83" spans="1:1" s="7" customFormat="1" x14ac:dyDescent="0.25">
      <c r="A83" s="102"/>
    </row>
    <row r="84" spans="1:1" s="7" customFormat="1" x14ac:dyDescent="0.25">
      <c r="A84" s="102"/>
    </row>
  </sheetData>
  <mergeCells count="41">
    <mergeCell ref="A75:H75"/>
    <mergeCell ref="A26:H26"/>
    <mergeCell ref="A25:H25"/>
    <mergeCell ref="A36:H36"/>
    <mergeCell ref="A1:H1"/>
    <mergeCell ref="A2:H2"/>
    <mergeCell ref="A3:H3"/>
    <mergeCell ref="A4:H4"/>
    <mergeCell ref="A5:H5"/>
    <mergeCell ref="A6:H6"/>
    <mergeCell ref="A7:B7"/>
    <mergeCell ref="C7:H7"/>
    <mergeCell ref="A24:H24"/>
    <mergeCell ref="A23:H23"/>
    <mergeCell ref="A22:H22"/>
    <mergeCell ref="A21:H21"/>
    <mergeCell ref="A20:H20"/>
    <mergeCell ref="A19:H19"/>
    <mergeCell ref="A18:H18"/>
    <mergeCell ref="A17:H17"/>
    <mergeCell ref="A16:H16"/>
    <mergeCell ref="C15:H15"/>
    <mergeCell ref="C14:H14"/>
    <mergeCell ref="C13:H13"/>
    <mergeCell ref="A15:B15"/>
    <mergeCell ref="A10:B10"/>
    <mergeCell ref="A11:B11"/>
    <mergeCell ref="A14:B14"/>
    <mergeCell ref="A13:B13"/>
    <mergeCell ref="C10:D10"/>
    <mergeCell ref="E10:F10"/>
    <mergeCell ref="G10:H10"/>
    <mergeCell ref="A12:B12"/>
    <mergeCell ref="C12:H12"/>
    <mergeCell ref="A9:B9"/>
    <mergeCell ref="C9:H9"/>
    <mergeCell ref="A8:C8"/>
    <mergeCell ref="D8:H8"/>
    <mergeCell ref="C11:D11"/>
    <mergeCell ref="E11:F11"/>
    <mergeCell ref="G11:H1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43 C48 C50 C38 C29"/>
  </dataValidations>
  <pageMargins left="0.70000004768371604" right="0.70000004768371604" top="0.75" bottom="0.75" header="0" footer="0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8" workbookViewId="0">
      <selection activeCell="J31" sqref="J31"/>
    </sheetView>
  </sheetViews>
  <sheetFormatPr defaultColWidth="14.42578125" defaultRowHeight="15" x14ac:dyDescent="0.25"/>
  <cols>
    <col min="1" max="1" width="5.140625" style="6" customWidth="1"/>
    <col min="2" max="2" width="49.28515625" style="7" customWidth="1"/>
    <col min="3" max="3" width="36.7109375" style="7" customWidth="1"/>
    <col min="4" max="4" width="22" style="7" customWidth="1"/>
    <col min="5" max="5" width="15.42578125" style="7" customWidth="1"/>
    <col min="6" max="6" width="23.42578125" style="7" bestFit="1" customWidth="1"/>
    <col min="7" max="7" width="14.42578125" style="7" customWidth="1"/>
    <col min="8" max="8" width="32.140625" style="7" customWidth="1"/>
    <col min="9" max="11" width="8.7109375" style="5" customWidth="1"/>
    <col min="12" max="12" width="14.42578125" style="5" customWidth="1"/>
    <col min="13" max="16384" width="14.42578125" style="5"/>
  </cols>
  <sheetData>
    <row r="1" spans="1:8" x14ac:dyDescent="0.25">
      <c r="A1" s="182" t="s">
        <v>19</v>
      </c>
      <c r="B1" s="182"/>
      <c r="C1" s="182"/>
      <c r="D1" s="182"/>
      <c r="E1" s="182"/>
      <c r="F1" s="182"/>
      <c r="G1" s="182"/>
      <c r="H1" s="182"/>
    </row>
    <row r="2" spans="1:8" ht="20.25" x14ac:dyDescent="0.3">
      <c r="A2" s="183" t="s">
        <v>20</v>
      </c>
      <c r="B2" s="183"/>
      <c r="C2" s="183"/>
      <c r="D2" s="183"/>
      <c r="E2" s="183"/>
      <c r="F2" s="183"/>
      <c r="G2" s="183"/>
      <c r="H2" s="183"/>
    </row>
    <row r="3" spans="1:8" ht="20.25" x14ac:dyDescent="0.25">
      <c r="A3" s="13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7"/>
      <c r="C3" s="137"/>
      <c r="D3" s="137"/>
      <c r="E3" s="137"/>
      <c r="F3" s="137"/>
      <c r="G3" s="137"/>
      <c r="H3" s="137"/>
    </row>
    <row r="4" spans="1:8" ht="20.25" x14ac:dyDescent="0.3">
      <c r="A4" s="183" t="s">
        <v>21</v>
      </c>
      <c r="B4" s="183"/>
      <c r="C4" s="183"/>
      <c r="D4" s="183"/>
      <c r="E4" s="183"/>
      <c r="F4" s="183"/>
      <c r="G4" s="183"/>
      <c r="H4" s="183"/>
    </row>
    <row r="5" spans="1:8" ht="20.25" x14ac:dyDescent="0.25">
      <c r="A5" s="138" t="str">
        <f>'Информация о Чемпионате'!B3</f>
        <v>Администрирование отеля</v>
      </c>
      <c r="B5" s="138"/>
      <c r="C5" s="138"/>
      <c r="D5" s="138"/>
      <c r="E5" s="138"/>
      <c r="F5" s="138"/>
      <c r="G5" s="138"/>
      <c r="H5" s="138"/>
    </row>
    <row r="6" spans="1:8" ht="15.75" x14ac:dyDescent="0.25">
      <c r="A6" s="184" t="s">
        <v>22</v>
      </c>
      <c r="B6" s="185"/>
      <c r="C6" s="185"/>
      <c r="D6" s="185"/>
      <c r="E6" s="185"/>
      <c r="F6" s="185"/>
      <c r="G6" s="185"/>
      <c r="H6" s="186"/>
    </row>
    <row r="7" spans="1:8" ht="15.75" x14ac:dyDescent="0.25">
      <c r="A7" s="164" t="s">
        <v>23</v>
      </c>
      <c r="B7" s="165"/>
      <c r="C7" s="187" t="str">
        <f>'Информация о Чемпионате'!B5</f>
        <v>Республика Крым</v>
      </c>
      <c r="D7" s="188"/>
      <c r="E7" s="188"/>
      <c r="F7" s="188"/>
      <c r="G7" s="188"/>
      <c r="H7" s="187"/>
    </row>
    <row r="8" spans="1:8" ht="36" customHeight="1" x14ac:dyDescent="0.25">
      <c r="A8" s="164" t="s">
        <v>24</v>
      </c>
      <c r="B8" s="165"/>
      <c r="C8" s="165"/>
      <c r="D8" s="167" t="str">
        <f>'Информация о Чемпионате'!B6</f>
        <v>Государственное бюджетное профессиональное образовательное учреждение Республики Крым "Романовский колледж индустрии гостеприимства"</v>
      </c>
      <c r="E8" s="168"/>
      <c r="F8" s="168"/>
      <c r="G8" s="168"/>
      <c r="H8" s="167"/>
    </row>
    <row r="9" spans="1:8" ht="15.75" x14ac:dyDescent="0.25">
      <c r="A9" s="164" t="s">
        <v>25</v>
      </c>
      <c r="B9" s="165"/>
      <c r="C9" s="166" t="str">
        <f>'Информация о Чемпионате'!B7</f>
        <v>г. Симферополь, ул. Дыбенко, д. 14</v>
      </c>
      <c r="D9" s="165"/>
      <c r="E9" s="165"/>
      <c r="F9" s="165"/>
      <c r="G9" s="165"/>
      <c r="H9" s="166"/>
    </row>
    <row r="10" spans="1:8" ht="15.75" x14ac:dyDescent="0.25">
      <c r="A10" s="164" t="s">
        <v>26</v>
      </c>
      <c r="B10" s="165"/>
      <c r="C10" s="165" t="str">
        <f>'Информация о Чемпионате'!B9</f>
        <v>Эристави Нина Давидовна</v>
      </c>
      <c r="D10" s="165"/>
      <c r="E10" s="165" t="str">
        <f>'Информация о Чемпионате'!B10</f>
        <v>eristavind@yandex.ru</v>
      </c>
      <c r="F10" s="165"/>
      <c r="G10" s="166">
        <f>'Информация о Чемпионате'!B11</f>
        <v>89882342604</v>
      </c>
      <c r="H10" s="166"/>
    </row>
    <row r="11" spans="1:8" ht="15.75" customHeight="1" x14ac:dyDescent="0.25">
      <c r="A11" s="164" t="s">
        <v>27</v>
      </c>
      <c r="B11" s="165"/>
      <c r="C11" s="165" t="str">
        <f>'Информация о Чемпионате'!B12</f>
        <v>Ирза Ксения Вячеславовна</v>
      </c>
      <c r="D11" s="165"/>
      <c r="E11" s="165" t="str">
        <f>'Информация о Чемпионате'!B13</f>
        <v>irza99@mail.ru</v>
      </c>
      <c r="F11" s="165"/>
      <c r="G11" s="166">
        <f>'Информация о Чемпионате'!B14</f>
        <v>89785435598</v>
      </c>
      <c r="H11" s="166"/>
    </row>
    <row r="12" spans="1:8" ht="15.75" customHeight="1" x14ac:dyDescent="0.25">
      <c r="A12" s="164" t="s">
        <v>28</v>
      </c>
      <c r="B12" s="165"/>
      <c r="C12" s="166">
        <f>'Информация о Чемпионате'!B17</f>
        <v>20</v>
      </c>
      <c r="D12" s="165"/>
      <c r="E12" s="165"/>
      <c r="F12" s="165"/>
      <c r="G12" s="165"/>
      <c r="H12" s="166"/>
    </row>
    <row r="13" spans="1:8" ht="15.75" x14ac:dyDescent="0.25">
      <c r="A13" s="164" t="s">
        <v>29</v>
      </c>
      <c r="B13" s="165"/>
      <c r="C13" s="166">
        <f>'Информация о Чемпионате'!B15</f>
        <v>14</v>
      </c>
      <c r="D13" s="165"/>
      <c r="E13" s="165"/>
      <c r="F13" s="165"/>
      <c r="G13" s="165"/>
      <c r="H13" s="166"/>
    </row>
    <row r="14" spans="1:8" ht="15.75" x14ac:dyDescent="0.25">
      <c r="A14" s="164" t="s">
        <v>30</v>
      </c>
      <c r="B14" s="165"/>
      <c r="C14" s="166">
        <f>'Информация о Чемпионате'!B16</f>
        <v>14</v>
      </c>
      <c r="D14" s="165"/>
      <c r="E14" s="165"/>
      <c r="F14" s="165"/>
      <c r="G14" s="165"/>
      <c r="H14" s="166"/>
    </row>
    <row r="15" spans="1:8" ht="15.75" x14ac:dyDescent="0.25">
      <c r="A15" s="172" t="s">
        <v>31</v>
      </c>
      <c r="B15" s="173"/>
      <c r="C15" s="169" t="str">
        <f>'Информация о Чемпионате'!B8</f>
        <v>18.06.2024 г. - 30.06.2024 г.</v>
      </c>
      <c r="D15" s="170"/>
      <c r="E15" s="170"/>
      <c r="F15" s="170"/>
      <c r="G15" s="170"/>
      <c r="H15" s="171"/>
    </row>
    <row r="16" spans="1:8" s="9" customFormat="1" ht="24.95" customHeight="1" x14ac:dyDescent="0.25">
      <c r="A16" s="147" t="s">
        <v>143</v>
      </c>
      <c r="B16" s="148"/>
      <c r="C16" s="148"/>
      <c r="D16" s="148"/>
      <c r="E16" s="148"/>
      <c r="F16" s="148"/>
      <c r="G16" s="148"/>
      <c r="H16" s="149"/>
    </row>
    <row r="17" spans="1:8" s="9" customFormat="1" ht="65.099999999999994" customHeight="1" x14ac:dyDescent="0.25">
      <c r="A17" s="10" t="s">
        <v>35</v>
      </c>
      <c r="B17" s="12" t="s">
        <v>36</v>
      </c>
      <c r="C17" s="11" t="s">
        <v>37</v>
      </c>
      <c r="D17" s="11" t="s">
        <v>38</v>
      </c>
      <c r="E17" s="11" t="s">
        <v>39</v>
      </c>
      <c r="F17" s="11" t="s">
        <v>40</v>
      </c>
      <c r="G17" s="11" t="s">
        <v>41</v>
      </c>
      <c r="H17" s="12" t="s">
        <v>42</v>
      </c>
    </row>
    <row r="18" spans="1:8" s="13" customFormat="1" ht="24" customHeight="1" x14ac:dyDescent="0.25">
      <c r="A18" s="61">
        <v>1</v>
      </c>
      <c r="B18" s="37" t="s">
        <v>144</v>
      </c>
      <c r="C18" s="37" t="s">
        <v>145</v>
      </c>
      <c r="D18" s="38" t="s">
        <v>146</v>
      </c>
      <c r="E18" s="56">
        <v>14</v>
      </c>
      <c r="F18" s="42" t="s">
        <v>83</v>
      </c>
      <c r="G18" s="42">
        <v>14</v>
      </c>
      <c r="H18" s="42" t="s">
        <v>147</v>
      </c>
    </row>
    <row r="19" spans="1:8" s="13" customFormat="1" ht="24" customHeight="1" x14ac:dyDescent="0.25">
      <c r="A19" s="61">
        <v>2</v>
      </c>
      <c r="B19" s="37" t="s">
        <v>148</v>
      </c>
      <c r="C19" s="37" t="s">
        <v>149</v>
      </c>
      <c r="D19" s="38" t="s">
        <v>146</v>
      </c>
      <c r="E19" s="56">
        <v>4</v>
      </c>
      <c r="F19" s="42" t="s">
        <v>83</v>
      </c>
      <c r="G19" s="42">
        <v>4</v>
      </c>
      <c r="H19" s="42" t="s">
        <v>147</v>
      </c>
    </row>
    <row r="20" spans="1:8" s="13" customFormat="1" ht="24" customHeight="1" x14ac:dyDescent="0.25">
      <c r="A20" s="61">
        <v>3</v>
      </c>
      <c r="B20" s="37" t="s">
        <v>150</v>
      </c>
      <c r="C20" s="37" t="s">
        <v>151</v>
      </c>
      <c r="D20" s="38" t="s">
        <v>146</v>
      </c>
      <c r="E20" s="56">
        <v>4</v>
      </c>
      <c r="F20" s="42" t="s">
        <v>83</v>
      </c>
      <c r="G20" s="42">
        <v>4</v>
      </c>
      <c r="H20" s="42" t="s">
        <v>147</v>
      </c>
    </row>
    <row r="21" spans="1:8" s="13" customFormat="1" ht="24" customHeight="1" x14ac:dyDescent="0.25">
      <c r="A21" s="61">
        <v>4</v>
      </c>
      <c r="B21" s="37" t="s">
        <v>152</v>
      </c>
      <c r="C21" s="37" t="s">
        <v>153</v>
      </c>
      <c r="D21" s="38" t="s">
        <v>146</v>
      </c>
      <c r="E21" s="56">
        <v>4</v>
      </c>
      <c r="F21" s="42" t="s">
        <v>83</v>
      </c>
      <c r="G21" s="42">
        <v>4</v>
      </c>
      <c r="H21" s="42" t="s">
        <v>147</v>
      </c>
    </row>
    <row r="22" spans="1:8" s="13" customFormat="1" ht="24" customHeight="1" x14ac:dyDescent="0.25">
      <c r="A22" s="61">
        <v>5</v>
      </c>
      <c r="B22" s="37" t="s">
        <v>154</v>
      </c>
      <c r="C22" s="37" t="s">
        <v>155</v>
      </c>
      <c r="D22" s="38" t="s">
        <v>146</v>
      </c>
      <c r="E22" s="56">
        <v>4</v>
      </c>
      <c r="F22" s="42" t="s">
        <v>156</v>
      </c>
      <c r="G22" s="42">
        <v>4</v>
      </c>
      <c r="H22" s="42" t="s">
        <v>147</v>
      </c>
    </row>
    <row r="23" spans="1:8" s="13" customFormat="1" ht="24" customHeight="1" x14ac:dyDescent="0.25">
      <c r="A23" s="61">
        <v>6</v>
      </c>
      <c r="B23" s="37" t="s">
        <v>157</v>
      </c>
      <c r="C23" s="37" t="s">
        <v>158</v>
      </c>
      <c r="D23" s="38" t="s">
        <v>146</v>
      </c>
      <c r="E23" s="56">
        <v>30</v>
      </c>
      <c r="F23" s="42" t="s">
        <v>83</v>
      </c>
      <c r="G23" s="42">
        <v>30</v>
      </c>
      <c r="H23" s="42" t="s">
        <v>147</v>
      </c>
    </row>
    <row r="24" spans="1:8" s="13" customFormat="1" ht="24" customHeight="1" x14ac:dyDescent="0.25">
      <c r="A24" s="61">
        <v>7</v>
      </c>
      <c r="B24" s="37" t="s">
        <v>159</v>
      </c>
      <c r="C24" s="62" t="s">
        <v>160</v>
      </c>
      <c r="D24" s="38" t="s">
        <v>146</v>
      </c>
      <c r="E24" s="56">
        <v>4</v>
      </c>
      <c r="F24" s="42" t="s">
        <v>83</v>
      </c>
      <c r="G24" s="42">
        <v>4</v>
      </c>
      <c r="H24" s="42" t="s">
        <v>147</v>
      </c>
    </row>
    <row r="25" spans="1:8" s="13" customFormat="1" ht="24" customHeight="1" x14ac:dyDescent="0.25">
      <c r="A25" s="61">
        <v>8</v>
      </c>
      <c r="B25" s="37" t="s">
        <v>161</v>
      </c>
      <c r="C25" s="37" t="s">
        <v>162</v>
      </c>
      <c r="D25" s="38" t="s">
        <v>146</v>
      </c>
      <c r="E25" s="56">
        <v>60</v>
      </c>
      <c r="F25" s="42" t="s">
        <v>83</v>
      </c>
      <c r="G25" s="42">
        <v>60</v>
      </c>
      <c r="H25" s="42" t="s">
        <v>147</v>
      </c>
    </row>
    <row r="26" spans="1:8" s="13" customFormat="1" ht="24" customHeight="1" x14ac:dyDescent="0.25">
      <c r="A26" s="61">
        <v>9</v>
      </c>
      <c r="B26" s="37" t="s">
        <v>163</v>
      </c>
      <c r="C26" s="37" t="s">
        <v>164</v>
      </c>
      <c r="D26" s="38" t="s">
        <v>146</v>
      </c>
      <c r="E26" s="56">
        <v>2</v>
      </c>
      <c r="F26" s="42" t="s">
        <v>83</v>
      </c>
      <c r="G26" s="42">
        <v>2</v>
      </c>
      <c r="H26" s="42" t="s">
        <v>147</v>
      </c>
    </row>
    <row r="27" spans="1:8" s="13" customFormat="1" ht="24" customHeight="1" x14ac:dyDescent="0.25">
      <c r="A27" s="61">
        <v>10</v>
      </c>
      <c r="B27" s="37" t="s">
        <v>165</v>
      </c>
      <c r="C27" s="37" t="s">
        <v>166</v>
      </c>
      <c r="D27" s="38" t="s">
        <v>146</v>
      </c>
      <c r="E27" s="56">
        <v>2</v>
      </c>
      <c r="F27" s="42" t="s">
        <v>83</v>
      </c>
      <c r="G27" s="42">
        <v>2</v>
      </c>
      <c r="H27" s="42" t="s">
        <v>147</v>
      </c>
    </row>
    <row r="28" spans="1:8" s="13" customFormat="1" ht="30.75" customHeight="1" x14ac:dyDescent="0.25">
      <c r="A28" s="61">
        <v>11</v>
      </c>
      <c r="B28" s="37" t="s">
        <v>167</v>
      </c>
      <c r="C28" s="37" t="s">
        <v>168</v>
      </c>
      <c r="D28" s="38" t="s">
        <v>146</v>
      </c>
      <c r="E28" s="56">
        <v>2</v>
      </c>
      <c r="F28" s="42" t="s">
        <v>83</v>
      </c>
      <c r="G28" s="42">
        <v>2</v>
      </c>
      <c r="H28" s="42" t="s">
        <v>147</v>
      </c>
    </row>
    <row r="29" spans="1:8" s="13" customFormat="1" ht="18.75" customHeight="1" x14ac:dyDescent="0.25">
      <c r="A29" s="61">
        <v>12</v>
      </c>
      <c r="B29" s="37" t="s">
        <v>169</v>
      </c>
      <c r="C29" s="37" t="s">
        <v>170</v>
      </c>
      <c r="D29" s="38" t="s">
        <v>146</v>
      </c>
      <c r="E29" s="56">
        <v>15</v>
      </c>
      <c r="F29" s="42" t="s">
        <v>83</v>
      </c>
      <c r="G29" s="42">
        <v>15</v>
      </c>
      <c r="H29" s="42" t="s">
        <v>147</v>
      </c>
    </row>
    <row r="30" spans="1:8" s="13" customFormat="1" ht="18.75" customHeight="1" x14ac:dyDescent="0.25">
      <c r="A30" s="61">
        <v>13</v>
      </c>
      <c r="B30" s="37" t="s">
        <v>171</v>
      </c>
      <c r="C30" s="37" t="s">
        <v>172</v>
      </c>
      <c r="D30" s="38" t="s">
        <v>146</v>
      </c>
      <c r="E30" s="56">
        <v>6</v>
      </c>
      <c r="F30" s="42" t="s">
        <v>83</v>
      </c>
      <c r="G30" s="42">
        <v>6</v>
      </c>
      <c r="H30" s="42" t="s">
        <v>147</v>
      </c>
    </row>
    <row r="31" spans="1:8" s="13" customFormat="1" ht="18.75" customHeight="1" x14ac:dyDescent="0.25">
      <c r="A31" s="61">
        <v>14</v>
      </c>
      <c r="B31" s="37" t="s">
        <v>173</v>
      </c>
      <c r="C31" s="37" t="s">
        <v>174</v>
      </c>
      <c r="D31" s="38" t="s">
        <v>146</v>
      </c>
      <c r="E31" s="56">
        <v>3</v>
      </c>
      <c r="F31" s="42" t="s">
        <v>83</v>
      </c>
      <c r="G31" s="42">
        <v>3</v>
      </c>
      <c r="H31" s="42" t="s">
        <v>147</v>
      </c>
    </row>
    <row r="32" spans="1:8" s="13" customFormat="1" ht="18.75" customHeight="1" x14ac:dyDescent="0.25">
      <c r="A32" s="61">
        <v>15</v>
      </c>
      <c r="B32" s="37" t="s">
        <v>175</v>
      </c>
      <c r="C32" s="37" t="s">
        <v>176</v>
      </c>
      <c r="D32" s="38" t="s">
        <v>146</v>
      </c>
      <c r="E32" s="56">
        <v>30</v>
      </c>
      <c r="F32" s="42" t="s">
        <v>83</v>
      </c>
      <c r="G32" s="42">
        <v>30</v>
      </c>
      <c r="H32" s="42" t="s">
        <v>147</v>
      </c>
    </row>
    <row r="33" spans="1:8" s="9" customFormat="1" ht="24.95" customHeight="1" x14ac:dyDescent="0.25">
      <c r="A33" s="132" t="s">
        <v>177</v>
      </c>
      <c r="B33" s="133"/>
      <c r="C33" s="133"/>
      <c r="D33" s="133"/>
      <c r="E33" s="133"/>
      <c r="F33" s="133"/>
      <c r="G33" s="133"/>
      <c r="H33" s="134"/>
    </row>
    <row r="34" spans="1:8" s="9" customFormat="1" ht="65.099999999999994" customHeight="1" x14ac:dyDescent="0.25">
      <c r="A34" s="10" t="s">
        <v>35</v>
      </c>
      <c r="B34" s="12" t="s">
        <v>36</v>
      </c>
      <c r="C34" s="12" t="s">
        <v>37</v>
      </c>
      <c r="D34" s="12" t="s">
        <v>38</v>
      </c>
      <c r="E34" s="12" t="s">
        <v>39</v>
      </c>
      <c r="F34" s="12" t="s">
        <v>40</v>
      </c>
      <c r="G34" s="12" t="s">
        <v>41</v>
      </c>
      <c r="H34" s="12" t="s">
        <v>42</v>
      </c>
    </row>
    <row r="35" spans="1:8" s="13" customFormat="1" ht="25.5" customHeight="1" x14ac:dyDescent="0.25">
      <c r="A35" s="14">
        <v>1</v>
      </c>
      <c r="B35" s="37" t="s">
        <v>144</v>
      </c>
      <c r="C35" s="37" t="s">
        <v>145</v>
      </c>
      <c r="D35" s="38" t="s">
        <v>146</v>
      </c>
      <c r="E35" s="42" t="s">
        <v>147</v>
      </c>
      <c r="F35" s="42" t="s">
        <v>156</v>
      </c>
      <c r="G35" s="38">
        <v>3</v>
      </c>
      <c r="H35" s="42" t="s">
        <v>147</v>
      </c>
    </row>
    <row r="36" spans="1:8" s="13" customFormat="1" ht="25.5" customHeight="1" x14ac:dyDescent="0.25">
      <c r="A36" s="14">
        <v>2</v>
      </c>
      <c r="B36" s="37" t="s">
        <v>173</v>
      </c>
      <c r="C36" s="37" t="s">
        <v>174</v>
      </c>
      <c r="D36" s="38" t="s">
        <v>146</v>
      </c>
      <c r="E36" s="42" t="s">
        <v>147</v>
      </c>
      <c r="F36" s="42" t="s">
        <v>83</v>
      </c>
      <c r="G36" s="42">
        <v>5</v>
      </c>
      <c r="H36" s="42" t="s">
        <v>147</v>
      </c>
    </row>
    <row r="37" spans="1:8" s="13" customFormat="1" ht="25.5" customHeight="1" x14ac:dyDescent="0.25">
      <c r="A37" s="18">
        <v>3</v>
      </c>
      <c r="B37" s="40" t="s">
        <v>175</v>
      </c>
      <c r="C37" s="40" t="s">
        <v>176</v>
      </c>
      <c r="D37" s="63" t="s">
        <v>146</v>
      </c>
      <c r="E37" s="57">
        <v>1</v>
      </c>
      <c r="F37" s="58" t="s">
        <v>83</v>
      </c>
      <c r="G37" s="58">
        <v>30</v>
      </c>
      <c r="H37" s="58" t="s">
        <v>147</v>
      </c>
    </row>
    <row r="38" spans="1:8" s="9" customFormat="1" ht="24.95" customHeight="1" x14ac:dyDescent="0.25">
      <c r="A38" s="147" t="s">
        <v>66</v>
      </c>
      <c r="B38" s="148"/>
      <c r="C38" s="148"/>
      <c r="D38" s="148"/>
      <c r="E38" s="148"/>
      <c r="F38" s="148"/>
      <c r="G38" s="148"/>
      <c r="H38" s="149"/>
    </row>
    <row r="39" spans="1:8" s="9" customFormat="1" ht="65.099999999999994" customHeight="1" x14ac:dyDescent="0.25">
      <c r="A39" s="10" t="s">
        <v>35</v>
      </c>
      <c r="B39" s="12" t="s">
        <v>36</v>
      </c>
      <c r="C39" s="12" t="s">
        <v>37</v>
      </c>
      <c r="D39" s="12" t="s">
        <v>38</v>
      </c>
      <c r="E39" s="12" t="s">
        <v>39</v>
      </c>
      <c r="F39" s="12" t="s">
        <v>40</v>
      </c>
      <c r="G39" s="12" t="s">
        <v>41</v>
      </c>
      <c r="H39" s="12" t="s">
        <v>42</v>
      </c>
    </row>
    <row r="40" spans="1:8" s="13" customFormat="1" ht="21.75" customHeight="1" x14ac:dyDescent="0.25">
      <c r="A40" s="45">
        <v>1</v>
      </c>
      <c r="B40" s="29" t="s">
        <v>178</v>
      </c>
      <c r="C40" s="46" t="s">
        <v>179</v>
      </c>
      <c r="D40" s="47" t="s">
        <v>69</v>
      </c>
      <c r="E40" s="47">
        <v>1</v>
      </c>
      <c r="F40" s="48" t="s">
        <v>44</v>
      </c>
      <c r="G40" s="47">
        <v>6</v>
      </c>
      <c r="H40" s="29"/>
    </row>
    <row r="41" spans="1:8" s="13" customFormat="1" ht="49.5" customHeight="1" x14ac:dyDescent="0.25">
      <c r="A41" s="18">
        <v>2</v>
      </c>
      <c r="B41" s="29" t="s">
        <v>70</v>
      </c>
      <c r="C41" s="49" t="s">
        <v>71</v>
      </c>
      <c r="D41" s="47" t="s">
        <v>69</v>
      </c>
      <c r="E41" s="47">
        <v>1</v>
      </c>
      <c r="F41" s="48" t="s">
        <v>44</v>
      </c>
      <c r="G41" s="47">
        <v>5</v>
      </c>
      <c r="H41" s="29" t="s">
        <v>252</v>
      </c>
    </row>
    <row r="42" spans="1:8" s="13" customFormat="1" ht="60" customHeight="1" x14ac:dyDescent="0.25">
      <c r="A42" s="18">
        <v>3</v>
      </c>
      <c r="B42" s="83" t="s">
        <v>72</v>
      </c>
      <c r="C42" s="83" t="s">
        <v>73</v>
      </c>
      <c r="D42" s="20" t="s">
        <v>69</v>
      </c>
      <c r="E42" s="84">
        <v>1</v>
      </c>
      <c r="F42" s="51" t="s">
        <v>44</v>
      </c>
      <c r="G42" s="57">
        <v>4</v>
      </c>
      <c r="H42" s="29" t="s">
        <v>251</v>
      </c>
    </row>
    <row r="43" spans="1:8" s="9" customFormat="1" ht="24" customHeight="1" x14ac:dyDescent="0.25">
      <c r="A43" s="85">
        <v>4</v>
      </c>
      <c r="B43" s="82" t="s">
        <v>234</v>
      </c>
      <c r="C43" s="87" t="s">
        <v>235</v>
      </c>
      <c r="D43" s="79" t="s">
        <v>69</v>
      </c>
      <c r="E43" s="86">
        <v>1</v>
      </c>
      <c r="F43" s="88" t="s">
        <v>83</v>
      </c>
      <c r="G43" s="86">
        <v>50</v>
      </c>
      <c r="H43" s="86"/>
    </row>
  </sheetData>
  <mergeCells count="31">
    <mergeCell ref="A38:H38"/>
    <mergeCell ref="A33:H33"/>
    <mergeCell ref="A16:H16"/>
    <mergeCell ref="C15:H15"/>
    <mergeCell ref="A1:H1"/>
    <mergeCell ref="A2:H2"/>
    <mergeCell ref="A3:H3"/>
    <mergeCell ref="A4:H4"/>
    <mergeCell ref="A5:H5"/>
    <mergeCell ref="A6:H6"/>
    <mergeCell ref="A7:B7"/>
    <mergeCell ref="A8:C8"/>
    <mergeCell ref="C7:H7"/>
    <mergeCell ref="A15:B15"/>
    <mergeCell ref="A14:B14"/>
    <mergeCell ref="A13:B13"/>
    <mergeCell ref="C13:H13"/>
    <mergeCell ref="C14:H14"/>
    <mergeCell ref="D8:H8"/>
    <mergeCell ref="A12:B12"/>
    <mergeCell ref="A11:B11"/>
    <mergeCell ref="A10:B10"/>
    <mergeCell ref="A9:B9"/>
    <mergeCell ref="C9:H9"/>
    <mergeCell ref="G10:H10"/>
    <mergeCell ref="E10:F10"/>
    <mergeCell ref="G11:H11"/>
    <mergeCell ref="E11:F11"/>
    <mergeCell ref="C12:H12"/>
    <mergeCell ref="C10:D10"/>
    <mergeCell ref="C11:D11"/>
  </mergeCells>
  <pageMargins left="0.70000004768371604" right="0.70000004768371604" top="0.75" bottom="0.75" header="0" footer="0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26" sqref="B26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9" width="8.7109375" style="5" customWidth="1"/>
    <col min="10" max="10" width="14.42578125" style="5" customWidth="1"/>
    <col min="11" max="16384" width="14.42578125" style="5"/>
  </cols>
  <sheetData>
    <row r="1" spans="1:8" ht="20.100000000000001" customHeight="1" x14ac:dyDescent="0.25">
      <c r="A1" s="192" t="s">
        <v>19</v>
      </c>
      <c r="B1" s="192"/>
      <c r="C1" s="192"/>
      <c r="D1" s="192"/>
      <c r="E1" s="192"/>
      <c r="F1" s="192"/>
      <c r="G1" s="192"/>
    </row>
    <row r="2" spans="1:8" ht="20.100000000000001" customHeight="1" x14ac:dyDescent="0.3">
      <c r="A2" s="183" t="s">
        <v>20</v>
      </c>
      <c r="B2" s="183"/>
      <c r="C2" s="183"/>
      <c r="D2" s="183"/>
      <c r="E2" s="183"/>
      <c r="F2" s="183"/>
      <c r="G2" s="183"/>
      <c r="H2" s="64"/>
    </row>
    <row r="3" spans="1:8" ht="20.100000000000001" customHeight="1" x14ac:dyDescent="0.25">
      <c r="A3" s="13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7"/>
      <c r="C3" s="137"/>
      <c r="D3" s="137"/>
      <c r="E3" s="137"/>
      <c r="F3" s="137"/>
      <c r="G3" s="137"/>
      <c r="H3" s="65"/>
    </row>
    <row r="4" spans="1:8" ht="20.100000000000001" customHeight="1" x14ac:dyDescent="0.3">
      <c r="A4" s="183" t="s">
        <v>21</v>
      </c>
      <c r="B4" s="183"/>
      <c r="C4" s="183"/>
      <c r="D4" s="183"/>
      <c r="E4" s="183"/>
      <c r="F4" s="183"/>
      <c r="G4" s="183"/>
      <c r="H4" s="64"/>
    </row>
    <row r="5" spans="1:8" ht="20.100000000000001" customHeight="1" x14ac:dyDescent="0.25">
      <c r="A5" s="193" t="str">
        <f>'Информация о Чемпионате'!B3</f>
        <v>Администрирование отеля</v>
      </c>
      <c r="B5" s="194"/>
      <c r="C5" s="194"/>
      <c r="D5" s="194"/>
      <c r="E5" s="194"/>
      <c r="F5" s="194"/>
      <c r="G5" s="195"/>
      <c r="H5" s="66"/>
    </row>
    <row r="6" spans="1:8" ht="20.100000000000001" customHeight="1" x14ac:dyDescent="0.25">
      <c r="A6" s="189" t="s">
        <v>180</v>
      </c>
      <c r="B6" s="190"/>
      <c r="C6" s="190"/>
      <c r="D6" s="190"/>
      <c r="E6" s="190"/>
      <c r="F6" s="190"/>
      <c r="G6" s="191"/>
    </row>
    <row r="7" spans="1:8" ht="20.100000000000001" customHeight="1" x14ac:dyDescent="0.25"/>
    <row r="8" spans="1:8" ht="20.100000000000001" customHeight="1" x14ac:dyDescent="0.25"/>
  </sheetData>
  <mergeCells count="6">
    <mergeCell ref="A6:G6"/>
    <mergeCell ref="A1:G1"/>
    <mergeCell ref="A5:G5"/>
    <mergeCell ref="A2:G2"/>
    <mergeCell ref="A3:G3"/>
    <mergeCell ref="A4:G4"/>
  </mergeCells>
  <pageMargins left="0.70000004768371604" right="0.70000004768371604" top="0.75" bottom="0.75" header="0" footer="0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Depo13</dc:creator>
  <cp:lastModifiedBy>17</cp:lastModifiedBy>
  <cp:lastPrinted>2024-04-11T06:09:47Z</cp:lastPrinted>
  <dcterms:created xsi:type="dcterms:W3CDTF">2024-04-10T14:43:56Z</dcterms:created>
  <dcterms:modified xsi:type="dcterms:W3CDTF">2024-05-03T13:36:36Z</dcterms:modified>
</cp:coreProperties>
</file>