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mitriy\Desktop\финал2024\"/>
    </mc:Choice>
  </mc:AlternateContent>
  <xr:revisionPtr revIDLastSave="0" documentId="8_{7CC04327-45D2-4B2A-816C-46049292CA41}" xr6:coauthVersionLast="47" xr6:coauthVersionMax="47" xr10:uidLastSave="{00000000-0000-0000-0000-000000000000}"/>
  <bookViews>
    <workbookView xWindow="-120" yWindow="-120" windowWidth="20730" windowHeight="11160" firstSheet="2" activeTab="2"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externalReferences>
    <externalReference r:id="rId6"/>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8" i="5" l="1"/>
  <c r="G193" i="1"/>
  <c r="G168" i="1"/>
  <c r="G123" i="1"/>
  <c r="G63" i="1"/>
  <c r="G75" i="4"/>
  <c r="G69" i="4"/>
  <c r="G62" i="4"/>
  <c r="G61" i="4"/>
  <c r="A4" i="7" l="1"/>
  <c r="A2" i="7"/>
  <c r="C14" i="5"/>
  <c r="C13" i="5"/>
  <c r="C12" i="5"/>
  <c r="C11" i="5"/>
  <c r="G10" i="5"/>
  <c r="E10" i="5"/>
  <c r="C10" i="5"/>
  <c r="G9" i="5"/>
  <c r="E9" i="5"/>
  <c r="C9" i="5"/>
  <c r="C8" i="5"/>
  <c r="D7" i="5"/>
  <c r="C6" i="5"/>
  <c r="A4" i="5"/>
  <c r="A2" i="5"/>
  <c r="C14" i="1"/>
  <c r="C13" i="1"/>
  <c r="C12" i="1"/>
  <c r="C11" i="1"/>
  <c r="G10" i="1"/>
  <c r="E10" i="1"/>
  <c r="C10" i="1"/>
  <c r="G9" i="1"/>
  <c r="E9" i="1"/>
  <c r="C9" i="1"/>
  <c r="C8" i="1"/>
  <c r="D7" i="1"/>
  <c r="C6" i="1"/>
  <c r="A4" i="1"/>
  <c r="A2" i="1"/>
  <c r="A2" i="4"/>
  <c r="A4" i="4"/>
  <c r="C10" i="4"/>
  <c r="D7" i="4"/>
  <c r="C6" i="4"/>
  <c r="C11" i="4"/>
  <c r="G9" i="4"/>
  <c r="E9" i="4"/>
  <c r="C9" i="4"/>
  <c r="G10" i="4"/>
  <c r="E10" i="4"/>
  <c r="C12" i="4"/>
  <c r="C13" i="4"/>
  <c r="C14" i="4"/>
  <c r="C8" i="4"/>
</calcChain>
</file>

<file path=xl/sharedStrings.xml><?xml version="1.0" encoding="utf-8"?>
<sst xmlns="http://schemas.openxmlformats.org/spreadsheetml/2006/main" count="1202" uniqueCount="443">
  <si>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</si>
  <si>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</si>
  <si>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</si>
  <si>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</si>
  <si>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</si>
  <si>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</si>
  <si>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</si>
  <si>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</si>
  <si>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</si>
  <si>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</si>
  <si>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</si>
  <si>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</si>
  <si>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</si>
  <si>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</si>
  <si>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</si>
  <si>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</si>
  <si>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</si>
  <si>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</si>
  <si>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</si>
  <si>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</si>
  <si>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</si>
  <si>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</si>
  <si>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</si>
  <si>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</si>
  <si>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</si>
  <si>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</si>
  <si>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</si>
  <si>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</si>
  <si>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</si>
  <si>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</si>
  <si>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</si>
  <si>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</si>
  <si>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</si>
  <si>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</si>
  <si>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</si>
  <si>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</si>
  <si>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</si>
  <si>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</si>
  <si>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Моб.телефон ГЭ</t>
  </si>
  <si>
    <t>Моб.телефон ТАП</t>
  </si>
  <si>
    <t>Контур заземления для электропитания и сети слаботочных подключений (при необходимости) : не требуется</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</si>
  <si>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</si>
  <si>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</si>
  <si>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</si>
  <si>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</si>
  <si>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</si>
  <si>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</si>
  <si>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</si>
  <si>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Обслуживание грузовой техники</t>
  </si>
  <si>
    <t>шт</t>
  </si>
  <si>
    <t>Стол</t>
  </si>
  <si>
    <t>Подведение сжатого воздуха (при необходимости): не требуется</t>
  </si>
  <si>
    <t>Вешалка</t>
  </si>
  <si>
    <t>шт.</t>
  </si>
  <si>
    <t>Стул</t>
  </si>
  <si>
    <t>Мусорная корзина</t>
  </si>
  <si>
    <t>Аптечка</t>
  </si>
  <si>
    <t>Охрана труда</t>
  </si>
  <si>
    <t>Огнетушитель</t>
  </si>
  <si>
    <t>Кулер 19 л (холодная/горячая вода)</t>
  </si>
  <si>
    <t>Стелаж</t>
  </si>
  <si>
    <t xml:space="preserve">Сканер диагностический </t>
  </si>
  <si>
    <t xml:space="preserve">Магнитная накидка </t>
  </si>
  <si>
    <t>Защитные чехлы (руль, сиденье, ручка кпп)</t>
  </si>
  <si>
    <t>Тестер цифровой. (мультиметр)</t>
  </si>
  <si>
    <t>Зеркальце на ручке</t>
  </si>
  <si>
    <t xml:space="preserve">Зарядное устройство </t>
  </si>
  <si>
    <t>Вытяжка для отвода отработавших газов</t>
  </si>
  <si>
    <t>Набор для разбора пинов</t>
  </si>
  <si>
    <t xml:space="preserve">Упор противооткатный </t>
  </si>
  <si>
    <t xml:space="preserve">Кримпер для обжима наконечников проводов </t>
  </si>
  <si>
    <t xml:space="preserve">Набор лопаткок для разборки салона </t>
  </si>
  <si>
    <t>Пробник светодиодный 6-24B</t>
  </si>
  <si>
    <t>Пробник ламповый 6-24В</t>
  </si>
  <si>
    <t>Осцилограф</t>
  </si>
  <si>
    <t>Щипцы для зачистки проводов</t>
  </si>
  <si>
    <t xml:space="preserve">Автомобильный рефрактометр </t>
  </si>
  <si>
    <t xml:space="preserve">Пирометр технический </t>
  </si>
  <si>
    <t xml:space="preserve">Подкатной лежак </t>
  </si>
  <si>
    <t xml:space="preserve">Набор инструментов </t>
  </si>
  <si>
    <t xml:space="preserve">Интелектуальный тестер АКБ </t>
  </si>
  <si>
    <t>Лампа переносная LED</t>
  </si>
  <si>
    <t>Чехол на сиденье 1 шт;Чехол на руль 1 шт;Чехол на рычаг КПП 1 шт; Защитные нейлоновые чехлы , Чехлы предназначены для многоразового использования</t>
  </si>
  <si>
    <t>Приспособлений для разъединения электроконтактов для грузовых и легковых автомобилей.</t>
  </si>
  <si>
    <t>Набор лопаток для демонтажа пластиковых деталей отделки автомобиля включает в себя набор инструмента с различными наконечниками для эффективного и быстрого снятия панелей обшивки.</t>
  </si>
  <si>
    <t>Тестер цепи представляет собой сочетание усиленного щупа, ударопрочного пластикового корпуса и длинного усиленного кабеля с аккумуляторными клипсами и пружинными компенсаторами. Приспособление оснащено двухцветным диодом для легкости визуального определения высокого напряжения (красный свет) и полного его отсутствия (зеленый свет). Пробник служит для применения в цепях с напряжением 6, 12 и 24 В.</t>
  </si>
  <si>
    <t>Диапазон применения - 6-12В, 24В;</t>
  </si>
  <si>
    <t>Щипцы для обжима и зачистки проводов предназначены для электротехнических работ. Они применяются для проводов размерностью сечения 0,13-6,0 кв.мм.</t>
  </si>
  <si>
    <t>Пирометр  применяется для бесконтактного измерения температуры различных объектов.</t>
  </si>
  <si>
    <t xml:space="preserve">Беспроводная диодная переносная лампа </t>
  </si>
  <si>
    <t>Диагностический сканер</t>
  </si>
  <si>
    <t xml:space="preserve">Набор для проверки тормозной системы </t>
  </si>
  <si>
    <t>Монометр для проверки давления колес</t>
  </si>
  <si>
    <t>Комплект монтажек</t>
  </si>
  <si>
    <t>Руководство по ремонту</t>
  </si>
  <si>
    <t>Подкатная тележка для установки и снятия колес</t>
  </si>
  <si>
    <t xml:space="preserve">Набор проверочных кабелей </t>
  </si>
  <si>
    <t>Угломер</t>
  </si>
  <si>
    <t>Пробник цифровой для определения качества тормозной жидкости</t>
  </si>
  <si>
    <t>Поддон для отходов ГСМ</t>
  </si>
  <si>
    <t xml:space="preserve">Зажимы для тормозных шлангов </t>
  </si>
  <si>
    <t>Вороток</t>
  </si>
  <si>
    <t xml:space="preserve">Продувочный пистолет  </t>
  </si>
  <si>
    <t>Магнитная стойка для индикатора</t>
  </si>
  <si>
    <t xml:space="preserve">Набор щупов для проверки зазоров </t>
  </si>
  <si>
    <t>Тиски слесарные</t>
  </si>
  <si>
    <t xml:space="preserve">Губки алюминиевые с призмами </t>
  </si>
  <si>
    <t>Шланг на автоматической катушке</t>
  </si>
  <si>
    <t>Домкрат подкатной 10 тонн</t>
  </si>
  <si>
    <t>Грузоподъемная стойка</t>
  </si>
  <si>
    <t xml:space="preserve">Люфтомер </t>
  </si>
  <si>
    <t xml:space="preserve">Комплект микрометров </t>
  </si>
  <si>
    <t>Кран  гидравлический</t>
  </si>
  <si>
    <t xml:space="preserve">Манометр для проверки давления колес грузового автомобиля </t>
  </si>
  <si>
    <t>Набор проверочных кабелей для моторной и системной диагностики.Набор состоит из кабелей с различными штекерами для подключения к всевозможным контактным колодкам, разъемам и клеммам.</t>
  </si>
  <si>
    <t xml:space="preserve">Поддон для слива ГРМ и при работах с разборкой агрегатов </t>
  </si>
  <si>
    <t xml:space="preserve">Зажимы для пережатия шлангов и обеспечения их герметичности при частичной разборке систем </t>
  </si>
  <si>
    <t>Для обдува, продува различных поверхностей, отверстий, элементов и деталей с помощью сжатого воздуха.</t>
  </si>
  <si>
    <t xml:space="preserve">Магнитная стойка гибкая или с шарнирной удерживающей штангой для индикатора часового типа </t>
  </si>
  <si>
    <t>Домкрат подкатной , гидравлический , для грузового автомобиля , 10 тонн</t>
  </si>
  <si>
    <t xml:space="preserve">Для удержания автомобиля 20 тонн в поднятом состоянии . Обеспечивает безопасность поднятой машины на домкрате </t>
  </si>
  <si>
    <t xml:space="preserve">Автомобиль </t>
  </si>
  <si>
    <t>Магнит</t>
  </si>
  <si>
    <t>Зеркальце на ручке.</t>
  </si>
  <si>
    <t xml:space="preserve">Детектор утечек хладогента </t>
  </si>
  <si>
    <t>Набор для поиска утечек хладагента в системе А/С</t>
  </si>
  <si>
    <t xml:space="preserve">Набор для разборки салона </t>
  </si>
  <si>
    <t>Осциллограф</t>
  </si>
  <si>
    <t>Станция для обслуживания кондиционерных систем автомобиля.</t>
  </si>
  <si>
    <t>Набор инструментов для электрика</t>
  </si>
  <si>
    <t>Приспособлений для разъединения электроконтактов  автомобилей</t>
  </si>
  <si>
    <t>Чехол на сиденье 1 шт;Чехол на руль 1 шт;Чехол на рычаг КПП 1 шт;
Защитные нейлоновые чехлы , Чехлы предназначены для многоразового использования</t>
  </si>
  <si>
    <t>Индикатор утечки хладогента из системы кондиционирования автомобиля цифровой</t>
  </si>
  <si>
    <t xml:space="preserve">Набор инструментов и приспособлений, предназначеные для поиска утечек хладагента в системе кондиционирования автомобилей, работающих на хладагенте R134A. С помощью данного набора можно определить место утечки фреона в системе А/С. </t>
  </si>
  <si>
    <t>Клещи для зачистки проводов и обжима клемм 5 функц.  225 мм 1
Отвертка крестовая VDE PH1 х 80 мм 1
Отвертка шлицевая VDE SL0,8 x 4,0 х 80 мм 1
Пробник 6-12-24 V 1
Съемник предохранителей  1
Щеточка для клемм аккумулятора  1
Комплект предохранителей 5; 7,5; 10; 15; 20; 25; 30 А 1
Комплект предохранителей 6,35*32 мм (стекло) 5; 10; 15 А 1
Комплект предохранителей Euro 8; 10; 16 А 1
Изолента 19 мм х 9 м 1
Провод 1,25 мм² х 1,5 м 1
Комплект клемм (вилочных, кольцевых, штыковых)  1
Комплект гильз соединительных термоусадочных  1
Комплект термоусадочных манжет Ø10 х 50 мм; Ø5 х 50 мм; Ø3 х 50 мм 1
Комплект пластиковых хомутов 2,5 х 100 мм; 2,5 х 160 мм; 3,6 х 200 мм 1
Ламп автомобильных  9
Провод с зажимами "крокодилы"  1</t>
  </si>
  <si>
    <t>комплект</t>
  </si>
  <si>
    <t>Чехол на сиденье 1 шт;
Чехол на руль 1 шт;
Чехол на рычаг КПП 1 шт;
Блистерная упаковка: 200/170/70 мм (Д/Ш/В).</t>
  </si>
  <si>
    <t xml:space="preserve">1. Зона для работ предусмотренных в Модулях обязательных к выполнению (инвариант)  (по количеству конкурсантов) </t>
  </si>
  <si>
    <t>Расходные материалы</t>
  </si>
  <si>
    <t>Ручки</t>
  </si>
  <si>
    <t>Карандаши</t>
  </si>
  <si>
    <t>литр</t>
  </si>
  <si>
    <t>Инструмент предоставляется организаторами площадки.</t>
  </si>
  <si>
    <t>в электронном виде на компьютере</t>
  </si>
  <si>
    <t>Межрегиональный этап</t>
  </si>
  <si>
    <t>Кемеровская область -Кузбасс</t>
  </si>
  <si>
    <t xml:space="preserve"> ГПОУ КПТТ "Кемеровский профессионально-технический техникум"</t>
  </si>
  <si>
    <t>г. Кемерово , пр. Химиков 2а</t>
  </si>
  <si>
    <t>13.05.2024-01.06.2023</t>
  </si>
  <si>
    <t>Медведев Дмитрий Викторович</t>
  </si>
  <si>
    <t>m.d.v.1983@yandex.ru</t>
  </si>
  <si>
    <t>Самолетов Данил Сергеевич</t>
  </si>
  <si>
    <t>samoletov.danil@inbox.ru</t>
  </si>
  <si>
    <t>Площадь зоны: 700кв.м.</t>
  </si>
  <si>
    <t xml:space="preserve">Освещение: Допустимо верхнее искусственное освещение400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</si>
  <si>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</si>
  <si>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5 подключений к сети  по 220 Вольт, </t>
  </si>
  <si>
    <t>Контур заземления для электропитания и сети слаботочных подключений (при необходимости) : есть</t>
  </si>
  <si>
    <t>Покрытие пола: твердое покрытие на всю рабочую зону</t>
  </si>
  <si>
    <t>Подведение/ отведение ГХВС (при необходимости) : нет</t>
  </si>
  <si>
    <t>Подведение сжатого воздуха (при необходимости):нет</t>
  </si>
  <si>
    <t xml:space="preserve">Верстак слесарный  размеры стола 1400 х 700 мм </t>
  </si>
  <si>
    <t>Длина рабочего стола, мм 1400  
Высота стола, мм 870
Max нагрузка на стол, кг 300  
Наличие тумб однотумбовый
Габариты, мм 870х1400х700  
Вес, кг 74
Столешница фанера 24 мм  
Покрытие столешницы оцинкованная сталь 1 мм</t>
  </si>
  <si>
    <t>Мебель</t>
  </si>
  <si>
    <t xml:space="preserve">Верстак слесарный  размеры стола 1900 х 700 мм </t>
  </si>
  <si>
    <t>Длина рабочего стола, мм 1900  
Высота стола, мм 870
Max нагрузка на стол, кг 300  
Наличие тумб двухтумбовый
Габариты, мм 870х1900х700  
Вес, кг 84
Столешница фанера 24 мм  
Покрытие столешницы оцинкованная сталь 1 мм</t>
  </si>
  <si>
    <t xml:space="preserve">Диспенсер мобильный с  рулоном салфеток </t>
  </si>
  <si>
    <t xml:space="preserve"> стационарный диспенсер с удерживающим устройством для салфеток </t>
  </si>
  <si>
    <t xml:space="preserve">Каркас: металл/
Цвет обивки: черный 
Материал обивки: ткань 
Макс. статическая нагрузка, кг: 100 </t>
  </si>
  <si>
    <t>Материал: ЛДСП 
Высота: 750 мм
Глубина: 900 мм
Ширина: 1200 мм</t>
  </si>
  <si>
    <t>Урны для мусора</t>
  </si>
  <si>
    <t xml:space="preserve">Материал изготовления: пластик </t>
  </si>
  <si>
    <t>Ноутбук</t>
  </si>
  <si>
    <t>17.3" LED 1920x1080 FHD / TFT IPS 144 Гц / Intel® Core™ i7 9750H 2600 MHz (4500 MHz) / RAM 16 Gb / NVIDIA GeForce RTX 2070 Max-Q 8 Gb / 1000 Gb + 1000 Gb / Привода нет / DOS / без ОС / 2.9 кг / Black (Черный)</t>
  </si>
  <si>
    <t>Оборудование IT</t>
  </si>
  <si>
    <t>Комната Конкурсантов (по количеству конкурсантов)</t>
  </si>
  <si>
    <t>Площадь зоны:  20 кв.м.</t>
  </si>
  <si>
    <t>Освещение: 300 люкс</t>
  </si>
  <si>
    <t>Электричество: 5 подключений к сети  220 Вольт</t>
  </si>
  <si>
    <t>Контур заземления для электропитания и сети слаботочных подключений (при необходимости) :есть</t>
  </si>
  <si>
    <t>Покрытие пола: линолеум  - твердое покрытие</t>
  </si>
  <si>
    <t>Подведение/ отведение ГХВС  : нет</t>
  </si>
  <si>
    <t>Подведение сжатого воздуха :нет</t>
  </si>
  <si>
    <t>Напольная Каркас: металлический 
Высота: 1800 мм</t>
  </si>
  <si>
    <t>Оборудование</t>
  </si>
  <si>
    <t xml:space="preserve">Каркас: металл
Цвет обивки: черный 
Материал обивки: ткань/экокожа
Макс. статическая нагрузка, кг: 100 </t>
  </si>
  <si>
    <t xml:space="preserve">Металлический шкаф для одежды </t>
  </si>
  <si>
    <t xml:space="preserve"> Габариты не менее 1860x600x500</t>
  </si>
  <si>
    <t>Комната Экспертов (включая Главного эксперта) (по количеству экспертов)</t>
  </si>
  <si>
    <t>Площадь зоны: 15 кв.м.</t>
  </si>
  <si>
    <t>Освещение:  300 люкс</t>
  </si>
  <si>
    <t>Электричество: 5 подключений к сети 220 Вольт</t>
  </si>
  <si>
    <t>Покрытие пола: твердое покрытие</t>
  </si>
  <si>
    <t>Подведение сжатого воздуха : нет</t>
  </si>
  <si>
    <t xml:space="preserve">МФУ </t>
  </si>
  <si>
    <t>Технология печати лазерный
Тип печати черно-белый
Формат печати A4
Размещение настольный
Встроенный ЖК-дисплей монохромный
Сканер есть
Копировальный аппарат есть
Печать
Максимальная скорость ЧБ-печати (А4) 35 стр/мин
Время разогрева 17 с
Время печати первой страницы А4 (ч/б) 6.8 с
Максимальное разрешение ч/б печати 1200×1200 dpi
             Печать на конвертах есть
Автоматическая двусторонняя печать (duplex-unit) в стандартной комплектации есть
Нагрузка (А4, в месяц) 20000
Сканер
Тип сканирующего устройства планшетный/протяжной
Максимальный формат сканирования A4
Скорость сканирования (ч/б) 40 стр/мин
Скорость сканирования (цвет) 16 стр/мин
Разрешение сканирования 300×300 dpi
Разрешение сканирования (улучшенное) 600×600 dpi
Копир
Максимальный формат копирования A4
Скорость копирования (А4) 35 стр/мин
Максимальное разрешение ч/б копирования 1200×1200 dpi
Максимальное количество копий за цикл 999 шт
Масштабирование 25-400%
Время выхода первой копии (до) 6.8 с
Расходные материалы
Минимальная плотность бумаги 60 г/м2
Максимальная плотность бумаги 220 г/м2
Количество картриджей 1
Лотки
Подача бумаги (стандарт) 250
Выход бумаги (стандарт) 150
Емкость лотка ручной подачи 100 лист
Процессор, память
Частота процессора 800 МГц
Объем оперативной памяти (стандартный) 512 Мб
Максимальный объем оперативной памяти, до 1.5 Гб
Разъемы, интерфейсы
Интерфейс USB 2.0 есть
Интерфейс RJ-45 есть
Особенности
Встроенный сервер сетевой печати есть</t>
  </si>
  <si>
    <t>Wi-Fi роутер</t>
  </si>
  <si>
    <t>Стандарт
Протокол сети PPPoE/ PPTP/ L2TP
Стандарт IEEE 802.11 a/ b/ g/ n/ ac
Функции
Print Server Да
Поддержка FTP сервера Да
Поддержка DLNA Да
Подключение USB накопителя Да
Клиент BitTorrent встроенный
Поддержка IP-TV Да
Стандарт связи 3G/ 4G(LTE)
Рабочая частота
Поддержка Gigabit LAN Да
Рабочая частота 2.4 / 5 ГГц
Скорость передачи данных (Wi-Fi) до 1734 МБит/сек
Скорость передачи данных (LAN) 1000 МБит/ сек</t>
  </si>
  <si>
    <t xml:space="preserve">Доска маркерная </t>
  </si>
  <si>
    <t>Напольная Каркас: металлический 
1580х1970</t>
  </si>
  <si>
    <t xml:space="preserve">Мультимедийный проектор </t>
  </si>
  <si>
    <t>Технология - DLP
Основной формат изображения - 16 : 10 (HDTV)
Яркость - 4000 lm
Контрастность - 20000:1
Источник света - лазер/светодиод</t>
  </si>
  <si>
    <t xml:space="preserve">Экран для проектора выдвижной </t>
  </si>
  <si>
    <t xml:space="preserve"> Размеры (1880х2340)</t>
  </si>
  <si>
    <t>Пластик</t>
  </si>
  <si>
    <t>Удлинитель электрический</t>
  </si>
  <si>
    <t>Удлинитель электрический для подключения  3 м, н 5 гнёзд</t>
  </si>
  <si>
    <t xml:space="preserve"> напольная каркас   металл 1800</t>
  </si>
  <si>
    <t>Аптечка ФЭСТ</t>
  </si>
  <si>
    <t>ОП-5(3)</t>
  </si>
  <si>
    <t>Складское помещение</t>
  </si>
  <si>
    <t>Площадь зоны:  6 кв.м.</t>
  </si>
  <si>
    <t>Освещение:  200 люкс</t>
  </si>
  <si>
    <t>Электричество: 2 подключения к сети 220 Вольт</t>
  </si>
  <si>
    <t>Подведение/ отведение ГХВС  :нет</t>
  </si>
  <si>
    <t>Габариты не менее  120x80х200</t>
  </si>
  <si>
    <t>Набор метчиков и плашек</t>
  </si>
  <si>
    <t xml:space="preserve"> сталь Р6М510 предметов</t>
  </si>
  <si>
    <t>Инструмент</t>
  </si>
  <si>
    <t>компл.</t>
  </si>
  <si>
    <t>Набор шпильковертов</t>
  </si>
  <si>
    <t xml:space="preserve"> Набор 5-14 мм</t>
  </si>
  <si>
    <t>Набор сверл по металлу</t>
  </si>
  <si>
    <t xml:space="preserve"> Комплект 8шт. 2-8мм</t>
  </si>
  <si>
    <t>1. Зона для работ предусмотренных в Модуле 1 –  Системы управления работой двигателя</t>
  </si>
  <si>
    <t>Рабочее место Конкурсанта (основное оборудование, вспомогательное оборудование, инструмент (по количеству рабочих мест)</t>
  </si>
  <si>
    <t>Площадь зоны:40 кв.м.</t>
  </si>
  <si>
    <t>Освещение: Допустимо верхнее искусственное освещение 400  люкс</t>
  </si>
  <si>
    <t>Электричество: 2 подключения к сети  220 Вольт</t>
  </si>
  <si>
    <t>Контур заземления для электропитания и сети слаботочных подключений (при необходимости) : требуется</t>
  </si>
  <si>
    <t>Покрытие пола: твердая поверхность на всю площадь рабочей зоны</t>
  </si>
  <si>
    <t>Подведение/ отведение ГХВС (при необходимости) : не требуется</t>
  </si>
  <si>
    <t xml:space="preserve">Автомобиль  </t>
  </si>
  <si>
    <t>Автомобиль Камаз 5490 Евро 5</t>
  </si>
  <si>
    <t xml:space="preserve"> Характеристики Сканматик 2 (грузовой комплект)
Поддерживаемые языкиРусский
ИнтерфейсBluetooth, USB
Размеры ШхВхГ:9,7 х 7,5 х 2,2 см
Длина кабеля USB:1.8 м
Радиус действия вне помещения:10 м
Вес:1 кг
Рабочее напряжение:от 5 до 35 В</t>
  </si>
  <si>
    <t xml:space="preserve">Магнитная накидка размером не менее 770х590мм . Удержание накидки обеспечивается за счет магнитов вшитых в накидку.
</t>
  </si>
  <si>
    <t>Типоразмер батареек крона  
Тип отображения цифровой
Напряжение аккумулятора, В 9  
Количество измерений в секунду, раз 2
Переменное напряжение, В 0.4, 4; 40; 400; 600  
Переменный ток, А 0.04, 0.4, 20
Диапазон частот по переменному току, Гц 4000, 40000, 400000, 4000000, 40000000  
Рабочая температура, °С от 0 до +50
Емкость, мкФ 0.004, 0.04, 0.4, 4, 40, 400, 4000, 40000  
Режим «прозвонка» есть
Индикация перегрузки есть  
Индикация полярности нет
Подсветка дисплея есть  
Диод-тест есть
Габариты, мм 182х82х55  
Вес, кг 0.375</t>
  </si>
  <si>
    <t xml:space="preserve">Телескопическая рукоятка есть  
Зеркало есть
Магнитный наконечник нет  
Длина, мм 500
</t>
  </si>
  <si>
    <t xml:space="preserve">Магнит </t>
  </si>
  <si>
    <t>Телескопическая рукоятка да  
Зеркало нет
Магнитный наконечник есть  
Длина, мм 645</t>
  </si>
  <si>
    <t xml:space="preserve">
Потребляемая мощность START.......................2500 Вт
Напряжение, В/Гц: 220/50
Напряжение зарядки, В: 12/24
Максимальный ток заряда, А: 50
Емкость аккумулятора, А/час: 30-400
Ток зарядки при напряжении 12V, Min/BOOST, А: 29/50
Ток зарядки при напряжении 24V, Min/BOOST, А: 25/50
Амперметр: есть
Тепловая защита от перегрузки: есть
Отсек для хранения проводов: есть
Масса, кг: 10,8
Габариты (ДхШхВ), мм: 270х320х310
</t>
  </si>
  <si>
    <t xml:space="preserve">Катушка со шлангом Тип механический Длина 830 мм.
Диаметр 600 мм.
Диаметр шланга 100 мм.
Длина шланга/ов 10 м.
Расход воздуха до 550 м3/ч </t>
  </si>
  <si>
    <t>Упор противооткатный для грузового автомобиля . Материал -  пластик</t>
  </si>
  <si>
    <t xml:space="preserve">Назначение: обжим кабеля;
тип наконечника: втулочные наконечники;
рычажный механизм;
</t>
  </si>
  <si>
    <t xml:space="preserve">Набор игл </t>
  </si>
  <si>
    <t xml:space="preserve">Набор игл необходимы при выполнении различных измерений.Позволяют снимать измерения путем установки иглы в эл разьемы и соединения . </t>
  </si>
  <si>
    <t>Вертикальное разрешение 12 бит
– Количество каналов 4
– Полоса пропускания 20 МГц
– Точность 1 %
– Чувствительность от 10 мВ/дел до 20 В/дел
– Диапазоны изменения входных сигналов (весь диапазон) от ±50 мВ до ±100 В для 11 диапазонов
– Входной импеданс 1 МОм при параллельном конденсаторе 22 пФ
– Тип входа Заземленный разъем BNC
– Входная связь Режим переменного/постоянного тока, выбираемый с помощью программного обеспечения
– Защита от перегрузки ±200 В на одиночном входе
– при использовании канала 1 или 2 80 Мвыб/с
– При использовании канала 3 или 4 20 Мвыб/с
– Буферная память 32 МБ, распределяется между активными каналами
– Буфер сигналов до 1000 сигналов
– Диапазоны временной развертки от 100 нс/дел до 1000 с/дел
– Дополнительные функции математическая обработка каналов, измерения
– Источник Любой входной канал
– Основные триггеры Автоматически, повтор, одиночный, отсутствует
– Дополнительные триггеры Нарастающий фронт, спадающий фронт
– Диапазон рабочих температур от 0 до +50 °C (от +15 до +40 °C при указанной точности)
– Диапазон температур при хранении от -20 до +60 °C
– Диапазон относительной влажности при хранении От 5 % до 95 % без конденсации
– Размеры (с учетом защитной резиновой накладки) 190 х 115 х 38 мм
– Вес &lt; 0,5 кг
– Связь с компьютером кабель USB 2.0
– Электропитание через разъем USB</t>
  </si>
  <si>
    <t xml:space="preserve">Клещи для разъединения трубопроводов </t>
  </si>
  <si>
    <t xml:space="preserve">Клещи для снятия шлангов систем охлаждения и систем впуска авмотобиля </t>
  </si>
  <si>
    <t xml:space="preserve">Зажимы для шлангов </t>
  </si>
  <si>
    <t>Определение плотности электролита в обслуживаемой АКБ;Удельный вес электролита: от 1.100 до 1.400;
Концентрация этиленгликоля:от -5 0С (12.4%) до -600С (66.6%);
Концентрация пропиленгликоля: от -5 0С (14.8%) до -500С (62.4%).
Определение температуры замерзания охлаждающей жидкости на основе этиленгликоля (теплоносители антифризы);
Определение температуры замерзания омывающей жидкости стеклоомывателя.</t>
  </si>
  <si>
    <t>Пирометр  применяется для бесконтактного измерения температуры различных объектов.Поверка 
нет
Внесен в госреестр 
нет
Оптическое разрешение
12:1
Коэффициент эмиссии
0.95
Элементы питания
крона(6LR61;6F22;6KR61)
Количество и напряжение элементов питания
1х9B
Измеряемая температура
-32...+535 °С
Min измеряемая температура
-32 °С
Max измеряемая температура 
535 °С
Рабочая температура
от -10 до +30 °С
Температура хранения
от 0 до +20 °С
Точность
±1%
Max точность
±1 °С
Вес нетто
0.113 кг
Принцип измерения
инфракрасный</t>
  </si>
  <si>
    <t>Подкатной лежак с мягкой поверхностью на колёсиках.
Длинна  970 мм;
Ширина  430 мм.</t>
  </si>
  <si>
    <t xml:space="preserve">СТАЛЬНОЙ 1/2", 4400 ММ, С ШАРНИРОМ </t>
  </si>
  <si>
    <t>Набор клещей для работы со шлангами</t>
  </si>
  <si>
    <t>Клещи  для работы с самозажимными хомутами, хомутами с различными застежками  и для снятия шлангов.</t>
  </si>
  <si>
    <t>Поворотные с  шириной губок , ход подвижной части 150 мм.</t>
  </si>
  <si>
    <t>С вертикальными и горизонтальными насечками</t>
  </si>
  <si>
    <t>Шланг размещен на автоматической катушке закрытого типа. Длина не менее 10 метров.</t>
  </si>
  <si>
    <t>Техническая документация на автомобиль</t>
  </si>
  <si>
    <t>ПО</t>
  </si>
  <si>
    <t>Количество в наборе, шт. 119
Присоединительный размер 1/4 + 3/8 + 1/2 дюйма
Min размер головки, мм 4  
Max размер головки, мм 32
Вес, кг 28.8</t>
  </si>
  <si>
    <t>Тележка инструментальная</t>
  </si>
  <si>
    <t>ТТележка инструментальная FORCEKRAFT Профессиональная тележка 7 полочная, с пластиковой защитой корпуса + 2 боковые перфорации, с набором качественного инструмента 248 пр.
Размеры ящиков (5 штук) 65х400х530 мм.
Размеры ящиков (2 штуки) 140х400х530 мм.
Усиленные механизмы выдвижных направляющих.
248 предметов профессионального ручного инструмента.</t>
  </si>
  <si>
    <t>Н2005                                                                                        Тип индикатора
цифровой
Напряжение аккумулятора
6/12 В
Габариты без упаковки
255х115х200 мм
Вес нетто
0.928 кг</t>
  </si>
  <si>
    <t>ОП 5(3)</t>
  </si>
  <si>
    <t>2. Зона для работ предусмотренных в Модуле 2 –  Системы рулевого управления и тормозной системы</t>
  </si>
  <si>
    <t>Площадь зоны 40 кв.м.</t>
  </si>
  <si>
    <t>Освещение: Допустимо верхнее искусственное освещение400  люкс</t>
  </si>
  <si>
    <t xml:space="preserve">Электричество: 2 подключения к сети  220 Вольт </t>
  </si>
  <si>
    <t>Автомобиль</t>
  </si>
  <si>
    <t>Грузовой автомобиль Камаз 43255 Евро 5</t>
  </si>
  <si>
    <t>Россия: ГАЗ, ИЖ, КАМАЗ, МАЗ, ПАЗ, СеАЗ, УАЗ, ВАЗ, ЗАЗ;
Европа: EU Ford, Renault, Abarth, Alfa Romeo, Bugatti, Opel, Vauxhall, Saab, Land Rover, Jaguar, Benz, Benz Sprinter, Maybach, Smart, Porsche, Volvo, VW, Audi, Bentley, Seat, Skoda, Lancia, Lamborghini, BMW, MINI, VW CV, Citroen, VW LT3, DACIA, Rolls-Royce, Fiat, Hyundai CV, Peugeot;
Япония: Honda, Suzuki, Isuzu, Acura, Nissan, Infiniti, Toyota, Lexus, Scion, Mitsubishi, Subaru, Daihatsu, Mazda;
Корея: Hyundai, Kia, SsangYong, DAEWOO, GreatWall;
Китай: Byd, Chery, Geely, Brilliance, Foton;
США: Chrysler, Jeep, GM, Dodge, Ford;
Малайзия: Perodua, Proton;
Индия: Mahindra, Tata.USB-порт
да
Wi-Fi
да
Bluetooth
да
Android
да
Поддерживаемые протоколы
ISO 9142-2, ISO 14230-2, ISO 15765-4, K/L-Line, Flashing Code, SAE-J1850 VPW, SAE-J1850 PWM, CAN ISO 11898, Highspeed, Middlespeed, Lowspeed и Singlewire CAN, GM UART, UART Echo Byte Protocol, Honda Diag-H Protocol, TP 2.0, TP 1.6, SAE J-1939, SAE J-1708
Габариты без упаковки
270.8х176х36 мм
Вес нетто
0.96 кг</t>
  </si>
  <si>
    <t xml:space="preserve">Магнитная накидка размером 770x590мм . Удержание накидки обеспечивается за счет магнитов вшитых в накидку.
</t>
  </si>
  <si>
    <t>Комплектация диагностического оборудования WABCO 435 002 007 0
– 452 600 003 3 Шланг пневматический синий 6,5 м – 3 шт .
– 452 600 004 0 Шланг пневматический белый 6,5 м – 3 шт .
– 463 703 521 2 Порт контрольный – 1 шт .
– 893 100 204 4 Фитинг М 16х1.5 / М 16х1.5 – 3 шт .
– 893 101 164 4 Фитинг М 16х1.5/ М 22х1.5 -2 шт .
– 463 703 303 0 Головка соединительная М 22х1.5
– 452 002 550 0 Кран трехходовой – 1 шт .
– 899 709 092 2 Блок головок соединительный тестовый “тягач-прицеп” – 1 шт .
– 435 002 530 0 Комплект уплотнительных колец – 1 шт .
– 452 200 500 0 Соединитель быстросъемный тестовый – 2 шт .
– 453 004 007 0 Манометр пневматический (калиброванный), 16 Бар – 5 шт .
– 453 004 009 0 Манометр пневматический (калиброванный), 25 Бар – 1 шт .
– 815 970 035 3 Брошюра «Тесты пневматических тормозных систем» – 1 шт .
– 435 002 020 2 Кейс – 1 шт .</t>
  </si>
  <si>
    <t xml:space="preserve">Тип механический Длина 830 мм.
Диаметр 600 мм.
Диаметр шланга 100 мм.
Длина шланга/ов 10 м.
Расход воздуха до 550 м3/ч </t>
  </si>
  <si>
    <t>Упор противооткатный для грузового автомобиля . Материал - пластик</t>
  </si>
  <si>
    <t>Комплект монтажек из 2 штуки для слесарных работ от 200 до 600 мм</t>
  </si>
  <si>
    <t>Комлект документации Камаз 43255 Евро 5</t>
  </si>
  <si>
    <t>Приспособлений для разъединения электроконтактов  грузовых и легковых автомобилей</t>
  </si>
  <si>
    <t>Тележка для снятия колес грузового автомобиля . Для одно и двухскатных колес . С регулировкой под диаметр колеса . С упорными вальцами на подхвате колеса Макс. грузоподъемность	1000
Диапазон по диаметру шин, мм	600
Габариты, мм	1040х1090х890
Упаковочные размеры, мм	1160х900х160
Вес нетто, кг	68</t>
  </si>
  <si>
    <t xml:space="preserve">Набор лопаток для разборки салона </t>
  </si>
  <si>
    <t>Тележка инструментальная FORCEKRAFT Профессиональная тележка 7 полочная, с пластиковой защитой корпуса + 2 боковые перфорации, с набором качественного инструмента 248 пр.
Размеры ящиков (5 штук) 65х400х530 мм.
Размеры ящиков (2 штуки) 140х400х530 мм.
Усиленные механизмы выдвижных направляющих.
248 предметов профессионального ручного инструмента.</t>
  </si>
  <si>
    <t>Подкатной лежак с мягкой поверхностью на колёсиках.
Длинна 920 мм;
Ширина 430 мм.</t>
  </si>
  <si>
    <t>Съемник шаровых соединений</t>
  </si>
  <si>
    <t xml:space="preserve">Для грузовых                                                                         ШхВхГ
220x75x220 мм
Вес
3.06 кг
</t>
  </si>
  <si>
    <t>оворотная шкала 1/2" 360град, длина 418мм, деление 2град. JTC-4613 используется для измерения угла доворота крепежа. Изделие имеет шкалу на 360 градусов. Цена деления - 2 градуса. Приспособление можно устанавливать и справа, и слева. Гибкая конструкция рукава позволяет использовать прибор на неровных поверхностях. На конце рукава располагается мощный магнит, который легко и надежно фиксирует изделие в любом удобном для мастера положении. Для работы со шкалой подходит ключ с посадочным квадратом 1/2 дюйма.</t>
  </si>
  <si>
    <t>Элементы питания
AAA/мизинчиковая(R03;LR03;FR03)
Количество и напряжение элементов питания
1х1.5В
Тестируемые жидкости
DOT3, DOT4, DOT5
Батарейки в комплекте
есть
Вес нетто
0.07 кг
Габариты без упаковки
220х70х25 мм</t>
  </si>
  <si>
    <t xml:space="preserve">Головка для тормозных суппортов </t>
  </si>
  <si>
    <t>Головка для работы с тормозными супортами  Размеры: под ключ 3/8",  длина 26 мм.</t>
  </si>
  <si>
    <t xml:space="preserve">Вороток </t>
  </si>
  <si>
    <t>с шарниром 3/4” длина  1000 мм</t>
  </si>
  <si>
    <t xml:space="preserve"> с шарниром 1/2", длина 600 мм </t>
  </si>
  <si>
    <t xml:space="preserve">Глубиномер для измерения остатка протектора цифровой </t>
  </si>
  <si>
    <t>Предназначен для измерения остатка протектора
Тип - цифровой</t>
  </si>
  <si>
    <t>Размеры щупов от 0.05 до 1 мм</t>
  </si>
  <si>
    <t>Поворотные с  шириной губок 150 мм</t>
  </si>
  <si>
    <t xml:space="preserve">Губки алюминиевые </t>
  </si>
  <si>
    <t>переносн
Напряжение питания постоянного тока, В	11…14,5
Потребляемая мощность в нормальных условиях, Вт	2
Диапазон измерения угла суммарного люфта рулевого управления, °.	0…50
Диапазон размеров рулевого колеса проверяемого АТС	Не имеет ограничений
Угол регистрации начала поворота управляемого колеса, °	0,06±0,01
Пределы допускаемой основной абсолютной погрешности измерения угла суммарного люфта рулевого управления, °	±0,5
Габаритные размеры прибора в упаковке, мм, не более
- основного блока (ОБ)	(415...610)х135х140
- датчика начала поворота управляемого колеса (ДНП)	455х150х310
Масса прибора в упаковке, кг:</t>
  </si>
  <si>
    <t>Набор динамометрических ключей</t>
  </si>
  <si>
    <t>Динамометрические ключи с диапазонами моментов сил: 5-25;19-110;42-210; фиксацией настройки .</t>
  </si>
  <si>
    <t xml:space="preserve"> диапазон измерений МК 25-50 МК50-75, МК 75-100, МК100-125 цена деления шкалы 0,01мм</t>
  </si>
  <si>
    <t xml:space="preserve">Подкатной гидравлический кран с грузоподъемностью  0,5 до 2 тонн </t>
  </si>
  <si>
    <t>ОП 2 или аналог</t>
  </si>
  <si>
    <t>3. Зона для работ предусмотренных в Модуле 3 –  Электрические системы, и системы контроля климата</t>
  </si>
  <si>
    <t>Площадь зоны: 40 кв.м.</t>
  </si>
  <si>
    <t>Освещение: Допустимо верхнее искусственное освещение  400  люкс</t>
  </si>
  <si>
    <t xml:space="preserve">Электричество: 2 подключения к сети  220 Вольт и 380 Вольт при необходимости	</t>
  </si>
  <si>
    <t>Автобус Форд транзит Евро5</t>
  </si>
  <si>
    <t xml:space="preserve">
USB-порт
да
Wi-Fi
да
Bluetooth
нет
Android
да
Поддерживаемые протоколы
ISO 9142-2, ISO 14230-2, ISO 15765-4, K/L-Line, Flashing Code, SAE-J1850 VPW, SAE-J1850 PWM, CAN ISO 11898, Highspeed, Middlespeed, Lowspeed и Singlewire CAN, GM UART, UART Echo Byte Protocol, Honda Diag-H Protocol, TP 2.0, TP 1.6, SAE J-1939, SAE J-1708
Габариты без упаковки
270.8х176х36 мм
Вес нетто
0.96 кг Byd, Chery, Geely, Brilliance, Foton;
США: Chrysler, Jeep, GM, Dodge, Ford;
Малайзия: Perodua, Proton;
Индия: Mahindra, Tata.USB-порт
да
Wi-Fi
да
Bluetooth
да
Android
да
Поддерживаемые протоколы
ISO 9142-2, ISO 14230-2, ISO 15765-4, K/L-Line, Flashing Code, SAE-J1850 VPW, SAE-J1850 PWM, CAN ISO 11898, Highspeed, Middlespeed, Lowspeed и Singlewire CAN, GM UART, UART Echo Byte Protocol, Honda Diag-H Protocol, TP 2.0, TP 1.6, SAE J-1939, SAE J-1708
Габариты без упаковки
270.8х176х36 мм
Вес нетто
0.96 кг</t>
  </si>
  <si>
    <t xml:space="preserve">Потребляемая мощность START.......................2500 Вт
Напряжение, В/Гц: 220/50
Напряжение зарядки, В: 12/24
Максимальный ток заряда, А: 50
Емкость аккумулятора, А/час: 30-400
Ток зарядки при напряжении 12V, Min/BOOST, А: 29/50
Ток зарядки при напряжении 24V, Min/BOOST, А: 25/50
Амперметр: есть
Тепловая защита от перегрузки: есть
Отсек для хранения проводов: есть
Масса, кг: 10,8
Габариты (ДхШхВ), мм: 270х320х310
</t>
  </si>
  <si>
    <t xml:space="preserve">Назначение: обжим кабеля;
тип наконечника: втулочные наконечники;
храповой механизм;
рычажный механизм;
</t>
  </si>
  <si>
    <t>Упор противооткатный для грузового автомобиля . Материал - металл  пластик</t>
  </si>
  <si>
    <t xml:space="preserve">Катушка со шлангом применяется для удаления выхлопных газов любых легковых и грузовых автомобилей Тип механический Длина 830 мм.
Диаметр 600 мм.
Диаметр шланга 100 мм.
Длина шланга/ов 10 м.
Расход воздуха до 550 м3/ч </t>
  </si>
  <si>
    <t>Магнитный наконечник с телескопической 645мм</t>
  </si>
  <si>
    <t xml:space="preserve">Зеркало с телескопической  ручкой предназначеное для осмотра труднодоступных мест в автомобиле. 535мм
</t>
  </si>
  <si>
    <t xml:space="preserve">Магнитная накидка размером не менее770x590мм . Удержание накидки обеспечивается за счет магнитов вшитых в накидку.
</t>
  </si>
  <si>
    <t>Подкатной лежак с мягкой поверхностью на колёсиках.
Длинна от 920 мм;
Ширина от 430 мм.</t>
  </si>
  <si>
    <t>С шарниром1/2", длина 600 мм</t>
  </si>
  <si>
    <t>ЛКоличество в наборе, шт. 119
Присоединительный размер 1/4 + 3/8 + 1/2 дюйма
Min размер головки, мм 4  
Max размер головки, мм 32
Вес, кг 28.8</t>
  </si>
  <si>
    <t>Манометры класс точности	1.6
Мощность вакуумного насоса	180 Вт
Мощность компрессора	3/8 л/с
Емкость для отработанного масла	360 мл
Емкость для нового масла	360 мл
Марка хладагента	R-134a
Ресурс фильтра-осушителя хладагента	60 кг
Ёмкость рабочего бака	12 кг
Точность электронных весов	±10 г
Скорость заправки	18 г/с
Скорость вакуумирования	90 л/мин
Скорость восстановления	3,0 г/с
Потребляемая мощность	745 Вт
Длина шланга (см)	200
Диапазон температур	10 - 50 C°
Рабочие размеры	67х65х128 см.
Бренд	GrunBaum
Производитель	GrunBaum
Языки интерфейса	Русский English
Комплектация	Установка для заправки кондиционеров;
Емкость для нового масла;
Емкость для отработанного масла;
Шланг высокого давления (красный);
Шланг низкого давления (синий);
Переходник для заправки баллона ¼ LP 134A;
Инструкция на русском языке;
Кабель питания 220В.</t>
  </si>
  <si>
    <t>4. Зона для работ предусмотренных в вариативном Модуле 4 –  Оформление документации по ремонту</t>
  </si>
  <si>
    <t>Площадь зоны:  40 кв.м.</t>
  </si>
  <si>
    <t>ДСМ</t>
  </si>
  <si>
    <t>Фронтальный погрузчик TEREX TL-155</t>
  </si>
  <si>
    <t>Каталог запасных частей для представленного ДСМ</t>
  </si>
  <si>
    <t>База данных по ремонту и ДСМ</t>
  </si>
  <si>
    <t xml:space="preserve">в электронном виде на компьютере </t>
  </si>
  <si>
    <t>Магнитный наконечник с телескопической ручкой 645мм</t>
  </si>
  <si>
    <t xml:space="preserve">Зеркало с телескопической ручкой535
</t>
  </si>
  <si>
    <t>Упор противооткатный для ДСМ Материал -  пластик</t>
  </si>
  <si>
    <t>Датчик коленчатого вала</t>
  </si>
  <si>
    <t>Согласно конкурсной марки авто (модуль 1)</t>
  </si>
  <si>
    <t xml:space="preserve">шт ( на 1 конкурсанта) </t>
  </si>
  <si>
    <t>Датчик распред. вала</t>
  </si>
  <si>
    <t>Датчик температуры</t>
  </si>
  <si>
    <t>Реле вентилятора охлаждения</t>
  </si>
  <si>
    <t>Датчик давления масла</t>
  </si>
  <si>
    <t>Реле стартера</t>
  </si>
  <si>
    <t>Силовой провод АКБ (перемычка)</t>
  </si>
  <si>
    <t xml:space="preserve">Антифриз </t>
  </si>
  <si>
    <t xml:space="preserve">Комплект медных уплотнительный колец </t>
  </si>
  <si>
    <t>Согласно конкурсной марки авто ( модуль 1, 3)</t>
  </si>
  <si>
    <t xml:space="preserve">Комплект резиновых уплотнительных колец </t>
  </si>
  <si>
    <t>Набор предохранителей(маленькие, средние, большие)</t>
  </si>
  <si>
    <t>Провод цветной (сеч. 1.5)</t>
  </si>
  <si>
    <t>метр</t>
  </si>
  <si>
    <t xml:space="preserve">АКБ грузовой 12 вольт </t>
  </si>
  <si>
    <t>Шланги тормозные</t>
  </si>
  <si>
    <t>Согласно конкурсной марки авто (модуль 2)</t>
  </si>
  <si>
    <t xml:space="preserve">Кран рабочего тормоза </t>
  </si>
  <si>
    <t xml:space="preserve">Клапан удержания нагрузки </t>
  </si>
  <si>
    <t xml:space="preserve">Клапан 4 ходовой предохранителей </t>
  </si>
  <si>
    <t xml:space="preserve">Блок осушителя воздуха с клапаном предохранительным </t>
  </si>
  <si>
    <t xml:space="preserve">Ускорительный клапан </t>
  </si>
  <si>
    <t xml:space="preserve">Редукционный клапан </t>
  </si>
  <si>
    <t xml:space="preserve">Трубка для пневматических тормозных систем </t>
  </si>
  <si>
    <t xml:space="preserve">Быстросъемные соединения пневматических тормозных линий </t>
  </si>
  <si>
    <t xml:space="preserve">Масло для систем гидроуселителей </t>
  </si>
  <si>
    <t>Реле аварийной сигнализации</t>
  </si>
  <si>
    <t>Согласно конкурсной марки авто (модуль 3)</t>
  </si>
  <si>
    <t xml:space="preserve">Лампы указателей поворота  </t>
  </si>
  <si>
    <t xml:space="preserve">Лампы указателей стоп сигналов  </t>
  </si>
  <si>
    <t xml:space="preserve">Лампы габаритных огней </t>
  </si>
  <si>
    <t xml:space="preserve">Лампы указателей заднего хода  </t>
  </si>
  <si>
    <t xml:space="preserve">Лампы повторителей поворотов </t>
  </si>
  <si>
    <t xml:space="preserve">Реле 5-контактное </t>
  </si>
  <si>
    <t xml:space="preserve">Реле 4-контактное </t>
  </si>
  <si>
    <t>Разем для реле 5конт.</t>
  </si>
  <si>
    <t xml:space="preserve">Реле 5-контактное ЕВРО   </t>
  </si>
  <si>
    <t xml:space="preserve">Реле 4-контактное ЕВРО </t>
  </si>
  <si>
    <t xml:space="preserve">Лампа H1 </t>
  </si>
  <si>
    <t xml:space="preserve">Лампа H3 </t>
  </si>
  <si>
    <t xml:space="preserve">Лампа H7 </t>
  </si>
  <si>
    <t xml:space="preserve">Переключатель света </t>
  </si>
  <si>
    <t>Колодка для кнопки переключения света (разем)</t>
  </si>
  <si>
    <t xml:space="preserve">Лампа H4 </t>
  </si>
  <si>
    <t>Изоляционная лента</t>
  </si>
  <si>
    <t>ПВХ</t>
  </si>
  <si>
    <t>Фильтр для установки системы кондиционирования</t>
  </si>
  <si>
    <t>Согласно установки АС 3000N</t>
  </si>
  <si>
    <t>Хладогент R134a</t>
  </si>
  <si>
    <t>Фреон R134a  в баллоне</t>
  </si>
  <si>
    <t xml:space="preserve">Масло для систем кондиционирования </t>
  </si>
  <si>
    <t xml:space="preserve">Для фриона R134a с красителем </t>
  </si>
  <si>
    <t>Зажимы (крокодил)</t>
  </si>
  <si>
    <t>Электрические для контакта с АКБ</t>
  </si>
  <si>
    <t xml:space="preserve">Лампа Н21 </t>
  </si>
  <si>
    <t>Согласно конкурсной марке авто</t>
  </si>
  <si>
    <t>Патрон (гильза) для лампы Н21</t>
  </si>
  <si>
    <t>Пластиковый с двумя контактами (проводами)</t>
  </si>
  <si>
    <t>Разем для лампы Н4</t>
  </si>
  <si>
    <t>Трехконтактный с проводами</t>
  </si>
  <si>
    <t xml:space="preserve">Стяжки кабельные </t>
  </si>
  <si>
    <t>черные 4,8*370 не менее 100 шт.</t>
  </si>
  <si>
    <t xml:space="preserve">Батарейка Крона </t>
  </si>
  <si>
    <t>9В</t>
  </si>
  <si>
    <t xml:space="preserve">Трубка Термоусадочная </t>
  </si>
  <si>
    <t>D=2,3,4,5,6,10мм, Длина=100мм, набор 120шт</t>
  </si>
  <si>
    <t xml:space="preserve">Очиститель деталей "Brake Cleaner" </t>
  </si>
  <si>
    <t>Аэрозоль, не менее 0.6 л</t>
  </si>
  <si>
    <t>Бумага протирочная универсальная</t>
  </si>
  <si>
    <t xml:space="preserve">рулон , безворсовые  </t>
  </si>
  <si>
    <t>Смазка силиконовая аэрозольная</t>
  </si>
  <si>
    <t>Водоотталкивающая</t>
  </si>
  <si>
    <t xml:space="preserve">Смазка пластичная </t>
  </si>
  <si>
    <t>Высокотемпературная , для высокооборотистых подшипников  . Катридж для пистолета</t>
  </si>
  <si>
    <t xml:space="preserve">Для шарнирных соединений , с молибденом , высоконагруженных элементов скольжения . Катридрж для пистолета </t>
  </si>
  <si>
    <t xml:space="preserve">Смазка проникающая </t>
  </si>
  <si>
    <t>Проникающая смазка в аэрозоле . 700мл</t>
  </si>
  <si>
    <t xml:space="preserve">Смазка медная </t>
  </si>
  <si>
    <t xml:space="preserve">Аэрозоль </t>
  </si>
  <si>
    <t xml:space="preserve">Фиксатор резьбы </t>
  </si>
  <si>
    <t xml:space="preserve">Разъемный , высокотемпературный </t>
  </si>
  <si>
    <t>6 полосный блок предохранитьелей</t>
  </si>
  <si>
    <t>Позволяет удерживать шесть предохранителей (в комплекте предохранители(7,5А-30А)</t>
  </si>
  <si>
    <t xml:space="preserve">Дизельное топливо </t>
  </si>
  <si>
    <t xml:space="preserve">Дизельное топливо класса не ниже Euro 5 для автомобилей </t>
  </si>
  <si>
    <t xml:space="preserve">Комплект шплинтов </t>
  </si>
  <si>
    <t xml:space="preserve">Комплект шплинтов разных размеров - до 3 мм </t>
  </si>
  <si>
    <t>Маска одноразовая</t>
  </si>
  <si>
    <t xml:space="preserve">Упаковка 100 шт </t>
  </si>
  <si>
    <t>Перчатки ХБ</t>
  </si>
  <si>
    <t>с ПВХ покрытием</t>
  </si>
  <si>
    <t xml:space="preserve">Перчатки нетриловые </t>
  </si>
  <si>
    <t xml:space="preserve">Перчатки полиуретановые защитные </t>
  </si>
  <si>
    <t>с покрытием</t>
  </si>
  <si>
    <t xml:space="preserve"> Шариковая . Цвет синий</t>
  </si>
  <si>
    <t xml:space="preserve">Наличие ластика: Да 
Заточенный: Да 
Вид карандаша: стандартная твердость HB (ТМ) 
Твердость грифеля: HB (ТМ) 
Материал корпуса: дерево 
Профиль карандаша: трехгранный </t>
  </si>
  <si>
    <t>Планшет</t>
  </si>
  <si>
    <t>для бумаги с зажимом а4</t>
  </si>
  <si>
    <t>Цветные маркеры</t>
  </si>
  <si>
    <t>4 цвета</t>
  </si>
  <si>
    <t>Канцелярский нож</t>
  </si>
  <si>
    <t>критически важные характеристики позиции отсутствуют</t>
  </si>
  <si>
    <t xml:space="preserve">Скотч </t>
  </si>
  <si>
    <t>ширина липкой ленты 12.7мм.</t>
  </si>
  <si>
    <t>Бумага для проттера А1</t>
  </si>
  <si>
    <t>формат А1, цвет белый</t>
  </si>
  <si>
    <t>уп.</t>
  </si>
  <si>
    <t>Офисная бумага А4</t>
  </si>
  <si>
    <t>Формат листов: А4, кол-во листов в пачке 500, класс бумаги, А+, плотность бумаги 120г/кв</t>
  </si>
  <si>
    <t>НЕ ПРЕДУСМОТРЕНО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</si>
</sst>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2"/>
      <name val="Times New Roman"/>
      <family val="1"/>
      <charset val="204"/>
    </font>
    <font>
      <sz val="16"/>
      <color theme="0"/>
      <name val="Times New Roman"/>
      <family val="1"/>
      <charset val="204"/>
    </font>
    <font>
      <sz val="10"/>
      <name val="Times New Roman"/>
      <family val="1"/>
      <charset val="204"/>
    </font>
    <font>
      <sz val="10"/>
      <color theme="1"/>
      <name val="Times New Roman"/>
      <family val="1"/>
      <charset val="204"/>
    </font>
    <font>
      <u/>
      <sz val="11"/>
      <color theme="10"/>
      <name val="Calibri"/>
      <family val="2"/>
      <scheme val="minor"/>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sz val="10"/>
      <color rgb="FFFF0000"/>
      <name val="Times New Roman"/>
      <family val="1"/>
      <charset val="204"/>
    </font>
    <font>
      <sz val="11"/>
      <color rgb="FF000000"/>
      <name val="Calibri"/>
      <family val="2"/>
      <charset val="204"/>
    </font>
    <font>
      <b/>
      <sz val="11"/>
      <name val="Times New Roman"/>
      <family val="1"/>
      <charset val="204"/>
    </font>
    <font>
      <b/>
      <sz val="14"/>
      <name val="Times New Roman"/>
      <family val="1"/>
      <charset val="204"/>
    </font>
    <font>
      <sz val="14"/>
      <name val="Calibri"/>
      <family val="2"/>
      <charset val="204"/>
    </font>
    <font>
      <sz val="14"/>
      <name val="Times New Roman"/>
      <family val="1"/>
      <charset val="204"/>
    </font>
    <font>
      <sz val="14"/>
      <color indexed="64"/>
      <name val="Times New Roman"/>
      <family val="1"/>
      <charset val="204"/>
    </font>
    <font>
      <b/>
      <sz val="14"/>
      <name val="Calibri"/>
      <family val="2"/>
      <charset val="204"/>
    </font>
    <font>
      <sz val="10"/>
      <name val="Calibri"/>
      <family val="2"/>
      <charset val="204"/>
      <scheme val="minor"/>
    </font>
    <font>
      <b/>
      <sz val="10"/>
      <name val="Times New Roman"/>
      <family val="1"/>
      <charset val="204"/>
    </font>
  </fonts>
  <fills count="10">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theme="1" tint="0.249977111117893"/>
        <bgColor rgb="FF3A3838"/>
      </patternFill>
    </fill>
    <fill>
      <patternFill patternType="solid">
        <fgColor theme="1" tint="0.249977111117893"/>
        <bgColor indexed="64"/>
      </patternFill>
    </fill>
    <fill>
      <patternFill patternType="solid">
        <fgColor rgb="FFFFC000"/>
        <bgColor indexed="64"/>
      </patternFill>
    </fill>
    <fill>
      <patternFill patternType="solid">
        <fgColor rgb="FFFFFFFF"/>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0" fillId="0" borderId="0" applyNumberFormat="0" applyFill="0" applyBorder="0" applyAlignment="0" applyProtection="0"/>
    <xf numFmtId="0" fontId="16" fillId="0" borderId="0">
      <alignment vertical="top"/>
    </xf>
  </cellStyleXfs>
  <cellXfs count="116">
    <xf numFmtId="0" fontId="0" fillId="0" borderId="0" xfId="0"/>
    <xf numFmtId="0" fontId="1" fillId="0" borderId="0" xfId="1"/>
    <xf numFmtId="0" fontId="2" fillId="0" borderId="1" xfId="1" applyFont="1" applyBorder="1" applyAlignment="1">
      <alignment horizontal="center" vertical="center" wrapText="1"/>
    </xf>
    <xf numFmtId="0" fontId="2" fillId="0" borderId="5" xfId="1" applyFont="1" applyBorder="1" applyAlignment="1">
      <alignment horizontal="center" vertical="center" wrapText="1"/>
    </xf>
    <xf numFmtId="0" fontId="2" fillId="0" borderId="2" xfId="1" applyFont="1" applyBorder="1" applyAlignment="1">
      <alignment horizontal="center" vertical="center" wrapText="1"/>
    </xf>
    <xf numFmtId="0" fontId="8" fillId="0" borderId="7" xfId="0" applyFont="1" applyBorder="1" applyAlignment="1">
      <alignment horizontal="left" vertical="top" wrapText="1"/>
    </xf>
    <xf numFmtId="0" fontId="1" fillId="0" borderId="0" xfId="1"/>
    <xf numFmtId="0" fontId="2" fillId="0" borderId="0" xfId="1" applyFont="1"/>
    <xf numFmtId="0" fontId="1" fillId="0" borderId="0" xfId="1" applyBorder="1"/>
    <xf numFmtId="0" fontId="5" fillId="0" borderId="0" xfId="1" applyFont="1" applyFill="1" applyBorder="1" applyAlignment="1">
      <alignment vertical="center" wrapText="1"/>
    </xf>
    <xf numFmtId="0" fontId="13" fillId="0" borderId="0" xfId="0" applyFont="1" applyAlignment="1">
      <alignment wrapText="1"/>
    </xf>
    <xf numFmtId="0" fontId="13" fillId="0" borderId="0" xfId="0" applyFont="1"/>
    <xf numFmtId="0" fontId="13" fillId="0" borderId="7" xfId="0" applyFont="1" applyBorder="1" applyAlignment="1">
      <alignment wrapText="1"/>
    </xf>
    <xf numFmtId="0" fontId="7" fillId="0" borderId="0" xfId="1" applyFont="1" applyFill="1" applyBorder="1" applyAlignment="1"/>
    <xf numFmtId="0" fontId="7" fillId="0" borderId="0" xfId="1" applyFont="1" applyFill="1" applyBorder="1" applyAlignment="1">
      <alignment vertical="center" wrapText="1"/>
    </xf>
    <xf numFmtId="0" fontId="12" fillId="0" borderId="0" xfId="1" applyFont="1" applyFill="1" applyBorder="1" applyAlignment="1">
      <alignment vertical="center" wrapText="1"/>
    </xf>
    <xf numFmtId="0" fontId="1" fillId="0" borderId="0" xfId="1"/>
    <xf numFmtId="0" fontId="4" fillId="0" borderId="2" xfId="1" applyFont="1" applyBorder="1" applyAlignment="1">
      <alignment horizontal="center" vertical="top" wrapText="1"/>
    </xf>
    <xf numFmtId="0" fontId="15" fillId="0" borderId="1" xfId="1" applyFont="1" applyBorder="1" applyAlignment="1">
      <alignment horizontal="left" vertical="top" wrapText="1"/>
    </xf>
    <xf numFmtId="0" fontId="15" fillId="0" borderId="1" xfId="1" applyFont="1" applyBorder="1" applyAlignment="1">
      <alignment vertical="top"/>
    </xf>
    <xf numFmtId="0" fontId="15" fillId="0" borderId="2" xfId="1" applyFont="1" applyBorder="1" applyAlignment="1">
      <alignment horizontal="center" vertical="top" wrapText="1"/>
    </xf>
    <xf numFmtId="0" fontId="2" fillId="0" borderId="0" xfId="1" applyFont="1"/>
    <xf numFmtId="0" fontId="13" fillId="0" borderId="7" xfId="0" applyFont="1" applyBorder="1" applyAlignment="1">
      <alignment horizontal="center" wrapText="1"/>
    </xf>
    <xf numFmtId="0" fontId="2" fillId="5" borderId="7" xfId="1" applyFont="1" applyFill="1" applyBorder="1" applyAlignment="1">
      <alignment horizontal="center" vertical="center"/>
    </xf>
    <xf numFmtId="0" fontId="2" fillId="0" borderId="7" xfId="1" applyFont="1" applyBorder="1" applyAlignment="1">
      <alignment horizontal="left" vertical="center" wrapText="1"/>
    </xf>
    <xf numFmtId="0" fontId="2" fillId="0" borderId="7" xfId="1" applyFont="1" applyBorder="1" applyAlignment="1">
      <alignment horizontal="center" vertical="center" wrapText="1"/>
    </xf>
    <xf numFmtId="0" fontId="2" fillId="0" borderId="7" xfId="1" applyFont="1" applyBorder="1" applyAlignment="1">
      <alignment horizontal="center" vertical="center"/>
    </xf>
    <xf numFmtId="0" fontId="2" fillId="0" borderId="7" xfId="1" applyFont="1" applyBorder="1"/>
    <xf numFmtId="0" fontId="8" fillId="9" borderId="7" xfId="0" applyFont="1" applyFill="1" applyBorder="1" applyAlignment="1">
      <alignment horizontal="left" vertical="top" wrapText="1"/>
    </xf>
    <xf numFmtId="0" fontId="8" fillId="5" borderId="7" xfId="0" applyFont="1" applyFill="1" applyBorder="1" applyAlignment="1">
      <alignment horizontal="left" vertical="top" wrapText="1"/>
    </xf>
    <xf numFmtId="0" fontId="8" fillId="0" borderId="7" xfId="2" applyNumberFormat="1" applyFont="1" applyBorder="1" applyAlignment="1">
      <alignment horizontal="left" vertical="top" wrapText="1"/>
    </xf>
    <xf numFmtId="0" fontId="2" fillId="0" borderId="0" xfId="1" applyFont="1" applyAlignment="1">
      <alignment vertical="center"/>
    </xf>
    <xf numFmtId="0" fontId="1" fillId="5" borderId="0" xfId="1" applyFill="1"/>
    <xf numFmtId="0" fontId="8" fillId="0" borderId="7" xfId="2" applyNumberFormat="1" applyFont="1" applyFill="1" applyBorder="1" applyAlignment="1">
      <alignment horizontal="left" vertical="top" wrapText="1"/>
    </xf>
    <xf numFmtId="0" fontId="8" fillId="5" borderId="7" xfId="2" applyNumberFormat="1" applyFont="1" applyFill="1" applyBorder="1" applyAlignment="1">
      <alignment horizontal="left" vertical="top" wrapText="1"/>
    </xf>
    <xf numFmtId="0" fontId="8" fillId="0" borderId="7" xfId="2" applyFont="1" applyBorder="1" applyAlignment="1">
      <alignment horizontal="left" vertical="top" wrapText="1"/>
    </xf>
    <xf numFmtId="0" fontId="8" fillId="5" borderId="7" xfId="2" applyFont="1" applyFill="1" applyBorder="1" applyAlignment="1">
      <alignment horizontal="left" vertical="top" wrapText="1"/>
    </xf>
    <xf numFmtId="0" fontId="8" fillId="0" borderId="7" xfId="0" applyFont="1" applyBorder="1" applyAlignment="1">
      <alignment vertical="top" wrapText="1"/>
    </xf>
    <xf numFmtId="0" fontId="8" fillId="0" borderId="7" xfId="0" applyFont="1" applyBorder="1" applyAlignment="1">
      <alignment horizontal="center" vertical="center" wrapText="1"/>
    </xf>
    <xf numFmtId="0" fontId="8" fillId="0" borderId="7" xfId="1" applyFont="1" applyBorder="1" applyAlignment="1">
      <alignment horizontal="center" vertical="center" wrapText="1"/>
    </xf>
    <xf numFmtId="0" fontId="8" fillId="5" borderId="7" xfId="0" applyFont="1" applyFill="1" applyBorder="1" applyAlignment="1">
      <alignment horizontal="center" vertical="center" wrapText="1"/>
    </xf>
    <xf numFmtId="0" fontId="2" fillId="0" borderId="0" xfId="1" applyFont="1" applyAlignment="1">
      <alignment horizontal="center" vertical="center"/>
    </xf>
    <xf numFmtId="0" fontId="8" fillId="0" borderId="7" xfId="0" applyFont="1" applyBorder="1" applyAlignment="1">
      <alignment wrapText="1"/>
    </xf>
    <xf numFmtId="0" fontId="2" fillId="0" borderId="7" xfId="1" applyFont="1" applyBorder="1" applyAlignment="1">
      <alignment horizontal="left"/>
    </xf>
    <xf numFmtId="0" fontId="3" fillId="0" borderId="7" xfId="1" applyFont="1" applyBorder="1" applyAlignment="1">
      <alignment horizontal="center" vertical="center"/>
    </xf>
    <xf numFmtId="0" fontId="3" fillId="0" borderId="7" xfId="1" applyFont="1" applyBorder="1" applyAlignment="1">
      <alignment horizontal="left"/>
    </xf>
    <xf numFmtId="0" fontId="5" fillId="2" borderId="4" xfId="1" applyFont="1" applyFill="1" applyBorder="1" applyAlignment="1">
      <alignment horizontal="center" vertical="center"/>
    </xf>
    <xf numFmtId="0" fontId="6" fillId="0" borderId="0" xfId="1" applyFont="1" applyBorder="1" applyAlignment="1">
      <alignment horizontal="left" vertical="top" wrapText="1"/>
    </xf>
    <xf numFmtId="0" fontId="5" fillId="3" borderId="8" xfId="1" applyFont="1" applyFill="1" applyBorder="1" applyAlignment="1">
      <alignment horizontal="center" vertical="center"/>
    </xf>
    <xf numFmtId="0" fontId="2" fillId="4" borderId="6" xfId="1" applyFont="1" applyFill="1" applyBorder="1" applyAlignment="1">
      <alignment horizontal="center"/>
    </xf>
    <xf numFmtId="0" fontId="2" fillId="4" borderId="9" xfId="1" applyFont="1" applyFill="1" applyBorder="1" applyAlignment="1">
      <alignment horizontal="center"/>
    </xf>
    <xf numFmtId="0" fontId="12" fillId="6" borderId="0" xfId="1" applyFont="1" applyFill="1" applyBorder="1" applyAlignment="1">
      <alignment horizontal="center" vertical="center" wrapText="1"/>
    </xf>
    <xf numFmtId="0" fontId="2" fillId="0" borderId="0" xfId="1" applyFont="1" applyBorder="1"/>
    <xf numFmtId="0" fontId="7" fillId="7" borderId="0" xfId="1" applyFont="1" applyFill="1" applyBorder="1" applyAlignment="1">
      <alignment horizontal="center"/>
    </xf>
    <xf numFmtId="0" fontId="7" fillId="6" borderId="0" xfId="1" applyFont="1" applyFill="1" applyBorder="1" applyAlignment="1">
      <alignment horizontal="center" vertical="center" wrapText="1"/>
    </xf>
    <xf numFmtId="0" fontId="6" fillId="0" borderId="0" xfId="1" applyFont="1" applyBorder="1" applyAlignment="1">
      <alignment horizontal="left"/>
    </xf>
    <xf numFmtId="0" fontId="2" fillId="0" borderId="7" xfId="1" applyFont="1" applyBorder="1" applyAlignment="1">
      <alignment horizontal="left" vertical="top" wrapText="1"/>
    </xf>
    <xf numFmtId="0" fontId="3" fillId="0" borderId="7" xfId="1" applyFont="1" applyBorder="1"/>
    <xf numFmtId="0" fontId="5" fillId="2" borderId="7" xfId="1" applyFont="1" applyFill="1" applyBorder="1" applyAlignment="1">
      <alignment horizontal="center" vertical="center"/>
    </xf>
    <xf numFmtId="0" fontId="17" fillId="0" borderId="7" xfId="1" applyFont="1" applyBorder="1" applyAlignment="1">
      <alignment horizontal="left" vertical="top" wrapText="1"/>
    </xf>
    <xf numFmtId="0" fontId="5" fillId="8" borderId="7" xfId="1" applyFont="1" applyFill="1" applyBorder="1" applyAlignment="1">
      <alignment horizontal="center"/>
    </xf>
    <xf numFmtId="0" fontId="5" fillId="4" borderId="7" xfId="1" applyFont="1" applyFill="1" applyBorder="1" applyAlignment="1">
      <alignment horizontal="center"/>
    </xf>
    <xf numFmtId="0" fontId="3" fillId="0" borderId="3" xfId="1" applyFont="1" applyBorder="1"/>
    <xf numFmtId="0" fontId="12" fillId="6" borderId="6" xfId="1" applyFont="1" applyFill="1" applyBorder="1" applyAlignment="1">
      <alignment horizontal="center" vertical="center" wrapText="1"/>
    </xf>
    <xf numFmtId="0" fontId="10" fillId="0" borderId="7" xfId="2" applyBorder="1" applyAlignment="1">
      <alignment horizontal="center" wrapText="1"/>
    </xf>
    <xf numFmtId="0" fontId="14" fillId="0" borderId="7" xfId="2" applyFont="1" applyBorder="1" applyAlignment="1">
      <alignment horizontal="center" wrapText="1"/>
    </xf>
    <xf numFmtId="0" fontId="18" fillId="0" borderId="7" xfId="1" applyFont="1" applyBorder="1" applyAlignment="1">
      <alignment horizontal="left" vertical="top" wrapText="1"/>
    </xf>
    <xf numFmtId="0" fontId="19" fillId="0" borderId="7" xfId="1" applyFont="1" applyBorder="1"/>
    <xf numFmtId="0" fontId="20" fillId="0" borderId="7" xfId="1" applyFont="1" applyBorder="1" applyAlignment="1">
      <alignment horizontal="left" vertical="top" wrapText="1"/>
    </xf>
    <xf numFmtId="0" fontId="20" fillId="0" borderId="7" xfId="1" applyFont="1" applyBorder="1" applyAlignment="1">
      <alignment horizontal="left" vertical="center" wrapText="1"/>
    </xf>
    <xf numFmtId="0" fontId="20" fillId="0" borderId="7" xfId="1" applyFont="1" applyBorder="1" applyAlignment="1">
      <alignment horizontal="center" vertical="center" wrapText="1"/>
    </xf>
    <xf numFmtId="0" fontId="20" fillId="0" borderId="7" xfId="0" applyFont="1" applyBorder="1" applyAlignment="1">
      <alignment vertical="top" wrapText="1"/>
    </xf>
    <xf numFmtId="0" fontId="20" fillId="0" borderId="7" xfId="1" applyFont="1" applyBorder="1" applyAlignment="1">
      <alignment horizontal="center" vertical="center"/>
    </xf>
    <xf numFmtId="0" fontId="20" fillId="0" borderId="7" xfId="1" applyFont="1" applyBorder="1" applyAlignment="1">
      <alignment horizontal="center"/>
    </xf>
    <xf numFmtId="0" fontId="20" fillId="0" borderId="7" xfId="1" applyFont="1" applyBorder="1"/>
    <xf numFmtId="0" fontId="20" fillId="0" borderId="7" xfId="0" applyFont="1" applyBorder="1" applyAlignment="1">
      <alignment horizontal="left" vertical="top" wrapText="1"/>
    </xf>
    <xf numFmtId="0" fontId="20" fillId="0" borderId="7" xfId="2" applyFont="1" applyBorder="1" applyAlignment="1">
      <alignment vertical="top" wrapText="1"/>
    </xf>
    <xf numFmtId="0" fontId="21" fillId="0" borderId="7" xfId="0" applyFont="1" applyBorder="1" applyAlignment="1">
      <alignment horizontal="left" vertical="center" wrapText="1"/>
    </xf>
    <xf numFmtId="0" fontId="20" fillId="0" borderId="7" xfId="1" applyFont="1" applyBorder="1" applyAlignment="1">
      <alignment vertical="top" wrapText="1"/>
    </xf>
    <xf numFmtId="0" fontId="20" fillId="2" borderId="7" xfId="1" applyFont="1" applyFill="1" applyBorder="1" applyAlignment="1">
      <alignment horizontal="center" vertical="center"/>
    </xf>
    <xf numFmtId="0" fontId="20" fillId="0" borderId="7" xfId="1" applyFont="1" applyBorder="1" applyAlignment="1">
      <alignment horizontal="left" vertical="top" wrapText="1"/>
    </xf>
    <xf numFmtId="0" fontId="20" fillId="0" borderId="7" xfId="1" applyFont="1" applyBorder="1" applyAlignment="1">
      <alignment wrapText="1"/>
    </xf>
    <xf numFmtId="0" fontId="20" fillId="0" borderId="7" xfId="1" applyFont="1" applyBorder="1" applyAlignment="1">
      <alignment vertical="top"/>
    </xf>
    <xf numFmtId="0" fontId="20" fillId="0" borderId="7" xfId="1" applyFont="1" applyBorder="1" applyAlignment="1">
      <alignment vertical="center" wrapText="1"/>
    </xf>
    <xf numFmtId="0" fontId="20" fillId="5" borderId="7" xfId="1" applyFont="1" applyFill="1" applyBorder="1" applyAlignment="1">
      <alignment horizontal="left" vertical="center" wrapText="1"/>
    </xf>
    <xf numFmtId="0" fontId="20" fillId="5" borderId="7" xfId="0" applyFont="1" applyFill="1" applyBorder="1" applyAlignment="1">
      <alignment vertical="top" wrapText="1"/>
    </xf>
    <xf numFmtId="0" fontId="18" fillId="2" borderId="7" xfId="1" applyFont="1" applyFill="1" applyBorder="1" applyAlignment="1">
      <alignment horizontal="center" vertical="center"/>
    </xf>
    <xf numFmtId="0" fontId="22" fillId="0" borderId="7" xfId="1" applyFont="1" applyBorder="1"/>
    <xf numFmtId="0" fontId="8" fillId="5" borderId="7" xfId="1" applyFont="1" applyFill="1" applyBorder="1" applyAlignment="1">
      <alignment horizontal="left" vertical="top"/>
    </xf>
    <xf numFmtId="0" fontId="8" fillId="0" borderId="7" xfId="1" applyFont="1" applyBorder="1" applyAlignment="1">
      <alignment horizontal="left" vertical="top" wrapText="1"/>
    </xf>
    <xf numFmtId="0" fontId="23" fillId="0" borderId="7" xfId="2" applyNumberFormat="1" applyFont="1" applyBorder="1" applyAlignment="1">
      <alignment horizontal="left" vertical="top" wrapText="1"/>
    </xf>
    <xf numFmtId="0" fontId="24" fillId="5" borderId="7" xfId="0" applyFont="1" applyFill="1" applyBorder="1" applyAlignment="1">
      <alignment horizontal="center" vertical="center" wrapText="1"/>
    </xf>
    <xf numFmtId="0" fontId="9" fillId="0" borderId="7" xfId="0" applyFont="1" applyBorder="1" applyAlignment="1">
      <alignment horizontal="left" vertical="top" wrapText="1"/>
    </xf>
    <xf numFmtId="0" fontId="2" fillId="5" borderId="7" xfId="1" applyFont="1" applyFill="1" applyBorder="1"/>
    <xf numFmtId="0" fontId="8" fillId="5" borderId="7" xfId="1" applyFont="1" applyFill="1" applyBorder="1" applyAlignment="1">
      <alignment horizontal="left" vertical="top" wrapText="1"/>
    </xf>
    <xf numFmtId="0" fontId="8" fillId="5" borderId="7" xfId="2" applyNumberFormat="1" applyFont="1" applyFill="1" applyBorder="1" applyAlignment="1">
      <alignment horizontal="left" wrapText="1"/>
    </xf>
    <xf numFmtId="0" fontId="8" fillId="5" borderId="7" xfId="0" applyFont="1" applyFill="1" applyBorder="1" applyAlignment="1">
      <alignment vertical="top" wrapText="1"/>
    </xf>
    <xf numFmtId="0" fontId="24" fillId="0" borderId="7" xfId="0" quotePrefix="1" applyFont="1" applyBorder="1" applyAlignment="1">
      <alignment horizontal="center" vertical="center" wrapText="1"/>
    </xf>
    <xf numFmtId="0" fontId="8" fillId="0" borderId="7" xfId="0" applyFont="1" applyBorder="1" applyAlignment="1">
      <alignment horizontal="left" wrapText="1"/>
    </xf>
    <xf numFmtId="0" fontId="5" fillId="8" borderId="10" xfId="1" applyFont="1" applyFill="1" applyBorder="1" applyAlignment="1">
      <alignment horizontal="center" wrapText="1"/>
    </xf>
    <xf numFmtId="0" fontId="5" fillId="8" borderId="11" xfId="1" applyFont="1" applyFill="1" applyBorder="1" applyAlignment="1">
      <alignment horizontal="center" wrapText="1"/>
    </xf>
    <xf numFmtId="0" fontId="5" fillId="8" borderId="12" xfId="1" applyFont="1" applyFill="1" applyBorder="1" applyAlignment="1">
      <alignment horizontal="center" wrapText="1"/>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17" fillId="0" borderId="10" xfId="1" applyFont="1" applyBorder="1" applyAlignment="1">
      <alignment horizontal="left" vertical="top" wrapText="1"/>
    </xf>
    <xf numFmtId="0" fontId="17" fillId="0" borderId="11" xfId="1" applyFont="1" applyBorder="1" applyAlignment="1">
      <alignment horizontal="left" vertical="top" wrapText="1"/>
    </xf>
    <xf numFmtId="0" fontId="17" fillId="0" borderId="12" xfId="1" applyFont="1" applyBorder="1" applyAlignment="1">
      <alignment horizontal="left" vertical="top" wrapText="1"/>
    </xf>
    <xf numFmtId="0" fontId="2" fillId="0" borderId="10" xfId="1" applyFont="1" applyBorder="1" applyAlignment="1">
      <alignment horizontal="left" vertical="top" wrapText="1"/>
    </xf>
    <xf numFmtId="0" fontId="2" fillId="0" borderId="11" xfId="1" applyFont="1" applyBorder="1" applyAlignment="1">
      <alignment horizontal="left" vertical="top" wrapText="1"/>
    </xf>
    <xf numFmtId="0" fontId="2" fillId="0" borderId="12" xfId="1" applyFont="1" applyBorder="1" applyAlignment="1">
      <alignment horizontal="left" vertical="top" wrapText="1"/>
    </xf>
    <xf numFmtId="0" fontId="8" fillId="0" borderId="7" xfId="2" applyFont="1" applyBorder="1" applyAlignment="1">
      <alignment vertical="top" wrapText="1"/>
    </xf>
    <xf numFmtId="0" fontId="8" fillId="0" borderId="7" xfId="0" applyFont="1" applyBorder="1" applyAlignment="1">
      <alignment horizontal="left" vertical="center"/>
    </xf>
    <xf numFmtId="0" fontId="8" fillId="0" borderId="7" xfId="0" applyFont="1" applyBorder="1" applyAlignment="1">
      <alignment horizontal="left" vertical="center" wrapText="1"/>
    </xf>
    <xf numFmtId="0" fontId="2" fillId="0" borderId="7" xfId="1" applyFont="1" applyBorder="1" applyAlignment="1">
      <alignment horizontal="center"/>
    </xf>
    <xf numFmtId="16" fontId="8" fillId="0" borderId="7" xfId="0" applyNumberFormat="1" applyFont="1" applyBorder="1" applyAlignment="1">
      <alignment vertical="top" wrapText="1"/>
    </xf>
  </cellXfs>
  <cellStyles count="4">
    <cellStyle name="Normal" xfId="3" xr:uid="{00000000-0005-0000-0000-000000000000}"/>
    <cellStyle name="Гиперссылка" xfId="2" builtinId="8"/>
    <cellStyle name="Обычный" xfId="0" builtinId="0"/>
    <cellStyle name="Обычный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laev/Library/Containers/com.microsoft.Excel/Data/Documents/C:/Users/79325/Desktop/&#1044;&#1077;&#1084;%20&#1101;&#1082;&#1079;&#1072;&#1084;&#1077;&#1085;%202021/&#1050;&#1054;&#1044;/&#1054;&#1052;%2023-25/&#1050;&#1054;&#1044;%20&#1059;&#1085;&#1080;&#1074;&#1077;&#1088;&#1089;&#1072;&#1083;&#1100;&#1085;&#1099;&#1081;/&#1048;&#1051;%20&#1056;&#1080;&#1054;&#1051;&#1040;%202023-25%20&#1060;&#1086;&#1088;&#1084;&#107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алидация"/>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d.v.1983@yande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3"/>
  <sheetViews>
    <sheetView topLeftCell="A16" workbookViewId="0">
      <selection activeCell="B17" sqref="B17"/>
    </sheetView>
  </sheetViews>
  <sheetFormatPr defaultRowHeight="18.75" x14ac:dyDescent="0.3"/>
  <cols>
    <col min="1" max="1" width="52.140625" style="10" customWidth="1"/>
    <col min="2" max="2" width="90.5703125" style="11" customWidth="1"/>
  </cols>
  <sheetData>
    <row r="2" spans="1:2" x14ac:dyDescent="0.3">
      <c r="B2" s="10"/>
    </row>
    <row r="3" spans="1:2" x14ac:dyDescent="0.3">
      <c r="A3" s="12" t="s">
        <v>20</v>
      </c>
      <c r="B3" s="22" t="s">
        <v>48</v>
      </c>
    </row>
    <row r="4" spans="1:2" x14ac:dyDescent="0.3">
      <c r="A4" s="12" t="s">
        <v>34</v>
      </c>
      <c r="B4" s="22" t="s">
        <v>144</v>
      </c>
    </row>
    <row r="5" spans="1:2" x14ac:dyDescent="0.3">
      <c r="A5" s="12" t="s">
        <v>19</v>
      </c>
      <c r="B5" s="22" t="s">
        <v>145</v>
      </c>
    </row>
    <row r="6" spans="1:2" ht="37.5" x14ac:dyDescent="0.3">
      <c r="A6" s="12" t="s">
        <v>26</v>
      </c>
      <c r="B6" s="22" t="s">
        <v>146</v>
      </c>
    </row>
    <row r="7" spans="1:2" x14ac:dyDescent="0.3">
      <c r="A7" s="12" t="s">
        <v>35</v>
      </c>
      <c r="B7" s="22" t="s">
        <v>147</v>
      </c>
    </row>
    <row r="8" spans="1:2" x14ac:dyDescent="0.3">
      <c r="A8" s="12" t="s">
        <v>21</v>
      </c>
      <c r="B8" s="22" t="s">
        <v>148</v>
      </c>
    </row>
    <row r="9" spans="1:2" x14ac:dyDescent="0.3">
      <c r="A9" s="12" t="s">
        <v>22</v>
      </c>
      <c r="B9" s="22" t="s">
        <v>149</v>
      </c>
    </row>
    <row r="10" spans="1:2" x14ac:dyDescent="0.3">
      <c r="A10" s="12" t="s">
        <v>25</v>
      </c>
      <c r="B10" s="64" t="s">
        <v>150</v>
      </c>
    </row>
    <row r="11" spans="1:2" x14ac:dyDescent="0.3">
      <c r="A11" s="12" t="s">
        <v>38</v>
      </c>
      <c r="B11" s="22">
        <v>89030357661</v>
      </c>
    </row>
    <row r="12" spans="1:2" ht="18" customHeight="1" x14ac:dyDescent="0.3">
      <c r="A12" s="12" t="s">
        <v>41</v>
      </c>
      <c r="B12" s="22" t="s">
        <v>151</v>
      </c>
    </row>
    <row r="13" spans="1:2" x14ac:dyDescent="0.3">
      <c r="A13" s="12" t="s">
        <v>36</v>
      </c>
      <c r="B13" s="65" t="s">
        <v>152</v>
      </c>
    </row>
    <row r="14" spans="1:2" x14ac:dyDescent="0.3">
      <c r="A14" s="12" t="s">
        <v>39</v>
      </c>
      <c r="B14" s="22">
        <v>89236080696</v>
      </c>
    </row>
    <row r="15" spans="1:2" x14ac:dyDescent="0.3">
      <c r="A15" s="12" t="s">
        <v>23</v>
      </c>
      <c r="B15" s="22">
        <v>37</v>
      </c>
    </row>
    <row r="16" spans="1:2" x14ac:dyDescent="0.3">
      <c r="A16" s="12" t="s">
        <v>24</v>
      </c>
      <c r="B16" s="22">
        <v>4</v>
      </c>
    </row>
    <row r="17" spans="1:2" ht="18.75" customHeight="1" x14ac:dyDescent="0.3">
      <c r="A17" s="12" t="s">
        <v>42</v>
      </c>
      <c r="B17" s="22">
        <v>7</v>
      </c>
    </row>
    <row r="20" spans="1:2" x14ac:dyDescent="0.3">
      <c r="A20" s="10" t="s">
        <v>44</v>
      </c>
    </row>
    <row r="21" spans="1:2" x14ac:dyDescent="0.3">
      <c r="A21" s="10" t="s">
        <v>45</v>
      </c>
    </row>
    <row r="22" spans="1:2" x14ac:dyDescent="0.3">
      <c r="A22" s="10" t="s">
        <v>46</v>
      </c>
    </row>
    <row r="23" spans="1:2" ht="37.5" x14ac:dyDescent="0.3">
      <c r="A23" s="10" t="s">
        <v>47</v>
      </c>
    </row>
  </sheetData>
  <hyperlinks>
    <hyperlink ref="B10" r:id="rId1" xr:uid="{510764FA-DBC2-4456-83F0-8F1C1595786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0"/>
  <sheetViews>
    <sheetView topLeftCell="A8" zoomScale="80" zoomScaleNormal="80" workbookViewId="0">
      <selection activeCell="A85" sqref="A85:H85"/>
    </sheetView>
  </sheetViews>
  <sheetFormatPr defaultColWidth="14.42578125" defaultRowHeight="15" customHeight="1" x14ac:dyDescent="0.25"/>
  <cols>
    <col min="1" max="1" width="5.140625" style="7" customWidth="1"/>
    <col min="2" max="2" width="52" style="7" customWidth="1"/>
    <col min="3" max="3" width="30.85546875" style="7" customWidth="1"/>
    <col min="4" max="4" width="22" style="7" customWidth="1"/>
    <col min="5" max="5" width="15.42578125" style="7" customWidth="1"/>
    <col min="6" max="6" width="19.7109375" style="7" bestFit="1" customWidth="1"/>
    <col min="7" max="7" width="14.42578125" style="7" customWidth="1"/>
    <col min="8" max="8" width="25" style="7" bestFit="1" customWidth="1"/>
    <col min="9" max="11" width="8.7109375" style="1" customWidth="1"/>
    <col min="12" max="16384" width="14.42578125" style="1"/>
  </cols>
  <sheetData>
    <row r="1" spans="1:10" s="6" customFormat="1" ht="20.25" x14ac:dyDescent="0.3">
      <c r="A1" s="53" t="s">
        <v>32</v>
      </c>
      <c r="B1" s="53"/>
      <c r="C1" s="53"/>
      <c r="D1" s="53"/>
      <c r="E1" s="53"/>
      <c r="F1" s="53"/>
      <c r="G1" s="53"/>
      <c r="H1" s="53"/>
      <c r="I1" s="8"/>
      <c r="J1" s="8"/>
    </row>
    <row r="2" spans="1:10" s="6" customFormat="1" ht="21" customHeight="1" x14ac:dyDescent="0.25">
      <c r="A2" s="54" t="str">
        <f>'Информация о Чемпионате'!B4</f>
        <v>Межрегиональный этап</v>
      </c>
      <c r="B2" s="54"/>
      <c r="C2" s="54"/>
      <c r="D2" s="54"/>
      <c r="E2" s="54"/>
      <c r="F2" s="54"/>
      <c r="G2" s="54"/>
      <c r="H2" s="54"/>
      <c r="I2" s="9"/>
      <c r="J2" s="9"/>
    </row>
    <row r="3" spans="1:10" s="6" customFormat="1" ht="20.25" x14ac:dyDescent="0.3">
      <c r="A3" s="53" t="s">
        <v>33</v>
      </c>
      <c r="B3" s="53"/>
      <c r="C3" s="53"/>
      <c r="D3" s="53"/>
      <c r="E3" s="53"/>
      <c r="F3" s="53"/>
      <c r="G3" s="53"/>
      <c r="H3" s="53"/>
      <c r="I3" s="8"/>
      <c r="J3" s="8"/>
    </row>
    <row r="4" spans="1:10" ht="22.5" customHeight="1" x14ac:dyDescent="0.25">
      <c r="A4" s="51" t="str">
        <f>'Информация о Чемпионате'!B3</f>
        <v>Обслуживание грузовой техники</v>
      </c>
      <c r="B4" s="51"/>
      <c r="C4" s="51"/>
      <c r="D4" s="51"/>
      <c r="E4" s="51"/>
      <c r="F4" s="51"/>
      <c r="G4" s="51"/>
      <c r="H4" s="51"/>
      <c r="I4" s="8"/>
      <c r="J4" s="8"/>
    </row>
    <row r="5" spans="1:10" x14ac:dyDescent="0.25">
      <c r="A5" s="47" t="s">
        <v>11</v>
      </c>
      <c r="B5" s="52"/>
      <c r="C5" s="52"/>
      <c r="D5" s="52"/>
      <c r="E5" s="52"/>
      <c r="F5" s="52"/>
      <c r="G5" s="52"/>
      <c r="H5" s="52"/>
      <c r="I5" s="8"/>
      <c r="J5" s="8"/>
    </row>
    <row r="6" spans="1:10" ht="15.75" customHeight="1" x14ac:dyDescent="0.25">
      <c r="A6" s="47" t="s">
        <v>30</v>
      </c>
      <c r="B6" s="47"/>
      <c r="C6" s="55" t="str">
        <f>'Информация о Чемпионате'!B5</f>
        <v>Кемеровская область -Кузбасс</v>
      </c>
      <c r="D6" s="55"/>
      <c r="E6" s="55"/>
      <c r="F6" s="55"/>
      <c r="G6" s="55"/>
      <c r="H6" s="55"/>
    </row>
    <row r="7" spans="1:10" ht="15.75" customHeight="1" x14ac:dyDescent="0.25">
      <c r="A7" s="47" t="s">
        <v>31</v>
      </c>
      <c r="B7" s="47"/>
      <c r="C7" s="47"/>
      <c r="D7" s="55" t="str">
        <f>'Информация о Чемпионате'!B6</f>
        <v xml:space="preserve"> ГПОУ КПТТ "Кемеровский профессионально-технический техникум"</v>
      </c>
      <c r="E7" s="55"/>
      <c r="F7" s="55"/>
      <c r="G7" s="55"/>
      <c r="H7" s="55"/>
    </row>
    <row r="8" spans="1:10" ht="15.75" customHeight="1" x14ac:dyDescent="0.25">
      <c r="A8" s="47" t="s">
        <v>27</v>
      </c>
      <c r="B8" s="47"/>
      <c r="C8" s="47" t="str">
        <f>'Информация о Чемпионате'!B7</f>
        <v>г. Кемерово , пр. Химиков 2а</v>
      </c>
      <c r="D8" s="47"/>
      <c r="E8" s="47"/>
      <c r="F8" s="47"/>
      <c r="G8" s="47"/>
      <c r="H8" s="47"/>
    </row>
    <row r="9" spans="1:10" ht="15.75" customHeight="1" x14ac:dyDescent="0.25">
      <c r="A9" s="47" t="s">
        <v>29</v>
      </c>
      <c r="B9" s="47"/>
      <c r="C9" s="47" t="str">
        <f>'Информация о Чемпионате'!B9</f>
        <v>Медведев Дмитрий Викторович</v>
      </c>
      <c r="D9" s="47"/>
      <c r="E9" s="47" t="str">
        <f>'Информация о Чемпионате'!B10</f>
        <v>m.d.v.1983@yandex.ru</v>
      </c>
      <c r="F9" s="47"/>
      <c r="G9" s="47">
        <f>'Информация о Чемпионате'!B11</f>
        <v>89030357661</v>
      </c>
      <c r="H9" s="47"/>
    </row>
    <row r="10" spans="1:10" ht="15.75" customHeight="1" x14ac:dyDescent="0.25">
      <c r="A10" s="47" t="s">
        <v>37</v>
      </c>
      <c r="B10" s="47"/>
      <c r="C10" s="47" t="str">
        <f>'Информация о Чемпионате'!B12</f>
        <v>Самолетов Данил Сергеевич</v>
      </c>
      <c r="D10" s="47"/>
      <c r="E10" s="47" t="str">
        <f>'Информация о Чемпионате'!B13</f>
        <v>samoletov.danil@inbox.ru</v>
      </c>
      <c r="F10" s="47"/>
      <c r="G10" s="47">
        <f>'Информация о Чемпионате'!B14</f>
        <v>89236080696</v>
      </c>
      <c r="H10" s="47"/>
    </row>
    <row r="11" spans="1:10" ht="15.75" customHeight="1" x14ac:dyDescent="0.25">
      <c r="A11" s="47" t="s">
        <v>43</v>
      </c>
      <c r="B11" s="47"/>
      <c r="C11" s="47">
        <f>'Информация о Чемпионате'!B17</f>
        <v>7</v>
      </c>
      <c r="D11" s="47"/>
      <c r="E11" s="47"/>
      <c r="F11" s="47"/>
      <c r="G11" s="47"/>
      <c r="H11" s="47"/>
    </row>
    <row r="12" spans="1:10" ht="15.75" customHeight="1" x14ac:dyDescent="0.25">
      <c r="A12" s="47" t="s">
        <v>17</v>
      </c>
      <c r="B12" s="47"/>
      <c r="C12" s="47">
        <f>'Информация о Чемпионате'!B15</f>
        <v>37</v>
      </c>
      <c r="D12" s="47"/>
      <c r="E12" s="47"/>
      <c r="F12" s="47"/>
      <c r="G12" s="47"/>
      <c r="H12" s="47"/>
    </row>
    <row r="13" spans="1:10" ht="15.75" customHeight="1" x14ac:dyDescent="0.25">
      <c r="A13" s="47" t="s">
        <v>18</v>
      </c>
      <c r="B13" s="47"/>
      <c r="C13" s="47">
        <f>'Информация о Чемпионате'!B16</f>
        <v>4</v>
      </c>
      <c r="D13" s="47"/>
      <c r="E13" s="47"/>
      <c r="F13" s="47"/>
      <c r="G13" s="47"/>
      <c r="H13" s="47"/>
    </row>
    <row r="14" spans="1:10" ht="15.75" customHeight="1" x14ac:dyDescent="0.25">
      <c r="A14" s="47" t="s">
        <v>28</v>
      </c>
      <c r="B14" s="47"/>
      <c r="C14" s="47" t="str">
        <f>'Информация о Чемпионате'!B8</f>
        <v>13.05.2024-01.06.2023</v>
      </c>
      <c r="D14" s="47"/>
      <c r="E14" s="47"/>
      <c r="F14" s="47"/>
      <c r="G14" s="47"/>
      <c r="H14" s="47"/>
    </row>
    <row r="15" spans="1:10" ht="20.25" x14ac:dyDescent="0.25">
      <c r="A15" s="48" t="s">
        <v>16</v>
      </c>
      <c r="B15" s="49"/>
      <c r="C15" s="49"/>
      <c r="D15" s="49"/>
      <c r="E15" s="49"/>
      <c r="F15" s="49"/>
      <c r="G15" s="49"/>
      <c r="H15" s="50"/>
    </row>
    <row r="16" spans="1:10" ht="15" customHeight="1" x14ac:dyDescent="0.3">
      <c r="A16" s="66" t="s">
        <v>9</v>
      </c>
      <c r="B16" s="67"/>
      <c r="C16" s="67"/>
      <c r="D16" s="67"/>
      <c r="E16" s="67"/>
      <c r="F16" s="67"/>
      <c r="G16" s="67"/>
      <c r="H16" s="67"/>
    </row>
    <row r="17" spans="1:8" ht="15" customHeight="1" x14ac:dyDescent="0.3">
      <c r="A17" s="68" t="s">
        <v>153</v>
      </c>
      <c r="B17" s="67"/>
      <c r="C17" s="67"/>
      <c r="D17" s="67"/>
      <c r="E17" s="67"/>
      <c r="F17" s="67"/>
      <c r="G17" s="67"/>
      <c r="H17" s="67"/>
    </row>
    <row r="18" spans="1:8" ht="15" customHeight="1" x14ac:dyDescent="0.3">
      <c r="A18" s="68" t="s">
        <v>154</v>
      </c>
      <c r="B18" s="67"/>
      <c r="C18" s="67"/>
      <c r="D18" s="67"/>
      <c r="E18" s="67"/>
      <c r="F18" s="67"/>
      <c r="G18" s="67"/>
      <c r="H18" s="67"/>
    </row>
    <row r="19" spans="1:8" ht="15" customHeight="1" x14ac:dyDescent="0.3">
      <c r="A19" s="68" t="s">
        <v>155</v>
      </c>
      <c r="B19" s="67"/>
      <c r="C19" s="67"/>
      <c r="D19" s="67"/>
      <c r="E19" s="67"/>
      <c r="F19" s="67"/>
      <c r="G19" s="67"/>
      <c r="H19" s="67"/>
    </row>
    <row r="20" spans="1:8" ht="15" customHeight="1" x14ac:dyDescent="0.3">
      <c r="A20" s="68" t="s">
        <v>156</v>
      </c>
      <c r="B20" s="67"/>
      <c r="C20" s="67"/>
      <c r="D20" s="67"/>
      <c r="E20" s="67"/>
      <c r="F20" s="67"/>
      <c r="G20" s="67"/>
      <c r="H20" s="67"/>
    </row>
    <row r="21" spans="1:8" ht="15" customHeight="1" x14ac:dyDescent="0.3">
      <c r="A21" s="68" t="s">
        <v>157</v>
      </c>
      <c r="B21" s="67"/>
      <c r="C21" s="67"/>
      <c r="D21" s="67"/>
      <c r="E21" s="67"/>
      <c r="F21" s="67"/>
      <c r="G21" s="67"/>
      <c r="H21" s="67"/>
    </row>
    <row r="22" spans="1:8" ht="15" customHeight="1" x14ac:dyDescent="0.3">
      <c r="A22" s="68" t="s">
        <v>158</v>
      </c>
      <c r="B22" s="67"/>
      <c r="C22" s="67"/>
      <c r="D22" s="67"/>
      <c r="E22" s="67"/>
      <c r="F22" s="67"/>
      <c r="G22" s="67"/>
      <c r="H22" s="67"/>
    </row>
    <row r="23" spans="1:8" ht="15.75" customHeight="1" x14ac:dyDescent="0.3">
      <c r="A23" s="68" t="s">
        <v>159</v>
      </c>
      <c r="B23" s="67"/>
      <c r="C23" s="67"/>
      <c r="D23" s="67"/>
      <c r="E23" s="67"/>
      <c r="F23" s="67"/>
      <c r="G23" s="67"/>
      <c r="H23" s="67"/>
    </row>
    <row r="24" spans="1:8" ht="18.75" x14ac:dyDescent="0.3">
      <c r="A24" s="68" t="s">
        <v>160</v>
      </c>
      <c r="B24" s="67"/>
      <c r="C24" s="67"/>
      <c r="D24" s="67"/>
      <c r="E24" s="67"/>
      <c r="F24" s="67"/>
      <c r="G24" s="67"/>
      <c r="H24" s="67"/>
    </row>
    <row r="25" spans="1:8" ht="112.5" x14ac:dyDescent="0.25">
      <c r="A25" s="69" t="s">
        <v>6</v>
      </c>
      <c r="B25" s="70" t="s">
        <v>5</v>
      </c>
      <c r="C25" s="70" t="s">
        <v>4</v>
      </c>
      <c r="D25" s="70" t="s">
        <v>3</v>
      </c>
      <c r="E25" s="70" t="s">
        <v>2</v>
      </c>
      <c r="F25" s="70" t="s">
        <v>1</v>
      </c>
      <c r="G25" s="70" t="s">
        <v>0</v>
      </c>
      <c r="H25" s="70" t="s">
        <v>10</v>
      </c>
    </row>
    <row r="26" spans="1:8" ht="281.25" x14ac:dyDescent="0.25">
      <c r="A26" s="70">
        <v>1</v>
      </c>
      <c r="B26" s="71" t="s">
        <v>161</v>
      </c>
      <c r="C26" s="71" t="s">
        <v>162</v>
      </c>
      <c r="D26" s="72" t="s">
        <v>163</v>
      </c>
      <c r="E26" s="70"/>
      <c r="F26" s="72" t="s">
        <v>49</v>
      </c>
      <c r="G26" s="72">
        <v>5</v>
      </c>
      <c r="H26" s="70"/>
    </row>
    <row r="27" spans="1:8" ht="281.25" x14ac:dyDescent="0.3">
      <c r="A27" s="73">
        <v>2</v>
      </c>
      <c r="B27" s="71" t="s">
        <v>164</v>
      </c>
      <c r="C27" s="71" t="s">
        <v>165</v>
      </c>
      <c r="D27" s="72" t="s">
        <v>163</v>
      </c>
      <c r="E27" s="72">
        <v>10</v>
      </c>
      <c r="F27" s="72" t="s">
        <v>49</v>
      </c>
      <c r="G27" s="72">
        <v>3</v>
      </c>
      <c r="H27" s="74"/>
    </row>
    <row r="28" spans="1:8" ht="93.75" x14ac:dyDescent="0.3">
      <c r="A28" s="70">
        <v>3</v>
      </c>
      <c r="B28" s="75" t="s">
        <v>166</v>
      </c>
      <c r="C28" s="75" t="s">
        <v>167</v>
      </c>
      <c r="D28" s="72" t="s">
        <v>163</v>
      </c>
      <c r="E28" s="72">
        <v>1</v>
      </c>
      <c r="F28" s="72" t="s">
        <v>49</v>
      </c>
      <c r="G28" s="72">
        <v>1</v>
      </c>
      <c r="H28" s="74"/>
    </row>
    <row r="29" spans="1:8" ht="93.75" x14ac:dyDescent="0.3">
      <c r="A29" s="73">
        <v>4</v>
      </c>
      <c r="B29" s="71" t="s">
        <v>54</v>
      </c>
      <c r="C29" s="76" t="s">
        <v>168</v>
      </c>
      <c r="D29" s="72" t="s">
        <v>163</v>
      </c>
      <c r="E29" s="72">
        <v>4</v>
      </c>
      <c r="F29" s="72" t="s">
        <v>49</v>
      </c>
      <c r="G29" s="72">
        <v>4</v>
      </c>
      <c r="H29" s="74"/>
    </row>
    <row r="30" spans="1:8" ht="75" x14ac:dyDescent="0.3">
      <c r="A30" s="70">
        <v>5</v>
      </c>
      <c r="B30" s="77" t="s">
        <v>50</v>
      </c>
      <c r="C30" s="71" t="s">
        <v>169</v>
      </c>
      <c r="D30" s="72" t="s">
        <v>163</v>
      </c>
      <c r="E30" s="72">
        <v>4</v>
      </c>
      <c r="F30" s="72" t="s">
        <v>49</v>
      </c>
      <c r="G30" s="72">
        <v>4</v>
      </c>
      <c r="H30" s="74"/>
    </row>
    <row r="31" spans="1:8" ht="23.25" customHeight="1" x14ac:dyDescent="0.3">
      <c r="A31" s="73">
        <v>6</v>
      </c>
      <c r="B31" s="71" t="s">
        <v>170</v>
      </c>
      <c r="C31" s="76" t="s">
        <v>171</v>
      </c>
      <c r="D31" s="72" t="s">
        <v>163</v>
      </c>
      <c r="E31" s="72">
        <v>4</v>
      </c>
      <c r="F31" s="72" t="s">
        <v>49</v>
      </c>
      <c r="G31" s="72">
        <v>4</v>
      </c>
      <c r="H31" s="74"/>
    </row>
    <row r="32" spans="1:8" ht="15.75" customHeight="1" x14ac:dyDescent="0.3">
      <c r="A32" s="70">
        <v>7</v>
      </c>
      <c r="B32" s="71" t="s">
        <v>172</v>
      </c>
      <c r="C32" s="78" t="s">
        <v>173</v>
      </c>
      <c r="D32" s="72" t="s">
        <v>174</v>
      </c>
      <c r="E32" s="72">
        <v>4</v>
      </c>
      <c r="F32" s="72" t="s">
        <v>49</v>
      </c>
      <c r="G32" s="72">
        <v>4</v>
      </c>
      <c r="H32" s="74"/>
    </row>
    <row r="33" spans="1:8" ht="15" customHeight="1" x14ac:dyDescent="0.3">
      <c r="A33" s="79" t="s">
        <v>175</v>
      </c>
      <c r="B33" s="67"/>
      <c r="C33" s="67"/>
      <c r="D33" s="67"/>
      <c r="E33" s="67"/>
      <c r="F33" s="67"/>
      <c r="G33" s="67"/>
      <c r="H33" s="67"/>
    </row>
    <row r="34" spans="1:8" ht="15" customHeight="1" x14ac:dyDescent="0.3">
      <c r="A34" s="66" t="s">
        <v>9</v>
      </c>
      <c r="B34" s="67"/>
      <c r="C34" s="67"/>
      <c r="D34" s="67"/>
      <c r="E34" s="67"/>
      <c r="F34" s="67"/>
      <c r="G34" s="67"/>
      <c r="H34" s="67"/>
    </row>
    <row r="35" spans="1:8" ht="15" customHeight="1" x14ac:dyDescent="0.3">
      <c r="A35" s="68" t="s">
        <v>176</v>
      </c>
      <c r="B35" s="67"/>
      <c r="C35" s="67"/>
      <c r="D35" s="67"/>
      <c r="E35" s="67"/>
      <c r="F35" s="67"/>
      <c r="G35" s="67"/>
      <c r="H35" s="67"/>
    </row>
    <row r="36" spans="1:8" ht="15" customHeight="1" x14ac:dyDescent="0.3">
      <c r="A36" s="68" t="s">
        <v>177</v>
      </c>
      <c r="B36" s="67"/>
      <c r="C36" s="67"/>
      <c r="D36" s="67"/>
      <c r="E36" s="67"/>
      <c r="F36" s="67"/>
      <c r="G36" s="67"/>
      <c r="H36" s="67"/>
    </row>
    <row r="37" spans="1:8" ht="15" customHeight="1" x14ac:dyDescent="0.3">
      <c r="A37" s="68" t="s">
        <v>155</v>
      </c>
      <c r="B37" s="67"/>
      <c r="C37" s="67"/>
      <c r="D37" s="67"/>
      <c r="E37" s="67"/>
      <c r="F37" s="67"/>
      <c r="G37" s="67"/>
      <c r="H37" s="67"/>
    </row>
    <row r="38" spans="1:8" ht="15" customHeight="1" x14ac:dyDescent="0.3">
      <c r="A38" s="68" t="s">
        <v>178</v>
      </c>
      <c r="B38" s="67"/>
      <c r="C38" s="67"/>
      <c r="D38" s="67"/>
      <c r="E38" s="67"/>
      <c r="F38" s="67"/>
      <c r="G38" s="67"/>
      <c r="H38" s="67"/>
    </row>
    <row r="39" spans="1:8" ht="15.75" customHeight="1" x14ac:dyDescent="0.3">
      <c r="A39" s="68" t="s">
        <v>179</v>
      </c>
      <c r="B39" s="67"/>
      <c r="C39" s="67"/>
      <c r="D39" s="67"/>
      <c r="E39" s="67"/>
      <c r="F39" s="67"/>
      <c r="G39" s="67"/>
      <c r="H39" s="67"/>
    </row>
    <row r="40" spans="1:8" ht="18.75" x14ac:dyDescent="0.3">
      <c r="A40" s="68" t="s">
        <v>180</v>
      </c>
      <c r="B40" s="67"/>
      <c r="C40" s="67"/>
      <c r="D40" s="67"/>
      <c r="E40" s="67"/>
      <c r="F40" s="67"/>
      <c r="G40" s="67"/>
      <c r="H40" s="67"/>
    </row>
    <row r="41" spans="1:8" ht="18.75" x14ac:dyDescent="0.3">
      <c r="A41" s="68" t="s">
        <v>181</v>
      </c>
      <c r="B41" s="67"/>
      <c r="C41" s="67"/>
      <c r="D41" s="67"/>
      <c r="E41" s="67"/>
      <c r="F41" s="67"/>
      <c r="G41" s="67"/>
      <c r="H41" s="67"/>
    </row>
    <row r="42" spans="1:8" ht="18.75" x14ac:dyDescent="0.3">
      <c r="A42" s="68" t="s">
        <v>182</v>
      </c>
      <c r="B42" s="67"/>
      <c r="C42" s="67"/>
      <c r="D42" s="67"/>
      <c r="E42" s="67"/>
      <c r="F42" s="67"/>
      <c r="G42" s="67"/>
      <c r="H42" s="67"/>
    </row>
    <row r="43" spans="1:8" ht="112.5" x14ac:dyDescent="0.25">
      <c r="A43" s="70" t="s">
        <v>6</v>
      </c>
      <c r="B43" s="70" t="s">
        <v>5</v>
      </c>
      <c r="C43" s="70" t="s">
        <v>4</v>
      </c>
      <c r="D43" s="70" t="s">
        <v>3</v>
      </c>
      <c r="E43" s="70" t="s">
        <v>2</v>
      </c>
      <c r="F43" s="70" t="s">
        <v>1</v>
      </c>
      <c r="G43" s="70" t="s">
        <v>0</v>
      </c>
      <c r="H43" s="70" t="s">
        <v>10</v>
      </c>
    </row>
    <row r="44" spans="1:8" ht="56.25" x14ac:dyDescent="0.3">
      <c r="A44" s="70">
        <v>1</v>
      </c>
      <c r="B44" s="69" t="s">
        <v>52</v>
      </c>
      <c r="C44" s="78" t="s">
        <v>183</v>
      </c>
      <c r="D44" s="70" t="s">
        <v>184</v>
      </c>
      <c r="E44" s="70">
        <v>1</v>
      </c>
      <c r="F44" s="72" t="s">
        <v>49</v>
      </c>
      <c r="G44" s="70">
        <v>1</v>
      </c>
      <c r="H44" s="74"/>
    </row>
    <row r="45" spans="1:8" s="16" customFormat="1" ht="75" x14ac:dyDescent="0.3">
      <c r="A45" s="70">
        <v>2</v>
      </c>
      <c r="B45" s="69" t="s">
        <v>50</v>
      </c>
      <c r="C45" s="80" t="s">
        <v>169</v>
      </c>
      <c r="D45" s="70" t="s">
        <v>163</v>
      </c>
      <c r="E45" s="70">
        <v>4</v>
      </c>
      <c r="F45" s="72" t="s">
        <v>49</v>
      </c>
      <c r="G45" s="70">
        <v>4</v>
      </c>
      <c r="H45" s="74"/>
    </row>
    <row r="46" spans="1:8" ht="23.25" customHeight="1" x14ac:dyDescent="0.3">
      <c r="A46" s="70">
        <v>3</v>
      </c>
      <c r="B46" s="69" t="s">
        <v>54</v>
      </c>
      <c r="C46" s="81" t="s">
        <v>185</v>
      </c>
      <c r="D46" s="70" t="s">
        <v>163</v>
      </c>
      <c r="E46" s="70">
        <v>4</v>
      </c>
      <c r="F46" s="72" t="s">
        <v>49</v>
      </c>
      <c r="G46" s="70">
        <v>4</v>
      </c>
      <c r="H46" s="74"/>
    </row>
    <row r="47" spans="1:8" ht="15.75" customHeight="1" x14ac:dyDescent="0.3">
      <c r="A47" s="70">
        <v>4</v>
      </c>
      <c r="B47" s="71" t="s">
        <v>186</v>
      </c>
      <c r="C47" s="78" t="s">
        <v>187</v>
      </c>
      <c r="D47" s="70" t="s">
        <v>163</v>
      </c>
      <c r="E47" s="70">
        <v>4</v>
      </c>
      <c r="F47" s="72" t="s">
        <v>49</v>
      </c>
      <c r="G47" s="70">
        <v>4</v>
      </c>
      <c r="H47" s="74"/>
    </row>
    <row r="48" spans="1:8" ht="15" customHeight="1" x14ac:dyDescent="0.3">
      <c r="A48" s="70">
        <v>5</v>
      </c>
      <c r="B48" s="74" t="s">
        <v>55</v>
      </c>
      <c r="C48" s="76" t="s">
        <v>171</v>
      </c>
      <c r="D48" s="70" t="s">
        <v>163</v>
      </c>
      <c r="E48" s="70">
        <v>1</v>
      </c>
      <c r="F48" s="72" t="s">
        <v>49</v>
      </c>
      <c r="G48" s="70">
        <v>1</v>
      </c>
      <c r="H48" s="74"/>
    </row>
    <row r="49" spans="1:8" ht="15" customHeight="1" x14ac:dyDescent="0.3">
      <c r="A49" s="79" t="s">
        <v>188</v>
      </c>
      <c r="B49" s="67"/>
      <c r="C49" s="67"/>
      <c r="D49" s="67"/>
      <c r="E49" s="67"/>
      <c r="F49" s="67"/>
      <c r="G49" s="67"/>
      <c r="H49" s="67"/>
    </row>
    <row r="50" spans="1:8" ht="15" customHeight="1" x14ac:dyDescent="0.3">
      <c r="A50" s="66" t="s">
        <v>9</v>
      </c>
      <c r="B50" s="67"/>
      <c r="C50" s="67"/>
      <c r="D50" s="67"/>
      <c r="E50" s="67"/>
      <c r="F50" s="67"/>
      <c r="G50" s="67"/>
      <c r="H50" s="67"/>
    </row>
    <row r="51" spans="1:8" ht="15" customHeight="1" x14ac:dyDescent="0.3">
      <c r="A51" s="68" t="s">
        <v>189</v>
      </c>
      <c r="B51" s="67"/>
      <c r="C51" s="67"/>
      <c r="D51" s="67"/>
      <c r="E51" s="67"/>
      <c r="F51" s="67"/>
      <c r="G51" s="67"/>
      <c r="H51" s="67"/>
    </row>
    <row r="52" spans="1:8" ht="15" customHeight="1" x14ac:dyDescent="0.3">
      <c r="A52" s="68" t="s">
        <v>190</v>
      </c>
      <c r="B52" s="67"/>
      <c r="C52" s="67"/>
      <c r="D52" s="67"/>
      <c r="E52" s="67"/>
      <c r="F52" s="67"/>
      <c r="G52" s="67"/>
      <c r="H52" s="67"/>
    </row>
    <row r="53" spans="1:8" ht="15" customHeight="1" x14ac:dyDescent="0.3">
      <c r="A53" s="68" t="s">
        <v>155</v>
      </c>
      <c r="B53" s="67"/>
      <c r="C53" s="67"/>
      <c r="D53" s="67"/>
      <c r="E53" s="67"/>
      <c r="F53" s="67"/>
      <c r="G53" s="67"/>
      <c r="H53" s="67"/>
    </row>
    <row r="54" spans="1:8" ht="15.75" customHeight="1" x14ac:dyDescent="0.3">
      <c r="A54" s="68" t="s">
        <v>191</v>
      </c>
      <c r="B54" s="67"/>
      <c r="C54" s="67"/>
      <c r="D54" s="67"/>
      <c r="E54" s="67"/>
      <c r="F54" s="67"/>
      <c r="G54" s="67"/>
      <c r="H54" s="67"/>
    </row>
    <row r="55" spans="1:8" ht="18.75" x14ac:dyDescent="0.3">
      <c r="A55" s="68" t="s">
        <v>157</v>
      </c>
      <c r="B55" s="67"/>
      <c r="C55" s="67"/>
      <c r="D55" s="67"/>
      <c r="E55" s="67"/>
      <c r="F55" s="67"/>
      <c r="G55" s="67"/>
      <c r="H55" s="67"/>
    </row>
    <row r="56" spans="1:8" ht="18.75" x14ac:dyDescent="0.3">
      <c r="A56" s="68" t="s">
        <v>192</v>
      </c>
      <c r="B56" s="67"/>
      <c r="C56" s="67"/>
      <c r="D56" s="67"/>
      <c r="E56" s="67"/>
      <c r="F56" s="67"/>
      <c r="G56" s="67"/>
      <c r="H56" s="67"/>
    </row>
    <row r="57" spans="1:8" ht="18.75" x14ac:dyDescent="0.3">
      <c r="A57" s="68" t="s">
        <v>181</v>
      </c>
      <c r="B57" s="67"/>
      <c r="C57" s="67"/>
      <c r="D57" s="67"/>
      <c r="E57" s="67"/>
      <c r="F57" s="67"/>
      <c r="G57" s="67"/>
      <c r="H57" s="67"/>
    </row>
    <row r="58" spans="1:8" ht="18.75" x14ac:dyDescent="0.3">
      <c r="A58" s="68" t="s">
        <v>193</v>
      </c>
      <c r="B58" s="67"/>
      <c r="C58" s="67"/>
      <c r="D58" s="67"/>
      <c r="E58" s="67"/>
      <c r="F58" s="67"/>
      <c r="G58" s="67"/>
      <c r="H58" s="67"/>
    </row>
    <row r="59" spans="1:8" ht="112.5" x14ac:dyDescent="0.25">
      <c r="A59" s="69" t="s">
        <v>6</v>
      </c>
      <c r="B59" s="70" t="s">
        <v>5</v>
      </c>
      <c r="C59" s="70" t="s">
        <v>4</v>
      </c>
      <c r="D59" s="70" t="s">
        <v>3</v>
      </c>
      <c r="E59" s="70" t="s">
        <v>2</v>
      </c>
      <c r="F59" s="70" t="s">
        <v>1</v>
      </c>
      <c r="G59" s="70" t="s">
        <v>0</v>
      </c>
      <c r="H59" s="70" t="s">
        <v>10</v>
      </c>
    </row>
    <row r="60" spans="1:8" ht="187.5" x14ac:dyDescent="0.3">
      <c r="A60" s="73">
        <v>1</v>
      </c>
      <c r="B60" s="82" t="s">
        <v>172</v>
      </c>
      <c r="C60" s="83" t="s">
        <v>173</v>
      </c>
      <c r="D60" s="72" t="s">
        <v>174</v>
      </c>
      <c r="E60" s="72">
        <v>1</v>
      </c>
      <c r="F60" s="72" t="s">
        <v>49</v>
      </c>
      <c r="G60" s="72">
        <v>1</v>
      </c>
      <c r="H60" s="74"/>
    </row>
    <row r="61" spans="1:8" ht="409.5" x14ac:dyDescent="0.3">
      <c r="A61" s="73">
        <v>2</v>
      </c>
      <c r="B61" s="82" t="s">
        <v>194</v>
      </c>
      <c r="C61" s="78" t="s">
        <v>195</v>
      </c>
      <c r="D61" s="72" t="s">
        <v>174</v>
      </c>
      <c r="E61" s="72">
        <v>1</v>
      </c>
      <c r="F61" s="72" t="s">
        <v>49</v>
      </c>
      <c r="G61" s="72">
        <f t="shared" ref="G61:G75" si="0">E61</f>
        <v>1</v>
      </c>
      <c r="H61" s="74"/>
    </row>
    <row r="62" spans="1:8" ht="409.5" x14ac:dyDescent="0.3">
      <c r="A62" s="73">
        <v>3</v>
      </c>
      <c r="B62" s="74" t="s">
        <v>196</v>
      </c>
      <c r="C62" s="81" t="s">
        <v>197</v>
      </c>
      <c r="D62" s="72" t="s">
        <v>174</v>
      </c>
      <c r="E62" s="72">
        <v>1</v>
      </c>
      <c r="F62" s="72" t="s">
        <v>49</v>
      </c>
      <c r="G62" s="72">
        <f t="shared" si="0"/>
        <v>1</v>
      </c>
      <c r="H62" s="74"/>
    </row>
    <row r="63" spans="1:8" ht="75" x14ac:dyDescent="0.3">
      <c r="A63" s="73">
        <v>4</v>
      </c>
      <c r="B63" s="69" t="s">
        <v>50</v>
      </c>
      <c r="C63" s="69" t="s">
        <v>169</v>
      </c>
      <c r="D63" s="70" t="s">
        <v>163</v>
      </c>
      <c r="E63" s="70">
        <v>5</v>
      </c>
      <c r="F63" s="72" t="s">
        <v>49</v>
      </c>
      <c r="G63" s="70">
        <v>5</v>
      </c>
      <c r="H63" s="74"/>
    </row>
    <row r="64" spans="1:8" ht="15.75" customHeight="1" x14ac:dyDescent="0.3">
      <c r="A64" s="73">
        <v>5</v>
      </c>
      <c r="B64" s="69" t="s">
        <v>54</v>
      </c>
      <c r="C64" s="78" t="s">
        <v>185</v>
      </c>
      <c r="D64" s="70" t="s">
        <v>163</v>
      </c>
      <c r="E64" s="70">
        <v>8</v>
      </c>
      <c r="F64" s="72" t="s">
        <v>49</v>
      </c>
      <c r="G64" s="70">
        <v>8</v>
      </c>
      <c r="H64" s="74"/>
    </row>
    <row r="65" spans="1:8" ht="56.25" x14ac:dyDescent="0.3">
      <c r="A65" s="73">
        <v>6</v>
      </c>
      <c r="B65" s="84" t="s">
        <v>198</v>
      </c>
      <c r="C65" s="81" t="s">
        <v>199</v>
      </c>
      <c r="D65" s="70" t="s">
        <v>163</v>
      </c>
      <c r="E65" s="70">
        <v>1</v>
      </c>
      <c r="F65" s="72" t="s">
        <v>49</v>
      </c>
      <c r="G65" s="70">
        <v>1</v>
      </c>
      <c r="H65" s="74"/>
    </row>
    <row r="66" spans="1:8" ht="150" x14ac:dyDescent="0.3">
      <c r="A66" s="73">
        <v>7</v>
      </c>
      <c r="B66" s="83" t="s">
        <v>200</v>
      </c>
      <c r="C66" s="85" t="s">
        <v>201</v>
      </c>
      <c r="D66" s="72" t="s">
        <v>174</v>
      </c>
      <c r="E66" s="70">
        <v>1</v>
      </c>
      <c r="F66" s="72" t="s">
        <v>49</v>
      </c>
      <c r="G66" s="70">
        <v>1</v>
      </c>
      <c r="H66" s="74"/>
    </row>
    <row r="67" spans="1:8" ht="18.75" x14ac:dyDescent="0.3">
      <c r="A67" s="73">
        <v>8</v>
      </c>
      <c r="B67" s="83" t="s">
        <v>202</v>
      </c>
      <c r="C67" s="71" t="s">
        <v>203</v>
      </c>
      <c r="D67" s="70" t="s">
        <v>163</v>
      </c>
      <c r="E67" s="70">
        <v>1</v>
      </c>
      <c r="F67" s="72" t="s">
        <v>49</v>
      </c>
      <c r="G67" s="70">
        <v>1</v>
      </c>
      <c r="H67" s="74"/>
    </row>
    <row r="68" spans="1:8" ht="18.75" x14ac:dyDescent="0.3">
      <c r="A68" s="73">
        <v>9</v>
      </c>
      <c r="B68" s="74" t="s">
        <v>55</v>
      </c>
      <c r="C68" s="76" t="s">
        <v>204</v>
      </c>
      <c r="D68" s="70" t="s">
        <v>163</v>
      </c>
      <c r="E68" s="70">
        <v>1</v>
      </c>
      <c r="F68" s="72" t="s">
        <v>49</v>
      </c>
      <c r="G68" s="70">
        <v>1</v>
      </c>
      <c r="H68" s="74"/>
    </row>
    <row r="69" spans="1:8" ht="75" x14ac:dyDescent="0.3">
      <c r="A69" s="73">
        <v>10</v>
      </c>
      <c r="B69" s="74" t="s">
        <v>205</v>
      </c>
      <c r="C69" s="78" t="s">
        <v>206</v>
      </c>
      <c r="D69" s="72" t="s">
        <v>174</v>
      </c>
      <c r="E69" s="72">
        <v>1</v>
      </c>
      <c r="F69" s="72" t="s">
        <v>49</v>
      </c>
      <c r="G69" s="72">
        <f t="shared" si="0"/>
        <v>1</v>
      </c>
      <c r="H69" s="74"/>
    </row>
    <row r="70" spans="1:8" ht="15" customHeight="1" x14ac:dyDescent="0.3">
      <c r="A70" s="73">
        <v>11</v>
      </c>
      <c r="B70" s="69" t="s">
        <v>52</v>
      </c>
      <c r="C70" s="78" t="s">
        <v>207</v>
      </c>
      <c r="D70" s="70" t="s">
        <v>163</v>
      </c>
      <c r="E70" s="70">
        <v>1</v>
      </c>
      <c r="F70" s="72" t="s">
        <v>49</v>
      </c>
      <c r="G70" s="70">
        <v>1</v>
      </c>
      <c r="H70" s="74"/>
    </row>
    <row r="71" spans="1:8" ht="15" customHeight="1" x14ac:dyDescent="0.3">
      <c r="A71" s="79" t="s">
        <v>7</v>
      </c>
      <c r="B71" s="67"/>
      <c r="C71" s="67"/>
      <c r="D71" s="67"/>
      <c r="E71" s="67"/>
      <c r="F71" s="67"/>
      <c r="G71" s="67"/>
      <c r="H71" s="67"/>
    </row>
    <row r="72" spans="1:8" ht="15" customHeight="1" x14ac:dyDescent="0.25">
      <c r="A72" s="69" t="s">
        <v>6</v>
      </c>
      <c r="B72" s="70" t="s">
        <v>5</v>
      </c>
      <c r="C72" s="70" t="s">
        <v>4</v>
      </c>
      <c r="D72" s="70" t="s">
        <v>3</v>
      </c>
      <c r="E72" s="70" t="s">
        <v>2</v>
      </c>
      <c r="F72" s="70" t="s">
        <v>1</v>
      </c>
      <c r="G72" s="70" t="s">
        <v>0</v>
      </c>
      <c r="H72" s="70" t="s">
        <v>10</v>
      </c>
    </row>
    <row r="73" spans="1:8" ht="15" customHeight="1" x14ac:dyDescent="0.3">
      <c r="A73" s="73">
        <v>1</v>
      </c>
      <c r="B73" s="74" t="s">
        <v>56</v>
      </c>
      <c r="C73" s="71" t="s">
        <v>208</v>
      </c>
      <c r="D73" s="72" t="s">
        <v>57</v>
      </c>
      <c r="E73" s="72">
        <v>1</v>
      </c>
      <c r="F73" s="72" t="s">
        <v>49</v>
      </c>
      <c r="G73" s="72">
        <v>1</v>
      </c>
      <c r="H73" s="74"/>
    </row>
    <row r="74" spans="1:8" ht="15" customHeight="1" x14ac:dyDescent="0.3">
      <c r="A74" s="73">
        <v>2</v>
      </c>
      <c r="B74" s="74" t="s">
        <v>58</v>
      </c>
      <c r="C74" s="71" t="s">
        <v>209</v>
      </c>
      <c r="D74" s="72" t="s">
        <v>57</v>
      </c>
      <c r="E74" s="72">
        <v>4</v>
      </c>
      <c r="F74" s="72" t="s">
        <v>49</v>
      </c>
      <c r="G74" s="72">
        <v>4</v>
      </c>
      <c r="H74" s="74"/>
    </row>
    <row r="75" spans="1:8" ht="15" customHeight="1" x14ac:dyDescent="0.3">
      <c r="A75" s="73">
        <v>3</v>
      </c>
      <c r="B75" s="74" t="s">
        <v>59</v>
      </c>
      <c r="C75" s="71" t="s">
        <v>59</v>
      </c>
      <c r="D75" s="72" t="s">
        <v>57</v>
      </c>
      <c r="E75" s="72">
        <v>1</v>
      </c>
      <c r="F75" s="72" t="s">
        <v>49</v>
      </c>
      <c r="G75" s="72">
        <f t="shared" si="0"/>
        <v>1</v>
      </c>
      <c r="H75" s="74"/>
    </row>
    <row r="76" spans="1:8" ht="15" customHeight="1" x14ac:dyDescent="0.3">
      <c r="A76" s="86" t="s">
        <v>210</v>
      </c>
      <c r="B76" s="87"/>
      <c r="C76" s="87"/>
      <c r="D76" s="87"/>
      <c r="E76" s="87"/>
      <c r="F76" s="87"/>
      <c r="G76" s="87"/>
      <c r="H76" s="87"/>
    </row>
    <row r="77" spans="1:8" ht="15.75" customHeight="1" x14ac:dyDescent="0.3">
      <c r="A77" s="66" t="s">
        <v>9</v>
      </c>
      <c r="B77" s="67"/>
      <c r="C77" s="67"/>
      <c r="D77" s="67"/>
      <c r="E77" s="67"/>
      <c r="F77" s="67"/>
      <c r="G77" s="67"/>
      <c r="H77" s="67"/>
    </row>
    <row r="78" spans="1:8" ht="18.75" x14ac:dyDescent="0.3">
      <c r="A78" s="68" t="s">
        <v>211</v>
      </c>
      <c r="B78" s="67"/>
      <c r="C78" s="67"/>
      <c r="D78" s="67"/>
      <c r="E78" s="67"/>
      <c r="F78" s="67"/>
      <c r="G78" s="67"/>
      <c r="H78" s="67"/>
    </row>
    <row r="79" spans="1:8" ht="15.75" customHeight="1" x14ac:dyDescent="0.3">
      <c r="A79" s="68" t="s">
        <v>212</v>
      </c>
      <c r="B79" s="67"/>
      <c r="C79" s="67"/>
      <c r="D79" s="67"/>
      <c r="E79" s="67"/>
      <c r="F79" s="67"/>
      <c r="G79" s="67"/>
      <c r="H79" s="67"/>
    </row>
    <row r="80" spans="1:8" ht="15" customHeight="1" x14ac:dyDescent="0.3">
      <c r="A80" s="68" t="s">
        <v>155</v>
      </c>
      <c r="B80" s="67"/>
      <c r="C80" s="67"/>
      <c r="D80" s="67"/>
      <c r="E80" s="67"/>
      <c r="F80" s="67"/>
      <c r="G80" s="67"/>
      <c r="H80" s="67"/>
    </row>
    <row r="81" spans="1:8" ht="15" customHeight="1" x14ac:dyDescent="0.3">
      <c r="A81" s="68" t="s">
        <v>213</v>
      </c>
      <c r="B81" s="67"/>
      <c r="C81" s="67"/>
      <c r="D81" s="67"/>
      <c r="E81" s="67"/>
      <c r="F81" s="67"/>
      <c r="G81" s="67"/>
      <c r="H81" s="67"/>
    </row>
    <row r="82" spans="1:8" ht="15" customHeight="1" x14ac:dyDescent="0.3">
      <c r="A82" s="68" t="s">
        <v>40</v>
      </c>
      <c r="B82" s="67"/>
      <c r="C82" s="67"/>
      <c r="D82" s="67"/>
      <c r="E82" s="67"/>
      <c r="F82" s="67"/>
      <c r="G82" s="67"/>
      <c r="H82" s="67"/>
    </row>
    <row r="83" spans="1:8" ht="15" customHeight="1" x14ac:dyDescent="0.3">
      <c r="A83" s="68" t="s">
        <v>192</v>
      </c>
      <c r="B83" s="67"/>
      <c r="C83" s="67"/>
      <c r="D83" s="67"/>
      <c r="E83" s="67"/>
      <c r="F83" s="67"/>
      <c r="G83" s="67"/>
      <c r="H83" s="67"/>
    </row>
    <row r="84" spans="1:8" ht="15" customHeight="1" x14ac:dyDescent="0.3">
      <c r="A84" s="68" t="s">
        <v>214</v>
      </c>
      <c r="B84" s="67"/>
      <c r="C84" s="67"/>
      <c r="D84" s="67"/>
      <c r="E84" s="67"/>
      <c r="F84" s="67"/>
      <c r="G84" s="67"/>
      <c r="H84" s="67"/>
    </row>
    <row r="85" spans="1:8" ht="15" customHeight="1" x14ac:dyDescent="0.3">
      <c r="A85" s="68" t="s">
        <v>193</v>
      </c>
      <c r="B85" s="67"/>
      <c r="C85" s="67"/>
      <c r="D85" s="67"/>
      <c r="E85" s="67"/>
      <c r="F85" s="67"/>
      <c r="G85" s="67"/>
      <c r="H85" s="67"/>
    </row>
    <row r="86" spans="1:8" ht="15" customHeight="1" x14ac:dyDescent="0.25">
      <c r="A86" s="69" t="s">
        <v>6</v>
      </c>
      <c r="B86" s="70" t="s">
        <v>5</v>
      </c>
      <c r="C86" s="70" t="s">
        <v>4</v>
      </c>
      <c r="D86" s="70" t="s">
        <v>3</v>
      </c>
      <c r="E86" s="70" t="s">
        <v>2</v>
      </c>
      <c r="F86" s="70" t="s">
        <v>1</v>
      </c>
      <c r="G86" s="70" t="s">
        <v>0</v>
      </c>
      <c r="H86" s="70" t="s">
        <v>10</v>
      </c>
    </row>
    <row r="87" spans="1:8" ht="15" customHeight="1" x14ac:dyDescent="0.3">
      <c r="A87" s="73">
        <v>1</v>
      </c>
      <c r="B87" s="71" t="s">
        <v>60</v>
      </c>
      <c r="C87" s="71" t="s">
        <v>215</v>
      </c>
      <c r="D87" s="72" t="s">
        <v>163</v>
      </c>
      <c r="E87" s="72">
        <v>1</v>
      </c>
      <c r="F87" s="72" t="s">
        <v>49</v>
      </c>
      <c r="G87" s="72">
        <v>1</v>
      </c>
      <c r="H87" s="74"/>
    </row>
    <row r="88" spans="1:8" ht="15" customHeight="1" x14ac:dyDescent="0.3">
      <c r="A88" s="73">
        <v>2</v>
      </c>
      <c r="B88" s="83" t="s">
        <v>216</v>
      </c>
      <c r="C88" s="83" t="s">
        <v>217</v>
      </c>
      <c r="D88" s="72" t="s">
        <v>218</v>
      </c>
      <c r="E88" s="72">
        <v>1</v>
      </c>
      <c r="F88" s="72" t="s">
        <v>219</v>
      </c>
      <c r="G88" s="72">
        <v>1</v>
      </c>
      <c r="H88" s="74"/>
    </row>
    <row r="89" spans="1:8" ht="15" customHeight="1" x14ac:dyDescent="0.3">
      <c r="A89" s="73">
        <v>3</v>
      </c>
      <c r="B89" s="83" t="s">
        <v>220</v>
      </c>
      <c r="C89" s="83" t="s">
        <v>221</v>
      </c>
      <c r="D89" s="72" t="s">
        <v>218</v>
      </c>
      <c r="E89" s="72">
        <v>1</v>
      </c>
      <c r="F89" s="72" t="s">
        <v>219</v>
      </c>
      <c r="G89" s="72">
        <v>1</v>
      </c>
      <c r="H89" s="74"/>
    </row>
    <row r="90" spans="1:8" ht="15" customHeight="1" x14ac:dyDescent="0.3">
      <c r="A90" s="73">
        <v>4</v>
      </c>
      <c r="B90" s="83" t="s">
        <v>222</v>
      </c>
      <c r="C90" s="83" t="s">
        <v>223</v>
      </c>
      <c r="D90" s="72" t="s">
        <v>218</v>
      </c>
      <c r="E90" s="72">
        <v>1</v>
      </c>
      <c r="F90" s="72" t="s">
        <v>219</v>
      </c>
      <c r="G90" s="72">
        <v>1</v>
      </c>
      <c r="H90" s="74"/>
    </row>
  </sheetData>
  <mergeCells count="68">
    <mergeCell ref="A83:H83"/>
    <mergeCell ref="A84:H84"/>
    <mergeCell ref="A85:H85"/>
    <mergeCell ref="A78:H78"/>
    <mergeCell ref="A79:H79"/>
    <mergeCell ref="A80:H80"/>
    <mergeCell ref="A81:H81"/>
    <mergeCell ref="A82:H82"/>
    <mergeCell ref="A24:H24"/>
    <mergeCell ref="A40:H40"/>
    <mergeCell ref="A41:H41"/>
    <mergeCell ref="A42:H42"/>
    <mergeCell ref="A55:H55"/>
    <mergeCell ref="A1:H1"/>
    <mergeCell ref="A2:H2"/>
    <mergeCell ref="A11:B11"/>
    <mergeCell ref="C11:H11"/>
    <mergeCell ref="A10:B10"/>
    <mergeCell ref="C10:D10"/>
    <mergeCell ref="E10:F10"/>
    <mergeCell ref="G10:H10"/>
    <mergeCell ref="A9:B9"/>
    <mergeCell ref="C9:D9"/>
    <mergeCell ref="E9:F9"/>
    <mergeCell ref="G9:H9"/>
    <mergeCell ref="A6:B6"/>
    <mergeCell ref="C6:H6"/>
    <mergeCell ref="A7:C7"/>
    <mergeCell ref="D7:H7"/>
    <mergeCell ref="A4:H4"/>
    <mergeCell ref="A5:H5"/>
    <mergeCell ref="A3:H3"/>
    <mergeCell ref="A8:B8"/>
    <mergeCell ref="C8:H8"/>
    <mergeCell ref="A16:H16"/>
    <mergeCell ref="A17:H17"/>
    <mergeCell ref="A18:H18"/>
    <mergeCell ref="A14:B14"/>
    <mergeCell ref="C14:H14"/>
    <mergeCell ref="C12:H12"/>
    <mergeCell ref="A12:B12"/>
    <mergeCell ref="A36:H36"/>
    <mergeCell ref="A20:H20"/>
    <mergeCell ref="A21:H21"/>
    <mergeCell ref="A22:H22"/>
    <mergeCell ref="A23:H23"/>
    <mergeCell ref="A33:H33"/>
    <mergeCell ref="A34:H34"/>
    <mergeCell ref="A35:H35"/>
    <mergeCell ref="A19:H19"/>
    <mergeCell ref="A13:B13"/>
    <mergeCell ref="C13:H13"/>
    <mergeCell ref="A15:H15"/>
    <mergeCell ref="A37:H37"/>
    <mergeCell ref="A38:H38"/>
    <mergeCell ref="A39:H39"/>
    <mergeCell ref="A49:H49"/>
    <mergeCell ref="A50:H50"/>
    <mergeCell ref="A51:H51"/>
    <mergeCell ref="A52:H52"/>
    <mergeCell ref="A53:H53"/>
    <mergeCell ref="A54:H54"/>
    <mergeCell ref="A56:H56"/>
    <mergeCell ref="A57:H57"/>
    <mergeCell ref="A58:H58"/>
    <mergeCell ref="A76:H76"/>
    <mergeCell ref="A77:H77"/>
    <mergeCell ref="A71:H71"/>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93"/>
  <sheetViews>
    <sheetView tabSelected="1" topLeftCell="A34" zoomScaleNormal="150" workbookViewId="0">
      <selection activeCell="B204" sqref="B204"/>
    </sheetView>
  </sheetViews>
  <sheetFormatPr defaultColWidth="14.42578125" defaultRowHeight="15" x14ac:dyDescent="0.25"/>
  <cols>
    <col min="1" max="1" width="5.140625" style="7" customWidth="1"/>
    <col min="2" max="2" width="52" style="41" customWidth="1"/>
    <col min="3" max="3" width="53.5703125" style="7" customWidth="1"/>
    <col min="4" max="4" width="22" style="21" customWidth="1"/>
    <col min="5" max="5" width="15.42578125" style="7" customWidth="1"/>
    <col min="6" max="6" width="19.7109375" style="31" bestFit="1" customWidth="1"/>
    <col min="7" max="7" width="14.42578125" style="7" customWidth="1"/>
    <col min="8" max="8" width="25" style="7" bestFit="1" customWidth="1"/>
    <col min="9" max="11" width="8.7109375" style="1" customWidth="1"/>
    <col min="12" max="16384" width="14.42578125" style="1"/>
  </cols>
  <sheetData>
    <row r="1" spans="1:8" s="6" customFormat="1" ht="20.25" x14ac:dyDescent="0.3">
      <c r="A1" s="53" t="s">
        <v>32</v>
      </c>
      <c r="B1" s="53"/>
      <c r="C1" s="53"/>
      <c r="D1" s="53"/>
      <c r="E1" s="53"/>
      <c r="F1" s="53"/>
      <c r="G1" s="53"/>
      <c r="H1" s="53"/>
    </row>
    <row r="2" spans="1:8" s="6" customFormat="1" ht="20.25" x14ac:dyDescent="0.25">
      <c r="A2" s="54" t="str">
        <f>'Информация о Чемпионате'!B4</f>
        <v>Межрегиональный этап</v>
      </c>
      <c r="B2" s="54"/>
      <c r="C2" s="54"/>
      <c r="D2" s="54"/>
      <c r="E2" s="54"/>
      <c r="F2" s="54"/>
      <c r="G2" s="54"/>
      <c r="H2" s="54"/>
    </row>
    <row r="3" spans="1:8" s="6" customFormat="1" ht="20.25" x14ac:dyDescent="0.3">
      <c r="A3" s="53" t="s">
        <v>33</v>
      </c>
      <c r="B3" s="53"/>
      <c r="C3" s="53"/>
      <c r="D3" s="53"/>
      <c r="E3" s="53"/>
      <c r="F3" s="53"/>
      <c r="G3" s="53"/>
      <c r="H3" s="53"/>
    </row>
    <row r="4" spans="1:8" ht="20.25" x14ac:dyDescent="0.25">
      <c r="A4" s="51" t="str">
        <f>'Информация о Чемпионате'!B3</f>
        <v>Обслуживание грузовой техники</v>
      </c>
      <c r="B4" s="51"/>
      <c r="C4" s="51"/>
      <c r="D4" s="51"/>
      <c r="E4" s="51"/>
      <c r="F4" s="51"/>
      <c r="G4" s="51"/>
      <c r="H4" s="51"/>
    </row>
    <row r="5" spans="1:8" x14ac:dyDescent="0.25">
      <c r="A5" s="47" t="s">
        <v>11</v>
      </c>
      <c r="B5" s="52"/>
      <c r="C5" s="52"/>
      <c r="D5" s="52"/>
      <c r="E5" s="52"/>
      <c r="F5" s="52"/>
      <c r="G5" s="52"/>
      <c r="H5" s="52"/>
    </row>
    <row r="6" spans="1:8" ht="15.75" x14ac:dyDescent="0.25">
      <c r="A6" s="47" t="s">
        <v>30</v>
      </c>
      <c r="B6" s="47"/>
      <c r="C6" s="55" t="str">
        <f>'Информация о Чемпионате'!B5</f>
        <v>Кемеровская область -Кузбасс</v>
      </c>
      <c r="D6" s="55"/>
      <c r="E6" s="55"/>
      <c r="F6" s="55"/>
      <c r="G6" s="55"/>
      <c r="H6" s="55"/>
    </row>
    <row r="7" spans="1:8" ht="15.75" x14ac:dyDescent="0.25">
      <c r="A7" s="47" t="s">
        <v>31</v>
      </c>
      <c r="B7" s="47"/>
      <c r="C7" s="47"/>
      <c r="D7" s="55" t="str">
        <f>'Информация о Чемпионате'!B6</f>
        <v xml:space="preserve"> ГПОУ КПТТ "Кемеровский профессионально-технический техникум"</v>
      </c>
      <c r="E7" s="55"/>
      <c r="F7" s="55"/>
      <c r="G7" s="55"/>
      <c r="H7" s="55"/>
    </row>
    <row r="8" spans="1:8" ht="15.75" x14ac:dyDescent="0.25">
      <c r="A8" s="47" t="s">
        <v>27</v>
      </c>
      <c r="B8" s="47"/>
      <c r="C8" s="47" t="str">
        <f>'Информация о Чемпионате'!B7</f>
        <v>г. Кемерово , пр. Химиков 2а</v>
      </c>
      <c r="D8" s="47"/>
      <c r="E8" s="47"/>
      <c r="F8" s="47"/>
      <c r="G8" s="47"/>
      <c r="H8" s="47"/>
    </row>
    <row r="9" spans="1:8" ht="15.75" x14ac:dyDescent="0.25">
      <c r="A9" s="47" t="s">
        <v>29</v>
      </c>
      <c r="B9" s="47"/>
      <c r="C9" s="47" t="str">
        <f>'Информация о Чемпионате'!B9</f>
        <v>Медведев Дмитрий Викторович</v>
      </c>
      <c r="D9" s="47"/>
      <c r="E9" s="47" t="str">
        <f>'Информация о Чемпионате'!B10</f>
        <v>m.d.v.1983@yandex.ru</v>
      </c>
      <c r="F9" s="47"/>
      <c r="G9" s="47">
        <f>'Информация о Чемпионате'!B11</f>
        <v>89030357661</v>
      </c>
      <c r="H9" s="47"/>
    </row>
    <row r="10" spans="1:8" ht="15.75" customHeight="1" x14ac:dyDescent="0.25">
      <c r="A10" s="47" t="s">
        <v>37</v>
      </c>
      <c r="B10" s="47"/>
      <c r="C10" s="47" t="str">
        <f>'Информация о Чемпионате'!B12</f>
        <v>Самолетов Данил Сергеевич</v>
      </c>
      <c r="D10" s="47"/>
      <c r="E10" s="47" t="str">
        <f>'Информация о Чемпионате'!B13</f>
        <v>samoletov.danil@inbox.ru</v>
      </c>
      <c r="F10" s="47"/>
      <c r="G10" s="47">
        <f>'Информация о Чемпионате'!B14</f>
        <v>89236080696</v>
      </c>
      <c r="H10" s="47"/>
    </row>
    <row r="11" spans="1:8" ht="15.75" customHeight="1" x14ac:dyDescent="0.25">
      <c r="A11" s="47" t="s">
        <v>43</v>
      </c>
      <c r="B11" s="47"/>
      <c r="C11" s="47">
        <f>'Информация о Чемпионате'!B17</f>
        <v>7</v>
      </c>
      <c r="D11" s="47"/>
      <c r="E11" s="47"/>
      <c r="F11" s="47"/>
      <c r="G11" s="47"/>
      <c r="H11" s="47"/>
    </row>
    <row r="12" spans="1:8" ht="15.75" x14ac:dyDescent="0.25">
      <c r="A12" s="47" t="s">
        <v>17</v>
      </c>
      <c r="B12" s="47"/>
      <c r="C12" s="47">
        <f>'Информация о Чемпионате'!B15</f>
        <v>37</v>
      </c>
      <c r="D12" s="47"/>
      <c r="E12" s="47"/>
      <c r="F12" s="47"/>
      <c r="G12" s="47"/>
      <c r="H12" s="47"/>
    </row>
    <row r="13" spans="1:8" ht="15.75" x14ac:dyDescent="0.25">
      <c r="A13" s="47" t="s">
        <v>18</v>
      </c>
      <c r="B13" s="47"/>
      <c r="C13" s="47">
        <f>'Информация о Чемпионате'!B16</f>
        <v>4</v>
      </c>
      <c r="D13" s="47"/>
      <c r="E13" s="47"/>
      <c r="F13" s="47"/>
      <c r="G13" s="47"/>
      <c r="H13" s="47"/>
    </row>
    <row r="14" spans="1:8" ht="15.75" x14ac:dyDescent="0.25">
      <c r="A14" s="47" t="s">
        <v>28</v>
      </c>
      <c r="B14" s="47"/>
      <c r="C14" s="47" t="str">
        <f>'Информация о Чемпионате'!B8</f>
        <v>13.05.2024-01.06.2023</v>
      </c>
      <c r="D14" s="47"/>
      <c r="E14" s="47"/>
      <c r="F14" s="47"/>
      <c r="G14" s="47"/>
      <c r="H14" s="47"/>
    </row>
    <row r="15" spans="1:8" s="16" customFormat="1" ht="22.5" customHeight="1" x14ac:dyDescent="0.3">
      <c r="A15" s="60" t="s">
        <v>224</v>
      </c>
      <c r="B15" s="60"/>
      <c r="C15" s="60"/>
      <c r="D15" s="60"/>
      <c r="E15" s="60"/>
      <c r="F15" s="60"/>
      <c r="G15" s="60"/>
      <c r="H15" s="60"/>
    </row>
    <row r="16" spans="1:8" ht="20.25" x14ac:dyDescent="0.25">
      <c r="A16" s="58" t="s">
        <v>225</v>
      </c>
      <c r="B16" s="57"/>
      <c r="C16" s="57"/>
      <c r="D16" s="57"/>
      <c r="E16" s="57"/>
      <c r="F16" s="57"/>
      <c r="G16" s="57"/>
      <c r="H16" s="57"/>
    </row>
    <row r="17" spans="1:8" ht="15" customHeight="1" x14ac:dyDescent="0.25">
      <c r="A17" s="59" t="s">
        <v>9</v>
      </c>
      <c r="B17" s="57"/>
      <c r="C17" s="57"/>
      <c r="D17" s="57"/>
      <c r="E17" s="57"/>
      <c r="F17" s="57"/>
      <c r="G17" s="57"/>
      <c r="H17" s="57"/>
    </row>
    <row r="18" spans="1:8" ht="15" customHeight="1" x14ac:dyDescent="0.25">
      <c r="A18" s="56" t="s">
        <v>226</v>
      </c>
      <c r="B18" s="57"/>
      <c r="C18" s="57"/>
      <c r="D18" s="57"/>
      <c r="E18" s="57"/>
      <c r="F18" s="57"/>
      <c r="G18" s="57"/>
      <c r="H18" s="57"/>
    </row>
    <row r="19" spans="1:8" ht="15" customHeight="1" x14ac:dyDescent="0.25">
      <c r="A19" s="56" t="s">
        <v>227</v>
      </c>
      <c r="B19" s="57"/>
      <c r="C19" s="57"/>
      <c r="D19" s="57"/>
      <c r="E19" s="57"/>
      <c r="F19" s="57"/>
      <c r="G19" s="57"/>
      <c r="H19" s="57"/>
    </row>
    <row r="20" spans="1:8" ht="15" customHeight="1" x14ac:dyDescent="0.25">
      <c r="A20" s="56" t="s">
        <v>8</v>
      </c>
      <c r="B20" s="57"/>
      <c r="C20" s="57"/>
      <c r="D20" s="57"/>
      <c r="E20" s="57"/>
      <c r="F20" s="57"/>
      <c r="G20" s="57"/>
      <c r="H20" s="57"/>
    </row>
    <row r="21" spans="1:8" ht="15" customHeight="1" x14ac:dyDescent="0.25">
      <c r="A21" s="56" t="s">
        <v>228</v>
      </c>
      <c r="B21" s="57"/>
      <c r="C21" s="57"/>
      <c r="D21" s="57"/>
      <c r="E21" s="57"/>
      <c r="F21" s="57"/>
      <c r="G21" s="57"/>
      <c r="H21" s="57"/>
    </row>
    <row r="22" spans="1:8" ht="15" customHeight="1" x14ac:dyDescent="0.25">
      <c r="A22" s="56" t="s">
        <v>229</v>
      </c>
      <c r="B22" s="57"/>
      <c r="C22" s="57"/>
      <c r="D22" s="57"/>
      <c r="E22" s="57"/>
      <c r="F22" s="57"/>
      <c r="G22" s="57"/>
      <c r="H22" s="57"/>
    </row>
    <row r="23" spans="1:8" ht="15" customHeight="1" x14ac:dyDescent="0.25">
      <c r="A23" s="56" t="s">
        <v>230</v>
      </c>
      <c r="B23" s="57"/>
      <c r="C23" s="57"/>
      <c r="D23" s="57"/>
      <c r="E23" s="57"/>
      <c r="F23" s="57"/>
      <c r="G23" s="57"/>
      <c r="H23" s="57"/>
    </row>
    <row r="24" spans="1:8" ht="15.75" customHeight="1" x14ac:dyDescent="0.25">
      <c r="A24" s="56" t="s">
        <v>231</v>
      </c>
      <c r="B24" s="57"/>
      <c r="C24" s="57"/>
      <c r="D24" s="57"/>
      <c r="E24" s="57"/>
      <c r="F24" s="57"/>
      <c r="G24" s="57"/>
      <c r="H24" s="57"/>
    </row>
    <row r="25" spans="1:8" s="16" customFormat="1" ht="15" customHeight="1" x14ac:dyDescent="0.25">
      <c r="A25" s="56" t="s">
        <v>51</v>
      </c>
      <c r="B25" s="57"/>
      <c r="C25" s="57"/>
      <c r="D25" s="57"/>
      <c r="E25" s="57"/>
      <c r="F25" s="57"/>
      <c r="G25" s="57"/>
      <c r="H25" s="57"/>
    </row>
    <row r="26" spans="1:8" ht="60" x14ac:dyDescent="0.25">
      <c r="A26" s="25" t="s">
        <v>6</v>
      </c>
      <c r="B26" s="25" t="s">
        <v>5</v>
      </c>
      <c r="C26" s="25" t="s">
        <v>4</v>
      </c>
      <c r="D26" s="25" t="s">
        <v>3</v>
      </c>
      <c r="E26" s="25" t="s">
        <v>2</v>
      </c>
      <c r="F26" s="25" t="s">
        <v>1</v>
      </c>
      <c r="G26" s="25" t="s">
        <v>0</v>
      </c>
      <c r="H26" s="25" t="s">
        <v>10</v>
      </c>
    </row>
    <row r="27" spans="1:8" x14ac:dyDescent="0.25">
      <c r="A27" s="25">
        <v>1</v>
      </c>
      <c r="B27" s="5" t="s">
        <v>232</v>
      </c>
      <c r="C27" s="29" t="s">
        <v>233</v>
      </c>
      <c r="D27" s="26" t="s">
        <v>184</v>
      </c>
      <c r="E27" s="25">
        <v>1</v>
      </c>
      <c r="F27" s="38" t="s">
        <v>53</v>
      </c>
      <c r="G27" s="25">
        <v>1</v>
      </c>
      <c r="H27" s="27"/>
    </row>
    <row r="28" spans="1:8" ht="102" x14ac:dyDescent="0.25">
      <c r="A28" s="25">
        <v>2</v>
      </c>
      <c r="B28" s="5" t="s">
        <v>61</v>
      </c>
      <c r="C28" s="29" t="s">
        <v>234</v>
      </c>
      <c r="D28" s="26" t="s">
        <v>184</v>
      </c>
      <c r="E28" s="25">
        <v>1</v>
      </c>
      <c r="F28" s="38" t="s">
        <v>219</v>
      </c>
      <c r="G28" s="25">
        <v>1</v>
      </c>
      <c r="H28" s="27"/>
    </row>
    <row r="29" spans="1:8" ht="38.25" x14ac:dyDescent="0.25">
      <c r="A29" s="25">
        <v>3</v>
      </c>
      <c r="B29" s="88" t="s">
        <v>62</v>
      </c>
      <c r="C29" s="5" t="s">
        <v>235</v>
      </c>
      <c r="D29" s="26" t="s">
        <v>218</v>
      </c>
      <c r="E29" s="25">
        <v>2</v>
      </c>
      <c r="F29" s="38" t="s">
        <v>53</v>
      </c>
      <c r="G29" s="25">
        <v>2</v>
      </c>
      <c r="H29" s="27"/>
    </row>
    <row r="30" spans="1:8" ht="38.25" x14ac:dyDescent="0.25">
      <c r="A30" s="25">
        <v>4</v>
      </c>
      <c r="B30" s="5" t="s">
        <v>63</v>
      </c>
      <c r="C30" s="5" t="s">
        <v>82</v>
      </c>
      <c r="D30" s="26" t="s">
        <v>218</v>
      </c>
      <c r="E30" s="25">
        <v>2</v>
      </c>
      <c r="F30" s="38" t="s">
        <v>219</v>
      </c>
      <c r="G30" s="25">
        <v>2</v>
      </c>
      <c r="H30" s="27"/>
    </row>
    <row r="31" spans="1:8" ht="216.75" x14ac:dyDescent="0.25">
      <c r="A31" s="25">
        <v>5</v>
      </c>
      <c r="B31" s="5" t="s">
        <v>64</v>
      </c>
      <c r="C31" s="5" t="s">
        <v>236</v>
      </c>
      <c r="D31" s="26" t="s">
        <v>184</v>
      </c>
      <c r="E31" s="25">
        <v>1</v>
      </c>
      <c r="F31" s="38" t="s">
        <v>53</v>
      </c>
      <c r="G31" s="25">
        <v>1</v>
      </c>
      <c r="H31" s="27"/>
    </row>
    <row r="32" spans="1:8" s="32" customFormat="1" ht="63.75" x14ac:dyDescent="0.25">
      <c r="A32" s="25">
        <v>6</v>
      </c>
      <c r="B32" s="5" t="s">
        <v>65</v>
      </c>
      <c r="C32" s="5" t="s">
        <v>237</v>
      </c>
      <c r="D32" s="26" t="s">
        <v>218</v>
      </c>
      <c r="E32" s="25">
        <v>1</v>
      </c>
      <c r="F32" s="38" t="s">
        <v>53</v>
      </c>
      <c r="G32" s="25">
        <v>1</v>
      </c>
      <c r="H32" s="27"/>
    </row>
    <row r="33" spans="1:8" s="16" customFormat="1" ht="51" x14ac:dyDescent="0.25">
      <c r="A33" s="25">
        <v>7</v>
      </c>
      <c r="B33" s="5" t="s">
        <v>238</v>
      </c>
      <c r="C33" s="5" t="s">
        <v>239</v>
      </c>
      <c r="D33" s="26" t="s">
        <v>218</v>
      </c>
      <c r="E33" s="25">
        <v>1</v>
      </c>
      <c r="F33" s="38" t="s">
        <v>53</v>
      </c>
      <c r="G33" s="25">
        <v>1</v>
      </c>
      <c r="H33" s="27"/>
    </row>
    <row r="34" spans="1:8" s="16" customFormat="1" ht="191.25" x14ac:dyDescent="0.25">
      <c r="A34" s="25">
        <v>8</v>
      </c>
      <c r="B34" s="5" t="s">
        <v>66</v>
      </c>
      <c r="C34" s="5" t="s">
        <v>240</v>
      </c>
      <c r="D34" s="26" t="s">
        <v>184</v>
      </c>
      <c r="E34" s="25">
        <v>1</v>
      </c>
      <c r="F34" s="38" t="s">
        <v>53</v>
      </c>
      <c r="G34" s="25">
        <v>1</v>
      </c>
      <c r="H34" s="27"/>
    </row>
    <row r="35" spans="1:8" s="16" customFormat="1" ht="63.75" x14ac:dyDescent="0.25">
      <c r="A35" s="25">
        <v>9</v>
      </c>
      <c r="B35" s="5" t="s">
        <v>67</v>
      </c>
      <c r="C35" s="28" t="s">
        <v>241</v>
      </c>
      <c r="D35" s="26" t="s">
        <v>184</v>
      </c>
      <c r="E35" s="25">
        <v>1</v>
      </c>
      <c r="F35" s="38" t="s">
        <v>53</v>
      </c>
      <c r="G35" s="25">
        <v>1</v>
      </c>
      <c r="H35" s="27"/>
    </row>
    <row r="36" spans="1:8" s="16" customFormat="1" ht="25.5" x14ac:dyDescent="0.25">
      <c r="A36" s="25">
        <v>10</v>
      </c>
      <c r="B36" s="5" t="s">
        <v>68</v>
      </c>
      <c r="C36" s="28" t="s">
        <v>83</v>
      </c>
      <c r="D36" s="26" t="s">
        <v>218</v>
      </c>
      <c r="E36" s="25">
        <v>1</v>
      </c>
      <c r="F36" s="38" t="s">
        <v>219</v>
      </c>
      <c r="G36" s="25">
        <v>1</v>
      </c>
      <c r="H36" s="27"/>
    </row>
    <row r="37" spans="1:8" s="16" customFormat="1" ht="25.5" x14ac:dyDescent="0.25">
      <c r="A37" s="25">
        <v>11</v>
      </c>
      <c r="B37" s="5" t="s">
        <v>69</v>
      </c>
      <c r="C37" s="5" t="s">
        <v>242</v>
      </c>
      <c r="D37" s="26" t="s">
        <v>218</v>
      </c>
      <c r="E37" s="25">
        <v>2</v>
      </c>
      <c r="F37" s="38" t="s">
        <v>53</v>
      </c>
      <c r="G37" s="25">
        <v>2</v>
      </c>
      <c r="H37" s="27"/>
    </row>
    <row r="38" spans="1:8" s="16" customFormat="1" ht="63.75" x14ac:dyDescent="0.25">
      <c r="A38" s="25">
        <v>12</v>
      </c>
      <c r="B38" s="5" t="s">
        <v>70</v>
      </c>
      <c r="C38" s="5" t="s">
        <v>243</v>
      </c>
      <c r="D38" s="26" t="s">
        <v>218</v>
      </c>
      <c r="E38" s="25">
        <v>1</v>
      </c>
      <c r="F38" s="38" t="s">
        <v>53</v>
      </c>
      <c r="G38" s="25">
        <v>1</v>
      </c>
      <c r="H38" s="27"/>
    </row>
    <row r="39" spans="1:8" s="16" customFormat="1" ht="51" x14ac:dyDescent="0.25">
      <c r="A39" s="25">
        <v>13</v>
      </c>
      <c r="B39" s="5" t="s">
        <v>71</v>
      </c>
      <c r="C39" s="5" t="s">
        <v>84</v>
      </c>
      <c r="D39" s="26" t="s">
        <v>218</v>
      </c>
      <c r="E39" s="25">
        <v>1</v>
      </c>
      <c r="F39" s="38" t="s">
        <v>219</v>
      </c>
      <c r="G39" s="25">
        <v>1</v>
      </c>
      <c r="H39" s="27"/>
    </row>
    <row r="40" spans="1:8" s="16" customFormat="1" ht="102" x14ac:dyDescent="0.25">
      <c r="A40" s="25">
        <v>14</v>
      </c>
      <c r="B40" s="88" t="s">
        <v>72</v>
      </c>
      <c r="C40" s="28" t="s">
        <v>85</v>
      </c>
      <c r="D40" s="26" t="s">
        <v>218</v>
      </c>
      <c r="E40" s="25">
        <v>1</v>
      </c>
      <c r="F40" s="38" t="s">
        <v>53</v>
      </c>
      <c r="G40" s="25">
        <v>1</v>
      </c>
      <c r="H40" s="27"/>
    </row>
    <row r="41" spans="1:8" s="16" customFormat="1" x14ac:dyDescent="0.25">
      <c r="A41" s="25">
        <v>15</v>
      </c>
      <c r="B41" s="88" t="s">
        <v>73</v>
      </c>
      <c r="C41" s="5" t="s">
        <v>86</v>
      </c>
      <c r="D41" s="26" t="s">
        <v>218</v>
      </c>
      <c r="E41" s="25">
        <v>1</v>
      </c>
      <c r="F41" s="38" t="s">
        <v>53</v>
      </c>
      <c r="G41" s="25">
        <v>1</v>
      </c>
      <c r="H41" s="27"/>
    </row>
    <row r="42" spans="1:8" s="16" customFormat="1" ht="38.25" x14ac:dyDescent="0.25">
      <c r="A42" s="25">
        <v>16</v>
      </c>
      <c r="B42" s="89" t="s">
        <v>244</v>
      </c>
      <c r="C42" s="5" t="s">
        <v>245</v>
      </c>
      <c r="D42" s="26" t="s">
        <v>218</v>
      </c>
      <c r="E42" s="25">
        <v>1</v>
      </c>
      <c r="F42" s="38" t="s">
        <v>219</v>
      </c>
      <c r="G42" s="25">
        <v>1</v>
      </c>
      <c r="H42" s="27"/>
    </row>
    <row r="43" spans="1:8" s="16" customFormat="1" ht="409.5" x14ac:dyDescent="0.25">
      <c r="A43" s="25">
        <v>17</v>
      </c>
      <c r="B43" s="88" t="s">
        <v>74</v>
      </c>
      <c r="C43" s="5" t="s">
        <v>246</v>
      </c>
      <c r="D43" s="26" t="s">
        <v>184</v>
      </c>
      <c r="E43" s="25">
        <v>1</v>
      </c>
      <c r="F43" s="38" t="s">
        <v>219</v>
      </c>
      <c r="G43" s="25">
        <v>1</v>
      </c>
      <c r="H43" s="27"/>
    </row>
    <row r="44" spans="1:8" s="16" customFormat="1" ht="51" x14ac:dyDescent="0.25">
      <c r="A44" s="25">
        <v>18</v>
      </c>
      <c r="B44" s="88" t="s">
        <v>96</v>
      </c>
      <c r="C44" s="5" t="s">
        <v>114</v>
      </c>
      <c r="D44" s="26" t="s">
        <v>218</v>
      </c>
      <c r="E44" s="25">
        <v>1</v>
      </c>
      <c r="F44" s="38" t="s">
        <v>219</v>
      </c>
      <c r="G44" s="25">
        <v>1</v>
      </c>
      <c r="H44" s="27"/>
    </row>
    <row r="45" spans="1:8" s="16" customFormat="1" ht="38.25" x14ac:dyDescent="0.25">
      <c r="A45" s="25">
        <v>19</v>
      </c>
      <c r="B45" s="88" t="s">
        <v>75</v>
      </c>
      <c r="C45" s="5" t="s">
        <v>87</v>
      </c>
      <c r="D45" s="26" t="s">
        <v>218</v>
      </c>
      <c r="E45" s="25">
        <v>1</v>
      </c>
      <c r="F45" s="38" t="s">
        <v>53</v>
      </c>
      <c r="G45" s="25">
        <v>1</v>
      </c>
      <c r="H45" s="27"/>
    </row>
    <row r="46" spans="1:8" ht="25.5" x14ac:dyDescent="0.25">
      <c r="A46" s="25">
        <v>20</v>
      </c>
      <c r="B46" s="89" t="s">
        <v>247</v>
      </c>
      <c r="C46" s="5" t="s">
        <v>248</v>
      </c>
      <c r="D46" s="26" t="s">
        <v>218</v>
      </c>
      <c r="E46" s="25">
        <v>1</v>
      </c>
      <c r="F46" s="38" t="s">
        <v>53</v>
      </c>
      <c r="G46" s="25">
        <v>1</v>
      </c>
      <c r="H46" s="27"/>
    </row>
    <row r="47" spans="1:8" ht="25.5" x14ac:dyDescent="0.25">
      <c r="A47" s="25">
        <v>21</v>
      </c>
      <c r="B47" s="89" t="s">
        <v>249</v>
      </c>
      <c r="C47" s="5" t="s">
        <v>116</v>
      </c>
      <c r="D47" s="26" t="s">
        <v>218</v>
      </c>
      <c r="E47" s="25">
        <v>1</v>
      </c>
      <c r="F47" s="38" t="s">
        <v>219</v>
      </c>
      <c r="G47" s="25">
        <v>1</v>
      </c>
      <c r="H47" s="27"/>
    </row>
    <row r="48" spans="1:8" s="16" customFormat="1" ht="15" customHeight="1" x14ac:dyDescent="0.25">
      <c r="A48" s="25">
        <v>22</v>
      </c>
      <c r="B48" s="89" t="s">
        <v>76</v>
      </c>
      <c r="C48" s="5" t="s">
        <v>250</v>
      </c>
      <c r="D48" s="26" t="s">
        <v>184</v>
      </c>
      <c r="E48" s="25">
        <v>1</v>
      </c>
      <c r="F48" s="38" t="s">
        <v>53</v>
      </c>
      <c r="G48" s="25">
        <v>1</v>
      </c>
      <c r="H48" s="27"/>
    </row>
    <row r="49" spans="1:8" s="32" customFormat="1" ht="395.25" x14ac:dyDescent="0.25">
      <c r="A49" s="25">
        <v>23</v>
      </c>
      <c r="B49" s="89" t="s">
        <v>77</v>
      </c>
      <c r="C49" s="5" t="s">
        <v>251</v>
      </c>
      <c r="D49" s="26" t="s">
        <v>184</v>
      </c>
      <c r="E49" s="25">
        <v>1</v>
      </c>
      <c r="F49" s="38" t="s">
        <v>53</v>
      </c>
      <c r="G49" s="25">
        <v>1</v>
      </c>
      <c r="H49" s="27"/>
    </row>
    <row r="50" spans="1:8" s="32" customFormat="1" ht="38.25" x14ac:dyDescent="0.25">
      <c r="A50" s="25">
        <v>24</v>
      </c>
      <c r="B50" s="89" t="s">
        <v>78</v>
      </c>
      <c r="C50" s="5" t="s">
        <v>252</v>
      </c>
      <c r="D50" s="26" t="s">
        <v>184</v>
      </c>
      <c r="E50" s="25">
        <v>1</v>
      </c>
      <c r="F50" s="38" t="s">
        <v>53</v>
      </c>
      <c r="G50" s="25">
        <v>1</v>
      </c>
      <c r="H50" s="27"/>
    </row>
    <row r="51" spans="1:8" s="32" customFormat="1" x14ac:dyDescent="0.25">
      <c r="A51" s="25">
        <v>25</v>
      </c>
      <c r="B51" s="89" t="s">
        <v>101</v>
      </c>
      <c r="C51" s="5" t="s">
        <v>253</v>
      </c>
      <c r="D51" s="26" t="s">
        <v>218</v>
      </c>
      <c r="E51" s="25">
        <v>1</v>
      </c>
      <c r="F51" s="38" t="s">
        <v>53</v>
      </c>
      <c r="G51" s="25">
        <v>1</v>
      </c>
      <c r="H51" s="27"/>
    </row>
    <row r="52" spans="1:8" s="32" customFormat="1" ht="25.5" x14ac:dyDescent="0.25">
      <c r="A52" s="25">
        <v>26</v>
      </c>
      <c r="B52" s="89" t="s">
        <v>254</v>
      </c>
      <c r="C52" s="5" t="s">
        <v>255</v>
      </c>
      <c r="D52" s="26" t="s">
        <v>218</v>
      </c>
      <c r="E52" s="25">
        <v>1</v>
      </c>
      <c r="F52" s="38" t="s">
        <v>219</v>
      </c>
      <c r="G52" s="25">
        <v>1</v>
      </c>
      <c r="H52" s="27"/>
    </row>
    <row r="53" spans="1:8" s="32" customFormat="1" x14ac:dyDescent="0.25">
      <c r="A53" s="25">
        <v>27</v>
      </c>
      <c r="B53" s="5" t="s">
        <v>105</v>
      </c>
      <c r="C53" s="5" t="s">
        <v>256</v>
      </c>
      <c r="D53" s="26" t="s">
        <v>218</v>
      </c>
      <c r="E53" s="25">
        <v>1</v>
      </c>
      <c r="F53" s="38" t="s">
        <v>53</v>
      </c>
      <c r="G53" s="25">
        <v>1</v>
      </c>
      <c r="H53" s="27"/>
    </row>
    <row r="54" spans="1:8" s="32" customFormat="1" x14ac:dyDescent="0.25">
      <c r="A54" s="25">
        <v>28</v>
      </c>
      <c r="B54" s="89" t="s">
        <v>106</v>
      </c>
      <c r="C54" s="5" t="s">
        <v>257</v>
      </c>
      <c r="D54" s="26" t="s">
        <v>218</v>
      </c>
      <c r="E54" s="25">
        <v>1</v>
      </c>
      <c r="F54" s="38" t="s">
        <v>219</v>
      </c>
      <c r="G54" s="25">
        <v>1</v>
      </c>
      <c r="H54" s="27"/>
    </row>
    <row r="55" spans="1:8" s="32" customFormat="1" ht="25.5" x14ac:dyDescent="0.25">
      <c r="A55" s="25">
        <v>29</v>
      </c>
      <c r="B55" s="89" t="s">
        <v>107</v>
      </c>
      <c r="C55" s="5" t="s">
        <v>258</v>
      </c>
      <c r="D55" s="26" t="s">
        <v>184</v>
      </c>
      <c r="E55" s="25">
        <v>1</v>
      </c>
      <c r="F55" s="38" t="s">
        <v>53</v>
      </c>
      <c r="G55" s="25">
        <v>1</v>
      </c>
      <c r="H55" s="27"/>
    </row>
    <row r="56" spans="1:8" s="32" customFormat="1" x14ac:dyDescent="0.25">
      <c r="A56" s="25">
        <v>30</v>
      </c>
      <c r="B56" s="5" t="s">
        <v>259</v>
      </c>
      <c r="C56" s="5" t="s">
        <v>233</v>
      </c>
      <c r="D56" s="26" t="s">
        <v>260</v>
      </c>
      <c r="E56" s="25">
        <v>1</v>
      </c>
      <c r="F56" s="38" t="s">
        <v>53</v>
      </c>
      <c r="G56" s="25">
        <v>1</v>
      </c>
      <c r="H56" s="27"/>
    </row>
    <row r="57" spans="1:8" s="32" customFormat="1" ht="63.75" x14ac:dyDescent="0.25">
      <c r="A57" s="25">
        <v>31</v>
      </c>
      <c r="B57" s="5" t="s">
        <v>79</v>
      </c>
      <c r="C57" s="29" t="s">
        <v>261</v>
      </c>
      <c r="D57" s="26" t="s">
        <v>218</v>
      </c>
      <c r="E57" s="25">
        <v>1</v>
      </c>
      <c r="F57" s="38" t="s">
        <v>219</v>
      </c>
      <c r="G57" s="25">
        <v>1</v>
      </c>
      <c r="H57" s="27"/>
    </row>
    <row r="58" spans="1:8" s="32" customFormat="1" ht="114.75" x14ac:dyDescent="0.25">
      <c r="A58" s="25">
        <v>32</v>
      </c>
      <c r="B58" s="5" t="s">
        <v>262</v>
      </c>
      <c r="C58" s="90" t="s">
        <v>263</v>
      </c>
      <c r="D58" s="26" t="s">
        <v>184</v>
      </c>
      <c r="E58" s="25">
        <v>1</v>
      </c>
      <c r="F58" s="38" t="s">
        <v>49</v>
      </c>
      <c r="G58" s="25">
        <v>1</v>
      </c>
      <c r="H58" s="27"/>
    </row>
    <row r="59" spans="1:8" s="32" customFormat="1" ht="114.75" x14ac:dyDescent="0.25">
      <c r="A59" s="25">
        <v>33</v>
      </c>
      <c r="B59" s="5" t="s">
        <v>80</v>
      </c>
      <c r="C59" s="5" t="s">
        <v>264</v>
      </c>
      <c r="D59" s="26" t="s">
        <v>184</v>
      </c>
      <c r="E59" s="25">
        <v>1</v>
      </c>
      <c r="F59" s="38" t="s">
        <v>49</v>
      </c>
      <c r="G59" s="25">
        <v>1</v>
      </c>
      <c r="H59" s="27"/>
    </row>
    <row r="60" spans="1:8" s="32" customFormat="1" x14ac:dyDescent="0.25">
      <c r="A60" s="25">
        <v>34</v>
      </c>
      <c r="B60" s="5" t="s">
        <v>81</v>
      </c>
      <c r="C60" s="30" t="s">
        <v>89</v>
      </c>
      <c r="D60" s="26" t="s">
        <v>184</v>
      </c>
      <c r="E60" s="25">
        <v>1</v>
      </c>
      <c r="F60" s="38" t="s">
        <v>53</v>
      </c>
      <c r="G60" s="25">
        <v>1</v>
      </c>
      <c r="H60" s="27"/>
    </row>
    <row r="61" spans="1:8" s="32" customFormat="1" ht="20.25" x14ac:dyDescent="0.25">
      <c r="A61" s="58" t="s">
        <v>7</v>
      </c>
      <c r="B61" s="57"/>
      <c r="C61" s="57"/>
      <c r="D61" s="57"/>
      <c r="E61" s="57"/>
      <c r="F61" s="57"/>
      <c r="G61" s="57"/>
      <c r="H61" s="57"/>
    </row>
    <row r="62" spans="1:8" s="32" customFormat="1" ht="60" x14ac:dyDescent="0.25">
      <c r="A62" s="24" t="s">
        <v>6</v>
      </c>
      <c r="B62" s="25" t="s">
        <v>5</v>
      </c>
      <c r="C62" s="25" t="s">
        <v>4</v>
      </c>
      <c r="D62" s="25" t="s">
        <v>3</v>
      </c>
      <c r="E62" s="25" t="s">
        <v>2</v>
      </c>
      <c r="F62" s="25" t="s">
        <v>1</v>
      </c>
      <c r="G62" s="25" t="s">
        <v>0</v>
      </c>
      <c r="H62" s="25" t="s">
        <v>10</v>
      </c>
    </row>
    <row r="63" spans="1:8" s="32" customFormat="1" x14ac:dyDescent="0.25">
      <c r="A63" s="43">
        <v>1</v>
      </c>
      <c r="B63" s="27" t="s">
        <v>58</v>
      </c>
      <c r="C63" s="27" t="s">
        <v>265</v>
      </c>
      <c r="D63" s="26" t="s">
        <v>57</v>
      </c>
      <c r="E63" s="26">
        <v>1</v>
      </c>
      <c r="F63" s="26" t="s">
        <v>49</v>
      </c>
      <c r="G63" s="26">
        <f>E63</f>
        <v>1</v>
      </c>
      <c r="H63" s="27"/>
    </row>
    <row r="64" spans="1:8" s="32" customFormat="1" ht="20.25" x14ac:dyDescent="0.3">
      <c r="A64" s="60" t="s">
        <v>266</v>
      </c>
      <c r="B64" s="60"/>
      <c r="C64" s="60"/>
      <c r="D64" s="60"/>
      <c r="E64" s="60"/>
      <c r="F64" s="60"/>
      <c r="G64" s="60"/>
      <c r="H64" s="60"/>
    </row>
    <row r="65" spans="1:8" s="32" customFormat="1" ht="20.25" x14ac:dyDescent="0.25">
      <c r="A65" s="58" t="s">
        <v>225</v>
      </c>
      <c r="B65" s="57"/>
      <c r="C65" s="57"/>
      <c r="D65" s="57"/>
      <c r="E65" s="57"/>
      <c r="F65" s="57"/>
      <c r="G65" s="57"/>
      <c r="H65" s="57"/>
    </row>
    <row r="66" spans="1:8" s="32" customFormat="1" x14ac:dyDescent="0.25">
      <c r="A66" s="59" t="s">
        <v>9</v>
      </c>
      <c r="B66" s="57"/>
      <c r="C66" s="57"/>
      <c r="D66" s="57"/>
      <c r="E66" s="57"/>
      <c r="F66" s="57"/>
      <c r="G66" s="57"/>
      <c r="H66" s="57"/>
    </row>
    <row r="67" spans="1:8" s="32" customFormat="1" x14ac:dyDescent="0.25">
      <c r="A67" s="56" t="s">
        <v>267</v>
      </c>
      <c r="B67" s="57"/>
      <c r="C67" s="57"/>
      <c r="D67" s="57"/>
      <c r="E67" s="57"/>
      <c r="F67" s="57"/>
      <c r="G67" s="57"/>
      <c r="H67" s="57"/>
    </row>
    <row r="68" spans="1:8" s="32" customFormat="1" x14ac:dyDescent="0.25">
      <c r="A68" s="56" t="s">
        <v>268</v>
      </c>
      <c r="B68" s="57"/>
      <c r="C68" s="57"/>
      <c r="D68" s="57"/>
      <c r="E68" s="57"/>
      <c r="F68" s="57"/>
      <c r="G68" s="57"/>
      <c r="H68" s="57"/>
    </row>
    <row r="69" spans="1:8" s="32" customFormat="1" x14ac:dyDescent="0.25">
      <c r="A69" s="56" t="s">
        <v>8</v>
      </c>
      <c r="B69" s="57"/>
      <c r="C69" s="57"/>
      <c r="D69" s="57"/>
      <c r="E69" s="57"/>
      <c r="F69" s="57"/>
      <c r="G69" s="57"/>
      <c r="H69" s="57"/>
    </row>
    <row r="70" spans="1:8" s="32" customFormat="1" x14ac:dyDescent="0.25">
      <c r="A70" s="56" t="s">
        <v>269</v>
      </c>
      <c r="B70" s="57"/>
      <c r="C70" s="57"/>
      <c r="D70" s="57"/>
      <c r="E70" s="57"/>
      <c r="F70" s="57"/>
      <c r="G70" s="57"/>
      <c r="H70" s="57"/>
    </row>
    <row r="71" spans="1:8" s="32" customFormat="1" x14ac:dyDescent="0.25">
      <c r="A71" s="56" t="s">
        <v>229</v>
      </c>
      <c r="B71" s="57"/>
      <c r="C71" s="57"/>
      <c r="D71" s="57"/>
      <c r="E71" s="57"/>
      <c r="F71" s="57"/>
      <c r="G71" s="57"/>
      <c r="H71" s="57"/>
    </row>
    <row r="72" spans="1:8" s="32" customFormat="1" x14ac:dyDescent="0.25">
      <c r="A72" s="56" t="s">
        <v>230</v>
      </c>
      <c r="B72" s="57"/>
      <c r="C72" s="57"/>
      <c r="D72" s="57"/>
      <c r="E72" s="57"/>
      <c r="F72" s="57"/>
      <c r="G72" s="57"/>
      <c r="H72" s="57"/>
    </row>
    <row r="73" spans="1:8" s="32" customFormat="1" x14ac:dyDescent="0.25">
      <c r="A73" s="56" t="s">
        <v>231</v>
      </c>
      <c r="B73" s="57"/>
      <c r="C73" s="57"/>
      <c r="D73" s="57"/>
      <c r="E73" s="57"/>
      <c r="F73" s="57"/>
      <c r="G73" s="57"/>
      <c r="H73" s="57"/>
    </row>
    <row r="74" spans="1:8" s="32" customFormat="1" x14ac:dyDescent="0.25">
      <c r="A74" s="56" t="s">
        <v>51</v>
      </c>
      <c r="B74" s="57"/>
      <c r="C74" s="57"/>
      <c r="D74" s="57"/>
      <c r="E74" s="57"/>
      <c r="F74" s="57"/>
      <c r="G74" s="57"/>
      <c r="H74" s="57"/>
    </row>
    <row r="75" spans="1:8" s="32" customFormat="1" ht="60" x14ac:dyDescent="0.25">
      <c r="A75" s="25" t="s">
        <v>6</v>
      </c>
      <c r="B75" s="25" t="s">
        <v>5</v>
      </c>
      <c r="C75" s="25" t="s">
        <v>4</v>
      </c>
      <c r="D75" s="25" t="s">
        <v>3</v>
      </c>
      <c r="E75" s="25" t="s">
        <v>2</v>
      </c>
      <c r="F75" s="25" t="s">
        <v>1</v>
      </c>
      <c r="G75" s="25" t="s">
        <v>0</v>
      </c>
      <c r="H75" s="25" t="s">
        <v>10</v>
      </c>
    </row>
    <row r="76" spans="1:8" s="32" customFormat="1" x14ac:dyDescent="0.25">
      <c r="A76" s="25">
        <v>1</v>
      </c>
      <c r="B76" s="5" t="s">
        <v>270</v>
      </c>
      <c r="C76" s="5" t="s">
        <v>271</v>
      </c>
      <c r="D76" s="26" t="s">
        <v>184</v>
      </c>
      <c r="E76" s="91">
        <v>1</v>
      </c>
      <c r="F76" s="38" t="s">
        <v>53</v>
      </c>
      <c r="G76" s="91">
        <v>1</v>
      </c>
      <c r="H76" s="91"/>
    </row>
    <row r="77" spans="1:8" s="32" customFormat="1" ht="382.5" x14ac:dyDescent="0.25">
      <c r="A77" s="25">
        <v>2</v>
      </c>
      <c r="B77" s="5" t="s">
        <v>90</v>
      </c>
      <c r="C77" s="5" t="s">
        <v>272</v>
      </c>
      <c r="D77" s="26" t="s">
        <v>184</v>
      </c>
      <c r="E77" s="91">
        <v>1</v>
      </c>
      <c r="F77" s="38" t="s">
        <v>219</v>
      </c>
      <c r="G77" s="91">
        <v>1</v>
      </c>
      <c r="H77" s="91"/>
    </row>
    <row r="78" spans="1:8" s="32" customFormat="1" ht="38.25" x14ac:dyDescent="0.25">
      <c r="A78" s="25">
        <v>3</v>
      </c>
      <c r="B78" s="88" t="s">
        <v>62</v>
      </c>
      <c r="C78" s="5" t="s">
        <v>273</v>
      </c>
      <c r="D78" s="26" t="s">
        <v>218</v>
      </c>
      <c r="E78" s="91">
        <v>2</v>
      </c>
      <c r="F78" s="38" t="s">
        <v>53</v>
      </c>
      <c r="G78" s="91">
        <v>2</v>
      </c>
      <c r="H78" s="91"/>
    </row>
    <row r="79" spans="1:8" s="32" customFormat="1" ht="38.25" x14ac:dyDescent="0.25">
      <c r="A79" s="25">
        <v>4</v>
      </c>
      <c r="B79" s="5" t="s">
        <v>63</v>
      </c>
      <c r="C79" s="5" t="s">
        <v>82</v>
      </c>
      <c r="D79" s="26" t="s">
        <v>218</v>
      </c>
      <c r="E79" s="91">
        <v>2</v>
      </c>
      <c r="F79" s="38" t="s">
        <v>219</v>
      </c>
      <c r="G79" s="91">
        <v>2</v>
      </c>
      <c r="H79" s="91"/>
    </row>
    <row r="80" spans="1:8" s="32" customFormat="1" ht="15" customHeight="1" x14ac:dyDescent="0.25">
      <c r="A80" s="25">
        <v>5</v>
      </c>
      <c r="B80" s="5" t="s">
        <v>91</v>
      </c>
      <c r="C80" s="5" t="s">
        <v>274</v>
      </c>
      <c r="D80" s="26" t="s">
        <v>184</v>
      </c>
      <c r="E80" s="91">
        <v>1</v>
      </c>
      <c r="F80" s="38" t="s">
        <v>219</v>
      </c>
      <c r="G80" s="91">
        <v>1</v>
      </c>
      <c r="H80" s="91"/>
    </row>
    <row r="81" spans="1:8" s="32" customFormat="1" ht="63.75" x14ac:dyDescent="0.25">
      <c r="A81" s="25">
        <v>6</v>
      </c>
      <c r="B81" s="5" t="s">
        <v>67</v>
      </c>
      <c r="C81" s="28" t="s">
        <v>275</v>
      </c>
      <c r="D81" s="26" t="s">
        <v>184</v>
      </c>
      <c r="E81" s="91">
        <v>1</v>
      </c>
      <c r="F81" s="38" t="s">
        <v>53</v>
      </c>
      <c r="G81" s="91">
        <v>1</v>
      </c>
      <c r="H81" s="91"/>
    </row>
    <row r="82" spans="1:8" s="32" customFormat="1" ht="25.5" x14ac:dyDescent="0.25">
      <c r="A82" s="25">
        <v>7</v>
      </c>
      <c r="B82" s="5" t="s">
        <v>69</v>
      </c>
      <c r="C82" s="5" t="s">
        <v>276</v>
      </c>
      <c r="D82" s="26" t="s">
        <v>218</v>
      </c>
      <c r="E82" s="91">
        <v>2</v>
      </c>
      <c r="F82" s="38" t="s">
        <v>53</v>
      </c>
      <c r="G82" s="91">
        <v>2</v>
      </c>
      <c r="H82" s="91"/>
    </row>
    <row r="83" spans="1:8" s="32" customFormat="1" x14ac:dyDescent="0.25">
      <c r="A83" s="25">
        <v>8</v>
      </c>
      <c r="B83" s="5" t="s">
        <v>92</v>
      </c>
      <c r="C83" s="33" t="s">
        <v>113</v>
      </c>
      <c r="D83" s="26" t="s">
        <v>218</v>
      </c>
      <c r="E83" s="91">
        <v>1</v>
      </c>
      <c r="F83" s="38" t="s">
        <v>53</v>
      </c>
      <c r="G83" s="91">
        <v>1</v>
      </c>
      <c r="H83" s="91"/>
    </row>
    <row r="84" spans="1:8" s="32" customFormat="1" ht="25.5" x14ac:dyDescent="0.25">
      <c r="A84" s="25">
        <v>9</v>
      </c>
      <c r="B84" s="5" t="s">
        <v>93</v>
      </c>
      <c r="C84" s="5" t="s">
        <v>277</v>
      </c>
      <c r="D84" s="26" t="s">
        <v>218</v>
      </c>
      <c r="E84" s="91">
        <v>1</v>
      </c>
      <c r="F84" s="38" t="s">
        <v>219</v>
      </c>
      <c r="G84" s="91">
        <v>1</v>
      </c>
      <c r="H84" s="91"/>
    </row>
    <row r="85" spans="1:8" s="32" customFormat="1" ht="15" customHeight="1" x14ac:dyDescent="0.25">
      <c r="A85" s="25">
        <v>10</v>
      </c>
      <c r="B85" s="5" t="s">
        <v>94</v>
      </c>
      <c r="C85" s="33" t="s">
        <v>278</v>
      </c>
      <c r="D85" s="26" t="s">
        <v>260</v>
      </c>
      <c r="E85" s="91">
        <v>1</v>
      </c>
      <c r="F85" s="38" t="s">
        <v>219</v>
      </c>
      <c r="G85" s="91">
        <v>1</v>
      </c>
      <c r="H85" s="91"/>
    </row>
    <row r="86" spans="1:8" s="32" customFormat="1" ht="25.5" x14ac:dyDescent="0.25">
      <c r="A86" s="25">
        <v>11</v>
      </c>
      <c r="B86" s="5" t="s">
        <v>68</v>
      </c>
      <c r="C86" s="5" t="s">
        <v>279</v>
      </c>
      <c r="D86" s="26" t="s">
        <v>218</v>
      </c>
      <c r="E86" s="91">
        <v>1</v>
      </c>
      <c r="F86" s="38" t="s">
        <v>219</v>
      </c>
      <c r="G86" s="91">
        <v>1</v>
      </c>
      <c r="H86" s="91"/>
    </row>
    <row r="87" spans="1:8" s="32" customFormat="1" x14ac:dyDescent="0.25">
      <c r="A87" s="25">
        <v>12</v>
      </c>
      <c r="B87" s="5" t="s">
        <v>81</v>
      </c>
      <c r="C87" s="30" t="s">
        <v>89</v>
      </c>
      <c r="D87" s="26" t="s">
        <v>184</v>
      </c>
      <c r="E87" s="91">
        <v>1</v>
      </c>
      <c r="F87" s="38" t="s">
        <v>53</v>
      </c>
      <c r="G87" s="91">
        <v>1</v>
      </c>
      <c r="H87" s="91"/>
    </row>
    <row r="88" spans="1:8" s="32" customFormat="1" ht="102" x14ac:dyDescent="0.25">
      <c r="A88" s="25">
        <v>13</v>
      </c>
      <c r="B88" s="5" t="s">
        <v>95</v>
      </c>
      <c r="C88" s="33" t="s">
        <v>280</v>
      </c>
      <c r="D88" s="26" t="s">
        <v>184</v>
      </c>
      <c r="E88" s="91">
        <v>1</v>
      </c>
      <c r="F88" s="38" t="s">
        <v>53</v>
      </c>
      <c r="G88" s="91">
        <v>1</v>
      </c>
      <c r="H88" s="91"/>
    </row>
    <row r="89" spans="1:8" s="32" customFormat="1" ht="51" x14ac:dyDescent="0.25">
      <c r="A89" s="25">
        <v>14</v>
      </c>
      <c r="B89" s="5" t="s">
        <v>281</v>
      </c>
      <c r="C89" s="5" t="s">
        <v>84</v>
      </c>
      <c r="D89" s="26" t="s">
        <v>218</v>
      </c>
      <c r="E89" s="91">
        <v>1</v>
      </c>
      <c r="F89" s="38" t="s">
        <v>219</v>
      </c>
      <c r="G89" s="91">
        <v>1</v>
      </c>
      <c r="H89" s="91"/>
    </row>
    <row r="90" spans="1:8" s="32" customFormat="1" ht="63.75" x14ac:dyDescent="0.25">
      <c r="A90" s="25">
        <v>15</v>
      </c>
      <c r="B90" s="5" t="s">
        <v>79</v>
      </c>
      <c r="C90" s="29" t="s">
        <v>261</v>
      </c>
      <c r="D90" s="26" t="s">
        <v>218</v>
      </c>
      <c r="E90" s="91">
        <v>1</v>
      </c>
      <c r="F90" s="38" t="s">
        <v>219</v>
      </c>
      <c r="G90" s="91">
        <v>1</v>
      </c>
      <c r="H90" s="91"/>
    </row>
    <row r="91" spans="1:8" s="32" customFormat="1" ht="114.75" x14ac:dyDescent="0.25">
      <c r="A91" s="25">
        <v>16</v>
      </c>
      <c r="B91" s="5" t="s">
        <v>262</v>
      </c>
      <c r="C91" s="29" t="s">
        <v>282</v>
      </c>
      <c r="D91" s="26"/>
      <c r="E91" s="91"/>
      <c r="F91" s="38"/>
      <c r="G91" s="91"/>
      <c r="H91" s="91"/>
    </row>
    <row r="92" spans="1:8" s="32" customFormat="1" ht="102" x14ac:dyDescent="0.25">
      <c r="A92" s="25">
        <v>17</v>
      </c>
      <c r="B92" s="88" t="s">
        <v>72</v>
      </c>
      <c r="C92" s="28" t="s">
        <v>85</v>
      </c>
      <c r="D92" s="26" t="s">
        <v>184</v>
      </c>
      <c r="E92" s="91">
        <v>1</v>
      </c>
      <c r="F92" s="38" t="s">
        <v>53</v>
      </c>
      <c r="G92" s="91">
        <v>1</v>
      </c>
      <c r="H92" s="91"/>
    </row>
    <row r="93" spans="1:8" s="32" customFormat="1" x14ac:dyDescent="0.25">
      <c r="A93" s="25">
        <v>18</v>
      </c>
      <c r="B93" s="88" t="s">
        <v>73</v>
      </c>
      <c r="C93" s="5" t="s">
        <v>86</v>
      </c>
      <c r="D93" s="26" t="s">
        <v>184</v>
      </c>
      <c r="E93" s="91">
        <v>1</v>
      </c>
      <c r="F93" s="38" t="s">
        <v>53</v>
      </c>
      <c r="G93" s="91">
        <v>1</v>
      </c>
      <c r="H93" s="91"/>
    </row>
    <row r="94" spans="1:8" s="32" customFormat="1" ht="38.25" x14ac:dyDescent="0.25">
      <c r="A94" s="25">
        <v>19</v>
      </c>
      <c r="B94" s="89" t="s">
        <v>244</v>
      </c>
      <c r="C94" s="5" t="s">
        <v>245</v>
      </c>
      <c r="D94" s="26" t="s">
        <v>218</v>
      </c>
      <c r="E94" s="91">
        <v>1</v>
      </c>
      <c r="F94" s="38" t="s">
        <v>219</v>
      </c>
      <c r="G94" s="91">
        <v>1</v>
      </c>
      <c r="H94" s="91"/>
    </row>
    <row r="95" spans="1:8" s="32" customFormat="1" ht="51" x14ac:dyDescent="0.25">
      <c r="A95" s="25">
        <v>20</v>
      </c>
      <c r="B95" s="88" t="s">
        <v>96</v>
      </c>
      <c r="C95" s="5" t="s">
        <v>114</v>
      </c>
      <c r="D95" s="26" t="s">
        <v>218</v>
      </c>
      <c r="E95" s="91">
        <v>1</v>
      </c>
      <c r="F95" s="38" t="s">
        <v>219</v>
      </c>
      <c r="G95" s="91">
        <v>1</v>
      </c>
      <c r="H95" s="91"/>
    </row>
    <row r="96" spans="1:8" s="32" customFormat="1" ht="38.25" x14ac:dyDescent="0.25">
      <c r="A96" s="25">
        <v>21</v>
      </c>
      <c r="B96" s="88" t="s">
        <v>75</v>
      </c>
      <c r="C96" s="5" t="s">
        <v>87</v>
      </c>
      <c r="D96" s="26" t="s">
        <v>218</v>
      </c>
      <c r="E96" s="91">
        <v>1</v>
      </c>
      <c r="F96" s="38" t="s">
        <v>53</v>
      </c>
      <c r="G96" s="91">
        <v>1</v>
      </c>
      <c r="H96" s="91"/>
    </row>
    <row r="97" spans="1:8" s="32" customFormat="1" ht="114.75" x14ac:dyDescent="0.25">
      <c r="A97" s="25">
        <v>22</v>
      </c>
      <c r="B97" s="92" t="s">
        <v>80</v>
      </c>
      <c r="C97" s="5" t="s">
        <v>264</v>
      </c>
      <c r="D97" s="26" t="s">
        <v>184</v>
      </c>
      <c r="E97" s="91">
        <v>1</v>
      </c>
      <c r="F97" s="38" t="s">
        <v>53</v>
      </c>
      <c r="G97" s="91">
        <v>1</v>
      </c>
      <c r="H97" s="91"/>
    </row>
    <row r="98" spans="1:8" s="32" customFormat="1" ht="38.25" x14ac:dyDescent="0.25">
      <c r="A98" s="25">
        <v>23</v>
      </c>
      <c r="B98" s="89" t="s">
        <v>78</v>
      </c>
      <c r="C98" s="5" t="s">
        <v>283</v>
      </c>
      <c r="D98" s="26" t="s">
        <v>218</v>
      </c>
      <c r="E98" s="91">
        <v>1</v>
      </c>
      <c r="F98" s="38" t="s">
        <v>53</v>
      </c>
      <c r="G98" s="91">
        <v>1</v>
      </c>
      <c r="H98" s="91"/>
    </row>
    <row r="99" spans="1:8" s="32" customFormat="1" ht="89.25" x14ac:dyDescent="0.25">
      <c r="A99" s="25">
        <v>24</v>
      </c>
      <c r="B99" s="89" t="s">
        <v>284</v>
      </c>
      <c r="C99" s="5" t="s">
        <v>285</v>
      </c>
      <c r="D99" s="26" t="s">
        <v>218</v>
      </c>
      <c r="E99" s="23">
        <v>1</v>
      </c>
      <c r="F99" s="38" t="s">
        <v>53</v>
      </c>
      <c r="G99" s="23">
        <v>1</v>
      </c>
      <c r="H99" s="93"/>
    </row>
    <row r="100" spans="1:8" s="32" customFormat="1" ht="114.75" x14ac:dyDescent="0.25">
      <c r="A100" s="25">
        <v>25</v>
      </c>
      <c r="B100" s="94" t="s">
        <v>97</v>
      </c>
      <c r="C100" s="5" t="s">
        <v>286</v>
      </c>
      <c r="D100" s="26" t="s">
        <v>218</v>
      </c>
      <c r="E100" s="91">
        <v>1</v>
      </c>
      <c r="F100" s="38" t="s">
        <v>53</v>
      </c>
      <c r="G100" s="91">
        <v>1</v>
      </c>
      <c r="H100" s="91"/>
    </row>
    <row r="101" spans="1:8" s="32" customFormat="1" ht="153" x14ac:dyDescent="0.25">
      <c r="A101" s="25">
        <v>26</v>
      </c>
      <c r="B101" s="94" t="s">
        <v>98</v>
      </c>
      <c r="C101" s="5" t="s">
        <v>287</v>
      </c>
      <c r="D101" s="26" t="s">
        <v>184</v>
      </c>
      <c r="E101" s="91">
        <v>1</v>
      </c>
      <c r="F101" s="38" t="s">
        <v>53</v>
      </c>
      <c r="G101" s="91">
        <v>1</v>
      </c>
      <c r="H101" s="91"/>
    </row>
    <row r="102" spans="1:8" s="32" customFormat="1" x14ac:dyDescent="0.25">
      <c r="A102" s="25">
        <v>27</v>
      </c>
      <c r="B102" s="88" t="s">
        <v>99</v>
      </c>
      <c r="C102" s="5" t="s">
        <v>115</v>
      </c>
      <c r="D102" s="26" t="s">
        <v>218</v>
      </c>
      <c r="E102" s="91">
        <v>1</v>
      </c>
      <c r="F102" s="38" t="s">
        <v>53</v>
      </c>
      <c r="G102" s="91">
        <v>1</v>
      </c>
      <c r="H102" s="91"/>
    </row>
    <row r="103" spans="1:8" s="32" customFormat="1" ht="25.5" x14ac:dyDescent="0.25">
      <c r="A103" s="25">
        <v>28</v>
      </c>
      <c r="B103" s="88" t="s">
        <v>100</v>
      </c>
      <c r="C103" s="5" t="s">
        <v>116</v>
      </c>
      <c r="D103" s="26" t="s">
        <v>218</v>
      </c>
      <c r="E103" s="91">
        <v>1</v>
      </c>
      <c r="F103" s="38" t="s">
        <v>219</v>
      </c>
      <c r="G103" s="91">
        <v>1</v>
      </c>
      <c r="H103" s="91"/>
    </row>
    <row r="104" spans="1:8" s="32" customFormat="1" ht="25.5" x14ac:dyDescent="0.25">
      <c r="A104" s="25">
        <v>29</v>
      </c>
      <c r="B104" s="89" t="s">
        <v>288</v>
      </c>
      <c r="C104" s="5" t="s">
        <v>289</v>
      </c>
      <c r="D104" s="26" t="s">
        <v>218</v>
      </c>
      <c r="E104" s="91">
        <v>1</v>
      </c>
      <c r="F104" s="38" t="s">
        <v>219</v>
      </c>
      <c r="G104" s="91">
        <v>1</v>
      </c>
      <c r="H104" s="91"/>
    </row>
    <row r="105" spans="1:8" s="32" customFormat="1" x14ac:dyDescent="0.25">
      <c r="A105" s="25">
        <v>30</v>
      </c>
      <c r="B105" s="89" t="s">
        <v>290</v>
      </c>
      <c r="C105" s="5" t="s">
        <v>291</v>
      </c>
      <c r="D105" s="26" t="s">
        <v>218</v>
      </c>
      <c r="E105" s="91">
        <v>1</v>
      </c>
      <c r="F105" s="38" t="s">
        <v>53</v>
      </c>
      <c r="G105" s="91">
        <v>1</v>
      </c>
      <c r="H105" s="91"/>
    </row>
    <row r="106" spans="1:8" s="32" customFormat="1" x14ac:dyDescent="0.25">
      <c r="A106" s="25">
        <v>31</v>
      </c>
      <c r="B106" s="89" t="s">
        <v>101</v>
      </c>
      <c r="C106" s="5" t="s">
        <v>292</v>
      </c>
      <c r="D106" s="26" t="s">
        <v>218</v>
      </c>
      <c r="E106" s="91">
        <v>1</v>
      </c>
      <c r="F106" s="38" t="s">
        <v>53</v>
      </c>
      <c r="G106" s="91">
        <v>1</v>
      </c>
      <c r="H106" s="91"/>
    </row>
    <row r="107" spans="1:8" s="32" customFormat="1" ht="25.5" x14ac:dyDescent="0.25">
      <c r="A107" s="25">
        <v>32</v>
      </c>
      <c r="B107" s="89" t="s">
        <v>293</v>
      </c>
      <c r="C107" s="5" t="s">
        <v>294</v>
      </c>
      <c r="D107" s="26" t="s">
        <v>184</v>
      </c>
      <c r="E107" s="91">
        <v>1</v>
      </c>
      <c r="F107" s="38" t="s">
        <v>53</v>
      </c>
      <c r="G107" s="91">
        <v>1</v>
      </c>
      <c r="H107" s="91"/>
    </row>
    <row r="108" spans="1:8" s="32" customFormat="1" ht="25.5" x14ac:dyDescent="0.25">
      <c r="A108" s="25">
        <v>33</v>
      </c>
      <c r="B108" s="89" t="s">
        <v>102</v>
      </c>
      <c r="C108" s="5" t="s">
        <v>117</v>
      </c>
      <c r="D108" s="26" t="s">
        <v>218</v>
      </c>
      <c r="E108" s="91">
        <v>1</v>
      </c>
      <c r="F108" s="38" t="s">
        <v>53</v>
      </c>
      <c r="G108" s="91">
        <v>1</v>
      </c>
      <c r="H108" s="91"/>
    </row>
    <row r="109" spans="1:8" s="32" customFormat="1" ht="25.5" x14ac:dyDescent="0.25">
      <c r="A109" s="25">
        <v>34</v>
      </c>
      <c r="B109" s="88" t="s">
        <v>103</v>
      </c>
      <c r="C109" s="5" t="s">
        <v>118</v>
      </c>
      <c r="D109" s="26" t="s">
        <v>218</v>
      </c>
      <c r="E109" s="91">
        <v>1</v>
      </c>
      <c r="F109" s="38" t="s">
        <v>53</v>
      </c>
      <c r="G109" s="91">
        <v>1</v>
      </c>
      <c r="H109" s="91"/>
    </row>
    <row r="110" spans="1:8" s="32" customFormat="1" x14ac:dyDescent="0.25">
      <c r="A110" s="25">
        <v>35</v>
      </c>
      <c r="B110" s="89" t="s">
        <v>104</v>
      </c>
      <c r="C110" s="5" t="s">
        <v>295</v>
      </c>
      <c r="D110" s="26" t="s">
        <v>218</v>
      </c>
      <c r="E110" s="91">
        <v>1</v>
      </c>
      <c r="F110" s="38" t="s">
        <v>219</v>
      </c>
      <c r="G110" s="91">
        <v>1</v>
      </c>
      <c r="H110" s="91"/>
    </row>
    <row r="111" spans="1:8" s="32" customFormat="1" x14ac:dyDescent="0.25">
      <c r="A111" s="25">
        <v>36</v>
      </c>
      <c r="B111" s="5" t="s">
        <v>105</v>
      </c>
      <c r="C111" s="5" t="s">
        <v>296</v>
      </c>
      <c r="D111" s="26" t="s">
        <v>218</v>
      </c>
      <c r="E111" s="91">
        <v>1</v>
      </c>
      <c r="F111" s="38" t="s">
        <v>53</v>
      </c>
      <c r="G111" s="91">
        <v>1</v>
      </c>
      <c r="H111" s="91"/>
    </row>
    <row r="112" spans="1:8" s="32" customFormat="1" x14ac:dyDescent="0.25">
      <c r="A112" s="25">
        <v>37</v>
      </c>
      <c r="B112" s="89" t="s">
        <v>297</v>
      </c>
      <c r="C112" s="5" t="s">
        <v>257</v>
      </c>
      <c r="D112" s="26" t="s">
        <v>218</v>
      </c>
      <c r="E112" s="91">
        <v>1</v>
      </c>
      <c r="F112" s="38" t="s">
        <v>219</v>
      </c>
      <c r="G112" s="91">
        <v>1</v>
      </c>
      <c r="H112" s="91"/>
    </row>
    <row r="113" spans="1:8" s="32" customFormat="1" ht="25.5" x14ac:dyDescent="0.25">
      <c r="A113" s="25">
        <v>38</v>
      </c>
      <c r="B113" s="89" t="s">
        <v>107</v>
      </c>
      <c r="C113" s="5" t="s">
        <v>258</v>
      </c>
      <c r="D113" s="26" t="s">
        <v>184</v>
      </c>
      <c r="E113" s="91">
        <v>1</v>
      </c>
      <c r="F113" s="38" t="s">
        <v>53</v>
      </c>
      <c r="G113" s="91">
        <v>1</v>
      </c>
      <c r="H113" s="91"/>
    </row>
    <row r="114" spans="1:8" s="32" customFormat="1" ht="15" customHeight="1" x14ac:dyDescent="0.25">
      <c r="A114" s="25">
        <v>39</v>
      </c>
      <c r="B114" s="29" t="s">
        <v>108</v>
      </c>
      <c r="C114" s="34" t="s">
        <v>119</v>
      </c>
      <c r="D114" s="26" t="s">
        <v>184</v>
      </c>
      <c r="E114" s="91">
        <v>1</v>
      </c>
      <c r="F114" s="40" t="s">
        <v>53</v>
      </c>
      <c r="G114" s="91">
        <v>1</v>
      </c>
      <c r="H114" s="91"/>
    </row>
    <row r="115" spans="1:8" s="32" customFormat="1" ht="216.75" x14ac:dyDescent="0.25">
      <c r="A115" s="25">
        <v>40</v>
      </c>
      <c r="B115" s="29" t="s">
        <v>64</v>
      </c>
      <c r="C115" s="29" t="s">
        <v>236</v>
      </c>
      <c r="D115" s="26" t="s">
        <v>184</v>
      </c>
      <c r="E115" s="91">
        <v>1</v>
      </c>
      <c r="F115" s="40" t="s">
        <v>49</v>
      </c>
      <c r="G115" s="91">
        <v>1</v>
      </c>
      <c r="H115" s="91"/>
    </row>
    <row r="116" spans="1:8" s="32" customFormat="1" ht="25.5" x14ac:dyDescent="0.25">
      <c r="A116" s="25">
        <v>41</v>
      </c>
      <c r="B116" s="29" t="s">
        <v>109</v>
      </c>
      <c r="C116" s="34" t="s">
        <v>120</v>
      </c>
      <c r="D116" s="26" t="s">
        <v>184</v>
      </c>
      <c r="E116" s="91">
        <v>2</v>
      </c>
      <c r="F116" s="40" t="s">
        <v>49</v>
      </c>
      <c r="G116" s="91">
        <v>2</v>
      </c>
      <c r="H116" s="91"/>
    </row>
    <row r="117" spans="1:8" s="32" customFormat="1" ht="204.75" x14ac:dyDescent="0.25">
      <c r="A117" s="25">
        <v>42</v>
      </c>
      <c r="B117" s="29" t="s">
        <v>110</v>
      </c>
      <c r="C117" s="95" t="s">
        <v>298</v>
      </c>
      <c r="D117" s="26" t="s">
        <v>184</v>
      </c>
      <c r="E117" s="91">
        <v>1</v>
      </c>
      <c r="F117" s="40" t="s">
        <v>49</v>
      </c>
      <c r="G117" s="91">
        <v>1</v>
      </c>
      <c r="H117" s="91"/>
    </row>
    <row r="118" spans="1:8" s="32" customFormat="1" ht="25.5" x14ac:dyDescent="0.25">
      <c r="A118" s="25">
        <v>43</v>
      </c>
      <c r="B118" s="29" t="s">
        <v>299</v>
      </c>
      <c r="C118" s="96" t="s">
        <v>300</v>
      </c>
      <c r="D118" s="26" t="s">
        <v>218</v>
      </c>
      <c r="E118" s="25">
        <v>1</v>
      </c>
      <c r="F118" s="38" t="s">
        <v>219</v>
      </c>
      <c r="G118" s="25">
        <v>1</v>
      </c>
      <c r="H118" s="27"/>
    </row>
    <row r="119" spans="1:8" s="32" customFormat="1" ht="25.5" x14ac:dyDescent="0.25">
      <c r="A119" s="25">
        <v>44</v>
      </c>
      <c r="B119" s="5" t="s">
        <v>111</v>
      </c>
      <c r="C119" s="5" t="s">
        <v>301</v>
      </c>
      <c r="D119" s="26" t="s">
        <v>218</v>
      </c>
      <c r="E119" s="25">
        <v>1</v>
      </c>
      <c r="F119" s="38" t="s">
        <v>219</v>
      </c>
      <c r="G119" s="25">
        <v>1</v>
      </c>
      <c r="H119" s="27"/>
    </row>
    <row r="120" spans="1:8" s="32" customFormat="1" ht="25.5" x14ac:dyDescent="0.25">
      <c r="A120" s="25">
        <v>45</v>
      </c>
      <c r="B120" s="29" t="s">
        <v>112</v>
      </c>
      <c r="C120" s="29" t="s">
        <v>302</v>
      </c>
      <c r="D120" s="26" t="s">
        <v>184</v>
      </c>
      <c r="E120" s="25">
        <v>1</v>
      </c>
      <c r="F120" s="38" t="s">
        <v>53</v>
      </c>
      <c r="G120" s="25">
        <v>1</v>
      </c>
      <c r="H120" s="27"/>
    </row>
    <row r="121" spans="1:8" s="32" customFormat="1" ht="20.25" x14ac:dyDescent="0.25">
      <c r="A121" s="58" t="s">
        <v>7</v>
      </c>
      <c r="B121" s="57"/>
      <c r="C121" s="57"/>
      <c r="D121" s="57"/>
      <c r="E121" s="57"/>
      <c r="F121" s="57"/>
      <c r="G121" s="57"/>
      <c r="H121" s="57"/>
    </row>
    <row r="122" spans="1:8" s="32" customFormat="1" ht="15" customHeight="1" x14ac:dyDescent="0.25">
      <c r="A122" s="24" t="s">
        <v>6</v>
      </c>
      <c r="B122" s="25" t="s">
        <v>5</v>
      </c>
      <c r="C122" s="25" t="s">
        <v>4</v>
      </c>
      <c r="D122" s="25" t="s">
        <v>3</v>
      </c>
      <c r="E122" s="25" t="s">
        <v>2</v>
      </c>
      <c r="F122" s="25" t="s">
        <v>1</v>
      </c>
      <c r="G122" s="25" t="s">
        <v>0</v>
      </c>
      <c r="H122" s="25" t="s">
        <v>10</v>
      </c>
    </row>
    <row r="123" spans="1:8" s="32" customFormat="1" x14ac:dyDescent="0.25">
      <c r="A123" s="43">
        <v>1</v>
      </c>
      <c r="B123" s="27" t="s">
        <v>58</v>
      </c>
      <c r="C123" s="27" t="s">
        <v>303</v>
      </c>
      <c r="D123" s="26" t="s">
        <v>57</v>
      </c>
      <c r="E123" s="26">
        <v>1</v>
      </c>
      <c r="F123" s="26" t="s">
        <v>49</v>
      </c>
      <c r="G123" s="26">
        <f>E123</f>
        <v>1</v>
      </c>
      <c r="H123" s="27"/>
    </row>
    <row r="124" spans="1:8" s="32" customFormat="1" ht="20.25" x14ac:dyDescent="0.3">
      <c r="A124" s="60" t="s">
        <v>304</v>
      </c>
      <c r="B124" s="60"/>
      <c r="C124" s="60"/>
      <c r="D124" s="60"/>
      <c r="E124" s="60"/>
      <c r="F124" s="60"/>
      <c r="G124" s="60"/>
      <c r="H124" s="60"/>
    </row>
    <row r="125" spans="1:8" s="32" customFormat="1" ht="20.25" x14ac:dyDescent="0.25">
      <c r="A125" s="58" t="s">
        <v>225</v>
      </c>
      <c r="B125" s="57"/>
      <c r="C125" s="57"/>
      <c r="D125" s="57"/>
      <c r="E125" s="57"/>
      <c r="F125" s="57"/>
      <c r="G125" s="57"/>
      <c r="H125" s="57"/>
    </row>
    <row r="126" spans="1:8" s="32" customFormat="1" x14ac:dyDescent="0.25">
      <c r="A126" s="59" t="s">
        <v>9</v>
      </c>
      <c r="B126" s="57"/>
      <c r="C126" s="57"/>
      <c r="D126" s="57"/>
      <c r="E126" s="57"/>
      <c r="F126" s="57"/>
      <c r="G126" s="57"/>
      <c r="H126" s="57"/>
    </row>
    <row r="127" spans="1:8" s="32" customFormat="1" x14ac:dyDescent="0.25">
      <c r="A127" s="56" t="s">
        <v>305</v>
      </c>
      <c r="B127" s="57"/>
      <c r="C127" s="57"/>
      <c r="D127" s="57"/>
      <c r="E127" s="57"/>
      <c r="F127" s="57"/>
      <c r="G127" s="57"/>
      <c r="H127" s="57"/>
    </row>
    <row r="128" spans="1:8" s="32" customFormat="1" x14ac:dyDescent="0.25">
      <c r="A128" s="56" t="s">
        <v>306</v>
      </c>
      <c r="B128" s="57"/>
      <c r="C128" s="57"/>
      <c r="D128" s="57"/>
      <c r="E128" s="57"/>
      <c r="F128" s="57"/>
      <c r="G128" s="57"/>
      <c r="H128" s="57"/>
    </row>
    <row r="129" spans="1:8" s="32" customFormat="1" x14ac:dyDescent="0.25">
      <c r="A129" s="56" t="s">
        <v>8</v>
      </c>
      <c r="B129" s="57"/>
      <c r="C129" s="57"/>
      <c r="D129" s="57"/>
      <c r="E129" s="57"/>
      <c r="F129" s="57"/>
      <c r="G129" s="57"/>
      <c r="H129" s="57"/>
    </row>
    <row r="130" spans="1:8" s="32" customFormat="1" x14ac:dyDescent="0.25">
      <c r="A130" s="56" t="s">
        <v>307</v>
      </c>
      <c r="B130" s="57"/>
      <c r="C130" s="57"/>
      <c r="D130" s="57"/>
      <c r="E130" s="57"/>
      <c r="F130" s="57"/>
      <c r="G130" s="57"/>
      <c r="H130" s="57"/>
    </row>
    <row r="131" spans="1:8" s="32" customFormat="1" x14ac:dyDescent="0.25">
      <c r="A131" s="56" t="s">
        <v>229</v>
      </c>
      <c r="B131" s="57"/>
      <c r="C131" s="57"/>
      <c r="D131" s="57"/>
      <c r="E131" s="57"/>
      <c r="F131" s="57"/>
      <c r="G131" s="57"/>
      <c r="H131" s="57"/>
    </row>
    <row r="132" spans="1:8" s="32" customFormat="1" x14ac:dyDescent="0.25">
      <c r="A132" s="56" t="s">
        <v>230</v>
      </c>
      <c r="B132" s="57"/>
      <c r="C132" s="57"/>
      <c r="D132" s="57"/>
      <c r="E132" s="57"/>
      <c r="F132" s="57"/>
      <c r="G132" s="57"/>
      <c r="H132" s="57"/>
    </row>
    <row r="133" spans="1:8" s="32" customFormat="1" x14ac:dyDescent="0.25">
      <c r="A133" s="56" t="s">
        <v>231</v>
      </c>
      <c r="B133" s="57"/>
      <c r="C133" s="57"/>
      <c r="D133" s="57"/>
      <c r="E133" s="57"/>
      <c r="F133" s="57"/>
      <c r="G133" s="57"/>
      <c r="H133" s="57"/>
    </row>
    <row r="134" spans="1:8" s="32" customFormat="1" x14ac:dyDescent="0.25">
      <c r="A134" s="56" t="s">
        <v>51</v>
      </c>
      <c r="B134" s="57"/>
      <c r="C134" s="57"/>
      <c r="D134" s="57"/>
      <c r="E134" s="57"/>
      <c r="F134" s="57"/>
      <c r="G134" s="57"/>
      <c r="H134" s="57"/>
    </row>
    <row r="135" spans="1:8" s="32" customFormat="1" ht="60" x14ac:dyDescent="0.25">
      <c r="A135" s="25" t="s">
        <v>6</v>
      </c>
      <c r="B135" s="25" t="s">
        <v>5</v>
      </c>
      <c r="C135" s="25" t="s">
        <v>4</v>
      </c>
      <c r="D135" s="25" t="s">
        <v>3</v>
      </c>
      <c r="E135" s="25" t="s">
        <v>2</v>
      </c>
      <c r="F135" s="25" t="s">
        <v>1</v>
      </c>
      <c r="G135" s="25" t="s">
        <v>0</v>
      </c>
      <c r="H135" s="25" t="s">
        <v>10</v>
      </c>
    </row>
    <row r="136" spans="1:8" s="32" customFormat="1" x14ac:dyDescent="0.25">
      <c r="A136" s="25">
        <v>1</v>
      </c>
      <c r="B136" s="29" t="s">
        <v>121</v>
      </c>
      <c r="C136" s="5" t="s">
        <v>308</v>
      </c>
      <c r="D136" s="26" t="s">
        <v>184</v>
      </c>
      <c r="E136" s="97">
        <v>1</v>
      </c>
      <c r="F136" s="38" t="s">
        <v>53</v>
      </c>
      <c r="G136" s="97">
        <v>1</v>
      </c>
      <c r="H136" s="91"/>
    </row>
    <row r="137" spans="1:8" s="32" customFormat="1" ht="409.6" x14ac:dyDescent="0.25">
      <c r="A137" s="25">
        <v>2</v>
      </c>
      <c r="B137" s="5" t="s">
        <v>90</v>
      </c>
      <c r="C137" s="98" t="s">
        <v>309</v>
      </c>
      <c r="D137" s="26" t="s">
        <v>184</v>
      </c>
      <c r="E137" s="97">
        <v>1</v>
      </c>
      <c r="F137" s="38" t="s">
        <v>219</v>
      </c>
      <c r="G137" s="97">
        <v>1</v>
      </c>
      <c r="H137" s="91"/>
    </row>
    <row r="138" spans="1:8" s="32" customFormat="1" ht="216.75" x14ac:dyDescent="0.25">
      <c r="A138" s="25">
        <v>3</v>
      </c>
      <c r="B138" s="5" t="s">
        <v>64</v>
      </c>
      <c r="C138" s="5" t="s">
        <v>236</v>
      </c>
      <c r="D138" s="26" t="s">
        <v>218</v>
      </c>
      <c r="E138" s="97">
        <v>1</v>
      </c>
      <c r="F138" s="38" t="s">
        <v>53</v>
      </c>
      <c r="G138" s="97">
        <v>1</v>
      </c>
      <c r="H138" s="91"/>
    </row>
    <row r="139" spans="1:8" s="32" customFormat="1" ht="178.5" x14ac:dyDescent="0.25">
      <c r="A139" s="25">
        <v>4</v>
      </c>
      <c r="B139" s="5" t="s">
        <v>66</v>
      </c>
      <c r="C139" s="5" t="s">
        <v>310</v>
      </c>
      <c r="D139" s="26" t="s">
        <v>184</v>
      </c>
      <c r="E139" s="97">
        <v>1</v>
      </c>
      <c r="F139" s="38" t="s">
        <v>53</v>
      </c>
      <c r="G139" s="97">
        <v>1</v>
      </c>
      <c r="H139" s="91"/>
    </row>
    <row r="140" spans="1:8" s="32" customFormat="1" ht="76.5" x14ac:dyDescent="0.25">
      <c r="A140" s="25">
        <v>5</v>
      </c>
      <c r="B140" s="5" t="s">
        <v>70</v>
      </c>
      <c r="C140" s="5" t="s">
        <v>311</v>
      </c>
      <c r="D140" s="26" t="s">
        <v>218</v>
      </c>
      <c r="E140" s="97">
        <v>1</v>
      </c>
      <c r="F140" s="38" t="s">
        <v>49</v>
      </c>
      <c r="G140" s="97">
        <v>1</v>
      </c>
      <c r="H140" s="91"/>
    </row>
    <row r="141" spans="1:8" s="32" customFormat="1" ht="25.5" x14ac:dyDescent="0.25">
      <c r="A141" s="25">
        <v>6</v>
      </c>
      <c r="B141" s="5" t="s">
        <v>69</v>
      </c>
      <c r="C141" s="5" t="s">
        <v>312</v>
      </c>
      <c r="D141" s="26" t="s">
        <v>218</v>
      </c>
      <c r="E141" s="97">
        <v>2</v>
      </c>
      <c r="F141" s="38" t="s">
        <v>53</v>
      </c>
      <c r="G141" s="97">
        <v>2</v>
      </c>
      <c r="H141" s="91"/>
    </row>
    <row r="142" spans="1:8" s="32" customFormat="1" ht="89.25" x14ac:dyDescent="0.25">
      <c r="A142" s="25">
        <v>7</v>
      </c>
      <c r="B142" s="5" t="s">
        <v>67</v>
      </c>
      <c r="C142" s="28" t="s">
        <v>313</v>
      </c>
      <c r="D142" s="26" t="s">
        <v>184</v>
      </c>
      <c r="E142" s="97">
        <v>1</v>
      </c>
      <c r="F142" s="38" t="s">
        <v>53</v>
      </c>
      <c r="G142" s="97">
        <v>1</v>
      </c>
      <c r="H142" s="91"/>
    </row>
    <row r="143" spans="1:8" s="32" customFormat="1" x14ac:dyDescent="0.25">
      <c r="A143" s="25">
        <v>8</v>
      </c>
      <c r="B143" s="5" t="s">
        <v>122</v>
      </c>
      <c r="C143" s="5" t="s">
        <v>314</v>
      </c>
      <c r="D143" s="26" t="s">
        <v>218</v>
      </c>
      <c r="E143" s="97">
        <v>1</v>
      </c>
      <c r="F143" s="38" t="s">
        <v>53</v>
      </c>
      <c r="G143" s="97">
        <v>1</v>
      </c>
      <c r="H143" s="91"/>
    </row>
    <row r="144" spans="1:8" s="32" customFormat="1" ht="51" x14ac:dyDescent="0.25">
      <c r="A144" s="25">
        <v>9</v>
      </c>
      <c r="B144" s="5" t="s">
        <v>123</v>
      </c>
      <c r="C144" s="5" t="s">
        <v>315</v>
      </c>
      <c r="D144" s="26" t="s">
        <v>218</v>
      </c>
      <c r="E144" s="97">
        <v>1</v>
      </c>
      <c r="F144" s="38" t="s">
        <v>53</v>
      </c>
      <c r="G144" s="97">
        <v>1</v>
      </c>
      <c r="H144" s="91"/>
    </row>
    <row r="145" spans="1:8" s="32" customFormat="1" ht="25.5" x14ac:dyDescent="0.25">
      <c r="A145" s="25">
        <v>10</v>
      </c>
      <c r="B145" s="5" t="s">
        <v>68</v>
      </c>
      <c r="C145" s="28" t="s">
        <v>130</v>
      </c>
      <c r="D145" s="26" t="s">
        <v>218</v>
      </c>
      <c r="E145" s="97">
        <v>1</v>
      </c>
      <c r="F145" s="38" t="s">
        <v>219</v>
      </c>
      <c r="G145" s="97">
        <v>1</v>
      </c>
      <c r="H145" s="91"/>
    </row>
    <row r="146" spans="1:8" s="32" customFormat="1" ht="38.25" x14ac:dyDescent="0.25">
      <c r="A146" s="25">
        <v>11</v>
      </c>
      <c r="B146" s="88" t="s">
        <v>62</v>
      </c>
      <c r="C146" s="5" t="s">
        <v>316</v>
      </c>
      <c r="D146" s="26" t="s">
        <v>218</v>
      </c>
      <c r="E146" s="97">
        <v>2</v>
      </c>
      <c r="F146" s="38" t="s">
        <v>53</v>
      </c>
      <c r="G146" s="97">
        <v>2</v>
      </c>
      <c r="H146" s="91"/>
    </row>
    <row r="147" spans="1:8" s="32" customFormat="1" ht="51" x14ac:dyDescent="0.25">
      <c r="A147" s="25">
        <v>12</v>
      </c>
      <c r="B147" s="5" t="s">
        <v>63</v>
      </c>
      <c r="C147" s="5" t="s">
        <v>131</v>
      </c>
      <c r="D147" s="26" t="s">
        <v>218</v>
      </c>
      <c r="E147" s="97">
        <v>2</v>
      </c>
      <c r="F147" s="38" t="s">
        <v>219</v>
      </c>
      <c r="G147" s="97">
        <v>2</v>
      </c>
      <c r="H147" s="91"/>
    </row>
    <row r="148" spans="1:8" s="32" customFormat="1" ht="38.25" x14ac:dyDescent="0.25">
      <c r="A148" s="25">
        <v>13</v>
      </c>
      <c r="B148" s="89" t="s">
        <v>78</v>
      </c>
      <c r="C148" s="5" t="s">
        <v>317</v>
      </c>
      <c r="D148" s="26" t="s">
        <v>218</v>
      </c>
      <c r="E148" s="97">
        <v>1</v>
      </c>
      <c r="F148" s="38" t="s">
        <v>49</v>
      </c>
      <c r="G148" s="97">
        <v>1</v>
      </c>
      <c r="H148" s="91"/>
    </row>
    <row r="149" spans="1:8" s="32" customFormat="1" ht="25.5" x14ac:dyDescent="0.25">
      <c r="A149" s="25">
        <v>14</v>
      </c>
      <c r="B149" s="5" t="s">
        <v>124</v>
      </c>
      <c r="C149" s="35" t="s">
        <v>132</v>
      </c>
      <c r="D149" s="26" t="s">
        <v>184</v>
      </c>
      <c r="E149" s="97">
        <v>1</v>
      </c>
      <c r="F149" s="38" t="s">
        <v>49</v>
      </c>
      <c r="G149" s="97">
        <v>1</v>
      </c>
      <c r="H149" s="91"/>
    </row>
    <row r="150" spans="1:8" s="32" customFormat="1" ht="63.75" x14ac:dyDescent="0.25">
      <c r="A150" s="25">
        <v>15</v>
      </c>
      <c r="B150" s="29" t="s">
        <v>125</v>
      </c>
      <c r="C150" s="36" t="s">
        <v>133</v>
      </c>
      <c r="D150" s="26" t="s">
        <v>218</v>
      </c>
      <c r="E150" s="97">
        <v>1</v>
      </c>
      <c r="F150" s="40" t="s">
        <v>219</v>
      </c>
      <c r="G150" s="97">
        <v>1</v>
      </c>
      <c r="H150" s="91"/>
    </row>
    <row r="151" spans="1:8" s="32" customFormat="1" ht="51" x14ac:dyDescent="0.25">
      <c r="A151" s="25">
        <v>16</v>
      </c>
      <c r="B151" s="5" t="s">
        <v>126</v>
      </c>
      <c r="C151" s="5" t="s">
        <v>84</v>
      </c>
      <c r="D151" s="26" t="s">
        <v>218</v>
      </c>
      <c r="E151" s="97">
        <v>1</v>
      </c>
      <c r="F151" s="38" t="s">
        <v>219</v>
      </c>
      <c r="G151" s="97">
        <v>1</v>
      </c>
      <c r="H151" s="91"/>
    </row>
    <row r="152" spans="1:8" s="32" customFormat="1" ht="102" x14ac:dyDescent="0.25">
      <c r="A152" s="25">
        <v>17</v>
      </c>
      <c r="B152" s="88" t="s">
        <v>72</v>
      </c>
      <c r="C152" s="28" t="s">
        <v>85</v>
      </c>
      <c r="D152" s="26" t="s">
        <v>218</v>
      </c>
      <c r="E152" s="97">
        <v>1</v>
      </c>
      <c r="F152" s="38" t="s">
        <v>53</v>
      </c>
      <c r="G152" s="97">
        <v>1</v>
      </c>
      <c r="H152" s="91"/>
    </row>
    <row r="153" spans="1:8" s="32" customFormat="1" x14ac:dyDescent="0.25">
      <c r="A153" s="25">
        <v>18</v>
      </c>
      <c r="B153" s="88" t="s">
        <v>73</v>
      </c>
      <c r="C153" s="5" t="s">
        <v>86</v>
      </c>
      <c r="D153" s="26" t="s">
        <v>218</v>
      </c>
      <c r="E153" s="97">
        <v>1</v>
      </c>
      <c r="F153" s="38" t="s">
        <v>53</v>
      </c>
      <c r="G153" s="97">
        <v>1</v>
      </c>
      <c r="H153" s="91"/>
    </row>
    <row r="154" spans="1:8" s="32" customFormat="1" ht="38.25" x14ac:dyDescent="0.25">
      <c r="A154" s="25">
        <v>19</v>
      </c>
      <c r="B154" s="89" t="s">
        <v>244</v>
      </c>
      <c r="C154" s="5" t="s">
        <v>245</v>
      </c>
      <c r="D154" s="26" t="s">
        <v>218</v>
      </c>
      <c r="E154" s="97">
        <v>1</v>
      </c>
      <c r="F154" s="38" t="s">
        <v>219</v>
      </c>
      <c r="G154" s="97">
        <v>1</v>
      </c>
      <c r="H154" s="91"/>
    </row>
    <row r="155" spans="1:8" s="32" customFormat="1" ht="38.25" x14ac:dyDescent="0.25">
      <c r="A155" s="25">
        <v>20</v>
      </c>
      <c r="B155" s="88" t="s">
        <v>75</v>
      </c>
      <c r="C155" s="5" t="s">
        <v>87</v>
      </c>
      <c r="D155" s="26" t="s">
        <v>218</v>
      </c>
      <c r="E155" s="97">
        <v>1</v>
      </c>
      <c r="F155" s="38" t="s">
        <v>53</v>
      </c>
      <c r="G155" s="97">
        <v>1</v>
      </c>
      <c r="H155" s="91"/>
    </row>
    <row r="156" spans="1:8" s="32" customFormat="1" ht="114.75" x14ac:dyDescent="0.25">
      <c r="A156" s="25">
        <v>21</v>
      </c>
      <c r="B156" s="5" t="s">
        <v>80</v>
      </c>
      <c r="C156" s="5" t="s">
        <v>264</v>
      </c>
      <c r="D156" s="26" t="s">
        <v>184</v>
      </c>
      <c r="E156" s="97">
        <v>1</v>
      </c>
      <c r="F156" s="38" t="s">
        <v>53</v>
      </c>
      <c r="G156" s="97">
        <v>1</v>
      </c>
      <c r="H156" s="91"/>
    </row>
    <row r="157" spans="1:8" s="32" customFormat="1" ht="25.5" x14ac:dyDescent="0.25">
      <c r="A157" s="25">
        <v>22</v>
      </c>
      <c r="B157" s="89" t="s">
        <v>77</v>
      </c>
      <c r="C157" s="5" t="s">
        <v>88</v>
      </c>
      <c r="D157" s="26" t="s">
        <v>184</v>
      </c>
      <c r="E157" s="97">
        <v>1</v>
      </c>
      <c r="F157" s="38" t="s">
        <v>53</v>
      </c>
      <c r="G157" s="97">
        <v>1</v>
      </c>
      <c r="H157" s="91"/>
    </row>
    <row r="158" spans="1:8" s="32" customFormat="1" x14ac:dyDescent="0.25">
      <c r="A158" s="25">
        <v>23</v>
      </c>
      <c r="B158" s="89" t="s">
        <v>101</v>
      </c>
      <c r="C158" s="5" t="s">
        <v>318</v>
      </c>
      <c r="D158" s="26" t="s">
        <v>218</v>
      </c>
      <c r="E158" s="97">
        <v>1</v>
      </c>
      <c r="F158" s="38" t="s">
        <v>53</v>
      </c>
      <c r="G158" s="97">
        <v>1</v>
      </c>
      <c r="H158" s="91"/>
    </row>
    <row r="159" spans="1:8" s="32" customFormat="1" ht="409.5" x14ac:dyDescent="0.25">
      <c r="A159" s="25">
        <v>24</v>
      </c>
      <c r="B159" s="29" t="s">
        <v>127</v>
      </c>
      <c r="C159" s="37" t="s">
        <v>246</v>
      </c>
      <c r="D159" s="26" t="s">
        <v>184</v>
      </c>
      <c r="E159" s="97">
        <v>1</v>
      </c>
      <c r="F159" s="40" t="s">
        <v>219</v>
      </c>
      <c r="G159" s="97">
        <v>1</v>
      </c>
      <c r="H159" s="91"/>
    </row>
    <row r="160" spans="1:8" s="32" customFormat="1" ht="51" x14ac:dyDescent="0.25">
      <c r="A160" s="25">
        <v>25</v>
      </c>
      <c r="B160" s="88" t="s">
        <v>96</v>
      </c>
      <c r="C160" s="5" t="s">
        <v>114</v>
      </c>
      <c r="D160" s="26" t="s">
        <v>218</v>
      </c>
      <c r="E160" s="97">
        <v>1</v>
      </c>
      <c r="F160" s="40" t="s">
        <v>219</v>
      </c>
      <c r="G160" s="97">
        <v>1</v>
      </c>
      <c r="H160" s="91"/>
    </row>
    <row r="161" spans="1:8" s="32" customFormat="1" ht="63.75" x14ac:dyDescent="0.25">
      <c r="A161" s="25">
        <v>26</v>
      </c>
      <c r="B161" s="29" t="s">
        <v>79</v>
      </c>
      <c r="C161" s="29" t="s">
        <v>319</v>
      </c>
      <c r="D161" s="26" t="s">
        <v>218</v>
      </c>
      <c r="E161" s="97">
        <v>1</v>
      </c>
      <c r="F161" s="40" t="s">
        <v>219</v>
      </c>
      <c r="G161" s="97">
        <v>1</v>
      </c>
      <c r="H161" s="91"/>
    </row>
    <row r="162" spans="1:8" s="32" customFormat="1" ht="114.75" x14ac:dyDescent="0.25">
      <c r="A162" s="25">
        <v>27</v>
      </c>
      <c r="B162" s="5" t="s">
        <v>262</v>
      </c>
      <c r="C162" s="29" t="s">
        <v>282</v>
      </c>
      <c r="D162" s="26"/>
      <c r="E162" s="97"/>
      <c r="F162" s="40"/>
      <c r="G162" s="97"/>
      <c r="H162" s="91"/>
    </row>
    <row r="163" spans="1:8" s="32" customFormat="1" ht="15" customHeight="1" x14ac:dyDescent="0.25">
      <c r="A163" s="25">
        <v>28</v>
      </c>
      <c r="B163" s="29" t="s">
        <v>81</v>
      </c>
      <c r="C163" s="34" t="s">
        <v>89</v>
      </c>
      <c r="D163" s="26" t="s">
        <v>184</v>
      </c>
      <c r="E163" s="97">
        <v>1</v>
      </c>
      <c r="F163" s="40" t="s">
        <v>53</v>
      </c>
      <c r="G163" s="97">
        <v>1</v>
      </c>
      <c r="H163" s="91"/>
    </row>
    <row r="164" spans="1:8" s="32" customFormat="1" ht="344.25" x14ac:dyDescent="0.25">
      <c r="A164" s="25">
        <v>29</v>
      </c>
      <c r="B164" s="5" t="s">
        <v>128</v>
      </c>
      <c r="C164" s="5" t="s">
        <v>320</v>
      </c>
      <c r="D164" s="26" t="s">
        <v>184</v>
      </c>
      <c r="E164" s="97">
        <v>1</v>
      </c>
      <c r="F164" s="38" t="s">
        <v>49</v>
      </c>
      <c r="G164" s="97">
        <v>1</v>
      </c>
      <c r="H164" s="91"/>
    </row>
    <row r="165" spans="1:8" s="32" customFormat="1" ht="255" x14ac:dyDescent="0.25">
      <c r="A165" s="25">
        <v>30</v>
      </c>
      <c r="B165" s="5" t="s">
        <v>129</v>
      </c>
      <c r="C165" s="37" t="s">
        <v>134</v>
      </c>
      <c r="D165" s="26" t="s">
        <v>218</v>
      </c>
      <c r="E165" s="97">
        <v>1</v>
      </c>
      <c r="F165" s="38" t="s">
        <v>135</v>
      </c>
      <c r="G165" s="97">
        <v>1</v>
      </c>
      <c r="H165" s="91"/>
    </row>
    <row r="166" spans="1:8" s="32" customFormat="1" ht="20.25" x14ac:dyDescent="0.25">
      <c r="A166" s="58" t="s">
        <v>7</v>
      </c>
      <c r="B166" s="57"/>
      <c r="C166" s="57"/>
      <c r="D166" s="57"/>
      <c r="E166" s="57"/>
      <c r="F166" s="57"/>
      <c r="G166" s="57"/>
      <c r="H166" s="57"/>
    </row>
    <row r="167" spans="1:8" s="32" customFormat="1" ht="60" x14ac:dyDescent="0.25">
      <c r="A167" s="24" t="s">
        <v>6</v>
      </c>
      <c r="B167" s="25" t="s">
        <v>5</v>
      </c>
      <c r="C167" s="25" t="s">
        <v>4</v>
      </c>
      <c r="D167" s="25" t="s">
        <v>3</v>
      </c>
      <c r="E167" s="25" t="s">
        <v>2</v>
      </c>
      <c r="F167" s="25" t="s">
        <v>1</v>
      </c>
      <c r="G167" s="25" t="s">
        <v>0</v>
      </c>
      <c r="H167" s="25" t="s">
        <v>10</v>
      </c>
    </row>
    <row r="168" spans="1:8" s="32" customFormat="1" x14ac:dyDescent="0.25">
      <c r="A168" s="43">
        <v>1</v>
      </c>
      <c r="B168" s="27" t="s">
        <v>58</v>
      </c>
      <c r="C168" s="27" t="s">
        <v>303</v>
      </c>
      <c r="D168" s="26" t="s">
        <v>57</v>
      </c>
      <c r="E168" s="26">
        <v>1</v>
      </c>
      <c r="F168" s="26" t="s">
        <v>49</v>
      </c>
      <c r="G168" s="26">
        <f>E168</f>
        <v>1</v>
      </c>
      <c r="H168" s="27"/>
    </row>
    <row r="169" spans="1:8" s="32" customFormat="1" ht="20.25" x14ac:dyDescent="0.3">
      <c r="A169" s="99" t="s">
        <v>321</v>
      </c>
      <c r="B169" s="100"/>
      <c r="C169" s="100"/>
      <c r="D169" s="100"/>
      <c r="E169" s="100"/>
      <c r="F169" s="100"/>
      <c r="G169" s="100"/>
      <c r="H169" s="101"/>
    </row>
    <row r="170" spans="1:8" s="32" customFormat="1" ht="20.25" x14ac:dyDescent="0.25">
      <c r="A170" s="102" t="s">
        <v>225</v>
      </c>
      <c r="B170" s="103"/>
      <c r="C170" s="103"/>
      <c r="D170" s="103"/>
      <c r="E170" s="103"/>
      <c r="F170" s="103"/>
      <c r="G170" s="103"/>
      <c r="H170" s="104"/>
    </row>
    <row r="171" spans="1:8" s="32" customFormat="1" x14ac:dyDescent="0.25">
      <c r="A171" s="105" t="s">
        <v>9</v>
      </c>
      <c r="B171" s="106"/>
      <c r="C171" s="106"/>
      <c r="D171" s="106"/>
      <c r="E171" s="106"/>
      <c r="F171" s="106"/>
      <c r="G171" s="106"/>
      <c r="H171" s="107"/>
    </row>
    <row r="172" spans="1:8" s="32" customFormat="1" ht="15" customHeight="1" x14ac:dyDescent="0.25">
      <c r="A172" s="108" t="s">
        <v>322</v>
      </c>
      <c r="B172" s="109"/>
      <c r="C172" s="109"/>
      <c r="D172" s="109"/>
      <c r="E172" s="109"/>
      <c r="F172" s="109"/>
      <c r="G172" s="109"/>
      <c r="H172" s="110"/>
    </row>
    <row r="173" spans="1:8" s="32" customFormat="1" x14ac:dyDescent="0.25">
      <c r="A173" s="108" t="s">
        <v>306</v>
      </c>
      <c r="B173" s="109"/>
      <c r="C173" s="109"/>
      <c r="D173" s="109"/>
      <c r="E173" s="109"/>
      <c r="F173" s="109"/>
      <c r="G173" s="109"/>
      <c r="H173" s="110"/>
    </row>
    <row r="174" spans="1:8" s="32" customFormat="1" x14ac:dyDescent="0.25">
      <c r="A174" s="108" t="s">
        <v>8</v>
      </c>
      <c r="B174" s="109"/>
      <c r="C174" s="109"/>
      <c r="D174" s="109"/>
      <c r="E174" s="109"/>
      <c r="F174" s="109"/>
      <c r="G174" s="109"/>
      <c r="H174" s="110"/>
    </row>
    <row r="175" spans="1:8" s="32" customFormat="1" x14ac:dyDescent="0.25">
      <c r="A175" s="108" t="s">
        <v>269</v>
      </c>
      <c r="B175" s="109"/>
      <c r="C175" s="109"/>
      <c r="D175" s="109"/>
      <c r="E175" s="109"/>
      <c r="F175" s="109"/>
      <c r="G175" s="109"/>
      <c r="H175" s="110"/>
    </row>
    <row r="176" spans="1:8" s="32" customFormat="1" x14ac:dyDescent="0.25">
      <c r="A176" s="108" t="s">
        <v>229</v>
      </c>
      <c r="B176" s="109"/>
      <c r="C176" s="109"/>
      <c r="D176" s="109"/>
      <c r="E176" s="109"/>
      <c r="F176" s="109"/>
      <c r="G176" s="109"/>
      <c r="H176" s="110"/>
    </row>
    <row r="177" spans="1:8" s="32" customFormat="1" x14ac:dyDescent="0.25">
      <c r="A177" s="108" t="s">
        <v>230</v>
      </c>
      <c r="B177" s="109"/>
      <c r="C177" s="109"/>
      <c r="D177" s="109"/>
      <c r="E177" s="109"/>
      <c r="F177" s="109"/>
      <c r="G177" s="109"/>
      <c r="H177" s="110"/>
    </row>
    <row r="178" spans="1:8" s="32" customFormat="1" x14ac:dyDescent="0.25">
      <c r="A178" s="108" t="s">
        <v>231</v>
      </c>
      <c r="B178" s="109"/>
      <c r="C178" s="109"/>
      <c r="D178" s="109"/>
      <c r="E178" s="109"/>
      <c r="F178" s="109"/>
      <c r="G178" s="109"/>
      <c r="H178" s="110"/>
    </row>
    <row r="179" spans="1:8" s="32" customFormat="1" x14ac:dyDescent="0.25">
      <c r="A179" s="108" t="s">
        <v>51</v>
      </c>
      <c r="B179" s="109"/>
      <c r="C179" s="109"/>
      <c r="D179" s="109"/>
      <c r="E179" s="109"/>
      <c r="F179" s="109"/>
      <c r="G179" s="109"/>
      <c r="H179" s="110"/>
    </row>
    <row r="180" spans="1:8" s="32" customFormat="1" ht="60" x14ac:dyDescent="0.25">
      <c r="A180" s="25" t="s">
        <v>6</v>
      </c>
      <c r="B180" s="25" t="s">
        <v>5</v>
      </c>
      <c r="C180" s="25" t="s">
        <v>4</v>
      </c>
      <c r="D180" s="25" t="s">
        <v>3</v>
      </c>
      <c r="E180" s="25" t="s">
        <v>2</v>
      </c>
      <c r="F180" s="25" t="s">
        <v>1</v>
      </c>
      <c r="G180" s="25" t="s">
        <v>0</v>
      </c>
      <c r="H180" s="25" t="s">
        <v>10</v>
      </c>
    </row>
    <row r="181" spans="1:8" s="32" customFormat="1" x14ac:dyDescent="0.25">
      <c r="A181" s="25">
        <v>1</v>
      </c>
      <c r="B181" s="37" t="s">
        <v>323</v>
      </c>
      <c r="C181" s="5" t="s">
        <v>324</v>
      </c>
      <c r="D181" s="26" t="s">
        <v>184</v>
      </c>
      <c r="E181" s="97">
        <v>1</v>
      </c>
      <c r="F181" s="38" t="s">
        <v>53</v>
      </c>
      <c r="G181" s="97">
        <v>1</v>
      </c>
      <c r="H181" s="91"/>
    </row>
    <row r="182" spans="1:8" s="32" customFormat="1" x14ac:dyDescent="0.25">
      <c r="A182" s="25">
        <v>2</v>
      </c>
      <c r="B182" s="37" t="s">
        <v>325</v>
      </c>
      <c r="C182" s="111" t="s">
        <v>143</v>
      </c>
      <c r="D182" s="26" t="s">
        <v>260</v>
      </c>
      <c r="E182" s="97">
        <v>1</v>
      </c>
      <c r="F182" s="38" t="s">
        <v>53</v>
      </c>
      <c r="G182" s="97">
        <v>1</v>
      </c>
      <c r="H182" s="91"/>
    </row>
    <row r="183" spans="1:8" s="32" customFormat="1" x14ac:dyDescent="0.25">
      <c r="A183" s="25">
        <v>3</v>
      </c>
      <c r="B183" s="37" t="s">
        <v>326</v>
      </c>
      <c r="C183" s="111" t="s">
        <v>327</v>
      </c>
      <c r="D183" s="26" t="s">
        <v>260</v>
      </c>
      <c r="E183" s="97">
        <v>1</v>
      </c>
      <c r="F183" s="38" t="s">
        <v>219</v>
      </c>
      <c r="G183" s="97">
        <v>1</v>
      </c>
      <c r="H183" s="91"/>
    </row>
    <row r="184" spans="1:8" s="32" customFormat="1" ht="51.75" x14ac:dyDescent="0.25">
      <c r="A184" s="25">
        <v>4</v>
      </c>
      <c r="B184" s="37" t="s">
        <v>63</v>
      </c>
      <c r="C184" s="42" t="s">
        <v>136</v>
      </c>
      <c r="D184" s="26" t="s">
        <v>218</v>
      </c>
      <c r="E184" s="97">
        <v>2</v>
      </c>
      <c r="F184" s="38" t="s">
        <v>219</v>
      </c>
      <c r="G184" s="97">
        <v>2</v>
      </c>
      <c r="H184" s="91"/>
    </row>
    <row r="185" spans="1:8" s="32" customFormat="1" ht="216.75" x14ac:dyDescent="0.25">
      <c r="A185" s="25">
        <v>5</v>
      </c>
      <c r="B185" s="5" t="s">
        <v>64</v>
      </c>
      <c r="C185" s="5" t="s">
        <v>236</v>
      </c>
      <c r="D185" s="26" t="s">
        <v>184</v>
      </c>
      <c r="E185" s="97">
        <v>1</v>
      </c>
      <c r="F185" s="38" t="s">
        <v>53</v>
      </c>
      <c r="G185" s="97">
        <v>1</v>
      </c>
      <c r="H185" s="91"/>
    </row>
    <row r="186" spans="1:8" s="32" customFormat="1" x14ac:dyDescent="0.25">
      <c r="A186" s="25">
        <v>6</v>
      </c>
      <c r="B186" s="5" t="s">
        <v>122</v>
      </c>
      <c r="C186" s="5" t="s">
        <v>328</v>
      </c>
      <c r="D186" s="26" t="s">
        <v>218</v>
      </c>
      <c r="E186" s="97">
        <v>1</v>
      </c>
      <c r="F186" s="38" t="s">
        <v>53</v>
      </c>
      <c r="G186" s="97">
        <v>1</v>
      </c>
      <c r="H186" s="91"/>
    </row>
    <row r="187" spans="1:8" s="32" customFormat="1" ht="38.25" x14ac:dyDescent="0.25">
      <c r="A187" s="25">
        <v>7</v>
      </c>
      <c r="B187" s="5" t="s">
        <v>65</v>
      </c>
      <c r="C187" s="5" t="s">
        <v>329</v>
      </c>
      <c r="D187" s="26" t="s">
        <v>218</v>
      </c>
      <c r="E187" s="97">
        <v>1</v>
      </c>
      <c r="F187" s="38" t="s">
        <v>53</v>
      </c>
      <c r="G187" s="97">
        <v>1</v>
      </c>
      <c r="H187" s="91"/>
    </row>
    <row r="188" spans="1:8" s="32" customFormat="1" x14ac:dyDescent="0.25">
      <c r="A188" s="25">
        <v>8</v>
      </c>
      <c r="B188" s="42" t="s">
        <v>69</v>
      </c>
      <c r="C188" s="5" t="s">
        <v>330</v>
      </c>
      <c r="D188" s="26" t="s">
        <v>218</v>
      </c>
      <c r="E188" s="97">
        <v>2</v>
      </c>
      <c r="F188" s="38" t="s">
        <v>53</v>
      </c>
      <c r="G188" s="97">
        <v>2</v>
      </c>
      <c r="H188" s="91"/>
    </row>
    <row r="189" spans="1:8" s="32" customFormat="1" ht="255.75" x14ac:dyDescent="0.25">
      <c r="A189" s="25">
        <v>9</v>
      </c>
      <c r="B189" s="5" t="s">
        <v>129</v>
      </c>
      <c r="C189" s="42" t="s">
        <v>134</v>
      </c>
      <c r="D189" s="26" t="s">
        <v>218</v>
      </c>
      <c r="E189" s="97">
        <v>1</v>
      </c>
      <c r="F189" s="38" t="s">
        <v>135</v>
      </c>
      <c r="G189" s="97">
        <v>1</v>
      </c>
      <c r="H189" s="91"/>
    </row>
    <row r="190" spans="1:8" s="32" customFormat="1" ht="114.75" x14ac:dyDescent="0.25">
      <c r="A190" s="25">
        <v>10</v>
      </c>
      <c r="B190" s="5" t="s">
        <v>262</v>
      </c>
      <c r="C190" s="29" t="s">
        <v>282</v>
      </c>
      <c r="D190" s="26" t="s">
        <v>218</v>
      </c>
      <c r="E190" s="97">
        <v>1</v>
      </c>
      <c r="F190" s="38" t="s">
        <v>49</v>
      </c>
      <c r="G190" s="97">
        <v>1</v>
      </c>
      <c r="H190" s="91"/>
    </row>
    <row r="191" spans="1:8" s="32" customFormat="1" ht="20.25" x14ac:dyDescent="0.25">
      <c r="A191" s="102" t="s">
        <v>7</v>
      </c>
      <c r="B191" s="103"/>
      <c r="C191" s="103"/>
      <c r="D191" s="103"/>
      <c r="E191" s="103"/>
      <c r="F191" s="103"/>
      <c r="G191" s="103"/>
      <c r="H191" s="104"/>
    </row>
    <row r="192" spans="1:8" s="32" customFormat="1" ht="60" x14ac:dyDescent="0.25">
      <c r="A192" s="24" t="s">
        <v>6</v>
      </c>
      <c r="B192" s="25" t="s">
        <v>5</v>
      </c>
      <c r="C192" s="25" t="s">
        <v>4</v>
      </c>
      <c r="D192" s="25" t="s">
        <v>3</v>
      </c>
      <c r="E192" s="25" t="s">
        <v>2</v>
      </c>
      <c r="F192" s="25" t="s">
        <v>1</v>
      </c>
      <c r="G192" s="25" t="s">
        <v>0</v>
      </c>
      <c r="H192" s="25" t="s">
        <v>10</v>
      </c>
    </row>
    <row r="193" spans="1:8" s="32" customFormat="1" x14ac:dyDescent="0.25">
      <c r="A193" s="43">
        <v>1</v>
      </c>
      <c r="B193" s="27" t="s">
        <v>58</v>
      </c>
      <c r="C193" s="27" t="s">
        <v>265</v>
      </c>
      <c r="D193" s="26" t="s">
        <v>57</v>
      </c>
      <c r="E193" s="26">
        <v>1</v>
      </c>
      <c r="F193" s="26" t="s">
        <v>49</v>
      </c>
      <c r="G193" s="26">
        <f>E193</f>
        <v>1</v>
      </c>
      <c r="H193" s="27"/>
    </row>
  </sheetData>
  <mergeCells count="75">
    <mergeCell ref="A177:H177"/>
    <mergeCell ref="A178:H178"/>
    <mergeCell ref="A179:H179"/>
    <mergeCell ref="A191:H191"/>
    <mergeCell ref="A172:H172"/>
    <mergeCell ref="A173:H173"/>
    <mergeCell ref="A174:H174"/>
    <mergeCell ref="A175:H175"/>
    <mergeCell ref="A176:H176"/>
    <mergeCell ref="A134:H134"/>
    <mergeCell ref="A166:H166"/>
    <mergeCell ref="A169:H169"/>
    <mergeCell ref="A170:H170"/>
    <mergeCell ref="A171:H171"/>
    <mergeCell ref="A129:H129"/>
    <mergeCell ref="A130:H130"/>
    <mergeCell ref="A131:H131"/>
    <mergeCell ref="A132:H132"/>
    <mergeCell ref="A133:H133"/>
    <mergeCell ref="A124:H124"/>
    <mergeCell ref="A125:H125"/>
    <mergeCell ref="A126:H126"/>
    <mergeCell ref="A127:H127"/>
    <mergeCell ref="A128:H128"/>
    <mergeCell ref="A71:H71"/>
    <mergeCell ref="A72:H72"/>
    <mergeCell ref="A73:H73"/>
    <mergeCell ref="A74:H74"/>
    <mergeCell ref="A121:H121"/>
    <mergeCell ref="A66:H66"/>
    <mergeCell ref="A67:H67"/>
    <mergeCell ref="A68:H68"/>
    <mergeCell ref="A69:H69"/>
    <mergeCell ref="A70:H70"/>
    <mergeCell ref="A15:H15"/>
    <mergeCell ref="A25:H25"/>
    <mergeCell ref="C14:H14"/>
    <mergeCell ref="A10:B10"/>
    <mergeCell ref="C10:D10"/>
    <mergeCell ref="E10:F10"/>
    <mergeCell ref="G10:H10"/>
    <mergeCell ref="A11:B11"/>
    <mergeCell ref="C11:H11"/>
    <mergeCell ref="A13:B13"/>
    <mergeCell ref="C13:H13"/>
    <mergeCell ref="A6:B6"/>
    <mergeCell ref="C6:H6"/>
    <mergeCell ref="A7:C7"/>
    <mergeCell ref="A20:H20"/>
    <mergeCell ref="A21:H21"/>
    <mergeCell ref="A17:H17"/>
    <mergeCell ref="D7:H7"/>
    <mergeCell ref="A8:B8"/>
    <mergeCell ref="C8:H8"/>
    <mergeCell ref="A9:B9"/>
    <mergeCell ref="C9:D9"/>
    <mergeCell ref="E9:F9"/>
    <mergeCell ref="G9:H9"/>
    <mergeCell ref="A12:B12"/>
    <mergeCell ref="C12:H12"/>
    <mergeCell ref="A14:B14"/>
    <mergeCell ref="A4:H4"/>
    <mergeCell ref="A5:H5"/>
    <mergeCell ref="A1:H1"/>
    <mergeCell ref="A2:H2"/>
    <mergeCell ref="A3:H3"/>
    <mergeCell ref="A19:H19"/>
    <mergeCell ref="A23:H23"/>
    <mergeCell ref="A24:H24"/>
    <mergeCell ref="A16:H16"/>
    <mergeCell ref="A18:H18"/>
    <mergeCell ref="A22:H22"/>
    <mergeCell ref="A61:H61"/>
    <mergeCell ref="A64:H64"/>
    <mergeCell ref="A65:H65"/>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xr:uid="{00000000-0002-0000-0200-000000000000}">
          <x14:formula1>
            <xm:f>'\Users\yalaev\Library\Containers\com.microsoft.Excel\Data\Documents\C:\Users\79325\Desktop\Дем экзамен 2021\КОД\ОМ 23-25\КОД Универсальный\[ИЛ РиОЛА 2023-25 Форма 1.xlsx]Валидация'!#REF!</xm:f>
          </x14:formula1>
          <xm:sqref>D27:D28 D42:D43 D45:D46 D30:D31 D33:D40 D56:D57 D80:D84 D61:D63 D66:D68 D70:D73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5"/>
  <sheetViews>
    <sheetView zoomScaleNormal="160" workbookViewId="0">
      <selection activeCell="C114" sqref="C114"/>
    </sheetView>
  </sheetViews>
  <sheetFormatPr defaultColWidth="14.42578125" defaultRowHeight="15" x14ac:dyDescent="0.25"/>
  <cols>
    <col min="1" max="1" width="5.140625" style="7" customWidth="1"/>
    <col min="2" max="2" width="52" style="7" customWidth="1"/>
    <col min="3" max="3" width="27.42578125" style="7" customWidth="1"/>
    <col min="4" max="4" width="22" style="7" customWidth="1"/>
    <col min="5" max="5" width="15.42578125" style="7" customWidth="1"/>
    <col min="6" max="6" width="23.42578125" style="7" bestFit="1" customWidth="1"/>
    <col min="7" max="7" width="14.42578125" style="7" customWidth="1"/>
    <col min="8" max="8" width="25" style="7" bestFit="1" customWidth="1"/>
    <col min="9" max="11" width="8.7109375" style="1" customWidth="1"/>
    <col min="12" max="16384" width="14.42578125" style="1"/>
  </cols>
  <sheetData>
    <row r="1" spans="1:8" s="6" customFormat="1" ht="20.25" x14ac:dyDescent="0.3">
      <c r="A1" s="53" t="s">
        <v>32</v>
      </c>
      <c r="B1" s="53"/>
      <c r="C1" s="53"/>
      <c r="D1" s="53"/>
      <c r="E1" s="53"/>
      <c r="F1" s="53"/>
      <c r="G1" s="53"/>
      <c r="H1" s="53"/>
    </row>
    <row r="2" spans="1:8" s="6" customFormat="1" ht="20.25" x14ac:dyDescent="0.25">
      <c r="A2" s="54" t="str">
        <f>'Информация о Чемпионате'!B4</f>
        <v>Межрегиональный этап</v>
      </c>
      <c r="B2" s="54"/>
      <c r="C2" s="54"/>
      <c r="D2" s="54"/>
      <c r="E2" s="54"/>
      <c r="F2" s="54"/>
      <c r="G2" s="54"/>
      <c r="H2" s="54"/>
    </row>
    <row r="3" spans="1:8" s="6" customFormat="1" ht="20.25" x14ac:dyDescent="0.3">
      <c r="A3" s="53" t="s">
        <v>33</v>
      </c>
      <c r="B3" s="53"/>
      <c r="C3" s="53"/>
      <c r="D3" s="53"/>
      <c r="E3" s="53"/>
      <c r="F3" s="53"/>
      <c r="G3" s="53"/>
      <c r="H3" s="53"/>
    </row>
    <row r="4" spans="1:8" ht="20.25" x14ac:dyDescent="0.25">
      <c r="A4" s="51" t="str">
        <f>'Информация о Чемпионате'!B3</f>
        <v>Обслуживание грузовой техники</v>
      </c>
      <c r="B4" s="51"/>
      <c r="C4" s="51"/>
      <c r="D4" s="51"/>
      <c r="E4" s="51"/>
      <c r="F4" s="51"/>
      <c r="G4" s="51"/>
      <c r="H4" s="51"/>
    </row>
    <row r="5" spans="1:8" x14ac:dyDescent="0.25">
      <c r="A5" s="47" t="s">
        <v>11</v>
      </c>
      <c r="B5" s="52"/>
      <c r="C5" s="52"/>
      <c r="D5" s="52"/>
      <c r="E5" s="52"/>
      <c r="F5" s="52"/>
      <c r="G5" s="52"/>
      <c r="H5" s="52"/>
    </row>
    <row r="6" spans="1:8" ht="15.75" x14ac:dyDescent="0.25">
      <c r="A6" s="47" t="s">
        <v>30</v>
      </c>
      <c r="B6" s="47"/>
      <c r="C6" s="55" t="str">
        <f>'Информация о Чемпионате'!B5</f>
        <v>Кемеровская область -Кузбасс</v>
      </c>
      <c r="D6" s="55"/>
      <c r="E6" s="55"/>
      <c r="F6" s="55"/>
      <c r="G6" s="55"/>
      <c r="H6" s="55"/>
    </row>
    <row r="7" spans="1:8" ht="15.75" x14ac:dyDescent="0.25">
      <c r="A7" s="47" t="s">
        <v>31</v>
      </c>
      <c r="B7" s="47"/>
      <c r="C7" s="47"/>
      <c r="D7" s="55" t="str">
        <f>'Информация о Чемпионате'!B6</f>
        <v xml:space="preserve"> ГПОУ КПТТ "Кемеровский профессионально-технический техникум"</v>
      </c>
      <c r="E7" s="55"/>
      <c r="F7" s="55"/>
      <c r="G7" s="55"/>
      <c r="H7" s="55"/>
    </row>
    <row r="8" spans="1:8" ht="15.75" x14ac:dyDescent="0.25">
      <c r="A8" s="47" t="s">
        <v>27</v>
      </c>
      <c r="B8" s="47"/>
      <c r="C8" s="47" t="str">
        <f>'Информация о Чемпионате'!B7</f>
        <v>г. Кемерово , пр. Химиков 2а</v>
      </c>
      <c r="D8" s="47"/>
      <c r="E8" s="47"/>
      <c r="F8" s="47"/>
      <c r="G8" s="47"/>
      <c r="H8" s="47"/>
    </row>
    <row r="9" spans="1:8" ht="15.75" x14ac:dyDescent="0.25">
      <c r="A9" s="47" t="s">
        <v>29</v>
      </c>
      <c r="B9" s="47"/>
      <c r="C9" s="47" t="str">
        <f>'Информация о Чемпионате'!B9</f>
        <v>Медведев Дмитрий Викторович</v>
      </c>
      <c r="D9" s="47"/>
      <c r="E9" s="47" t="str">
        <f>'Информация о Чемпионате'!B10</f>
        <v>m.d.v.1983@yandex.ru</v>
      </c>
      <c r="F9" s="47"/>
      <c r="G9" s="47">
        <f>'Информация о Чемпионате'!B11</f>
        <v>89030357661</v>
      </c>
      <c r="H9" s="47"/>
    </row>
    <row r="10" spans="1:8" ht="15.75" customHeight="1" x14ac:dyDescent="0.25">
      <c r="A10" s="47" t="s">
        <v>37</v>
      </c>
      <c r="B10" s="47"/>
      <c r="C10" s="47" t="str">
        <f>'Информация о Чемпионате'!B12</f>
        <v>Самолетов Данил Сергеевич</v>
      </c>
      <c r="D10" s="47"/>
      <c r="E10" s="47" t="str">
        <f>'Информация о Чемпионате'!B13</f>
        <v>samoletov.danil@inbox.ru</v>
      </c>
      <c r="F10" s="47"/>
      <c r="G10" s="47">
        <f>'Информация о Чемпионате'!B14</f>
        <v>89236080696</v>
      </c>
      <c r="H10" s="47"/>
    </row>
    <row r="11" spans="1:8" ht="15.75" customHeight="1" x14ac:dyDescent="0.25">
      <c r="A11" s="47" t="s">
        <v>43</v>
      </c>
      <c r="B11" s="47"/>
      <c r="C11" s="47">
        <f>'Информация о Чемпионате'!B17</f>
        <v>7</v>
      </c>
      <c r="D11" s="47"/>
      <c r="E11" s="47"/>
      <c r="F11" s="47"/>
      <c r="G11" s="47"/>
      <c r="H11" s="47"/>
    </row>
    <row r="12" spans="1:8" ht="15.75" x14ac:dyDescent="0.25">
      <c r="A12" s="47" t="s">
        <v>17</v>
      </c>
      <c r="B12" s="47"/>
      <c r="C12" s="47">
        <f>'Информация о Чемпионате'!B15</f>
        <v>37</v>
      </c>
      <c r="D12" s="47"/>
      <c r="E12" s="47"/>
      <c r="F12" s="47"/>
      <c r="G12" s="47"/>
      <c r="H12" s="47"/>
    </row>
    <row r="13" spans="1:8" ht="15.75" x14ac:dyDescent="0.25">
      <c r="A13" s="47" t="s">
        <v>18</v>
      </c>
      <c r="B13" s="47"/>
      <c r="C13" s="47">
        <f>'Информация о Чемпионате'!B16</f>
        <v>4</v>
      </c>
      <c r="D13" s="47"/>
      <c r="E13" s="47"/>
      <c r="F13" s="47"/>
      <c r="G13" s="47"/>
      <c r="H13" s="47"/>
    </row>
    <row r="14" spans="1:8" ht="15.75" x14ac:dyDescent="0.25">
      <c r="A14" s="47" t="s">
        <v>28</v>
      </c>
      <c r="B14" s="47"/>
      <c r="C14" s="47" t="str">
        <f>'Информация о Чемпионате'!B8</f>
        <v>13.05.2024-01.06.2023</v>
      </c>
      <c r="D14" s="47"/>
      <c r="E14" s="47"/>
      <c r="F14" s="47"/>
      <c r="G14" s="47"/>
      <c r="H14" s="47"/>
    </row>
    <row r="15" spans="1:8" s="8" customFormat="1" ht="22.5" customHeight="1" x14ac:dyDescent="0.3">
      <c r="A15" s="60" t="s">
        <v>137</v>
      </c>
      <c r="B15" s="60"/>
      <c r="C15" s="60"/>
      <c r="D15" s="60"/>
      <c r="E15" s="60"/>
      <c r="F15" s="60"/>
      <c r="G15" s="60"/>
      <c r="H15" s="60"/>
    </row>
    <row r="16" spans="1:8" s="8" customFormat="1" ht="22.5" customHeight="1" x14ac:dyDescent="0.25">
      <c r="A16" s="58" t="s">
        <v>12</v>
      </c>
      <c r="B16" s="57"/>
      <c r="C16" s="57"/>
      <c r="D16" s="57"/>
      <c r="E16" s="57"/>
      <c r="F16" s="57"/>
      <c r="G16" s="57"/>
      <c r="H16" s="57"/>
    </row>
    <row r="17" spans="1:8" s="8" customFormat="1" ht="60" x14ac:dyDescent="0.25">
      <c r="A17" s="25" t="s">
        <v>6</v>
      </c>
      <c r="B17" s="25" t="s">
        <v>5</v>
      </c>
      <c r="C17" s="25" t="s">
        <v>4</v>
      </c>
      <c r="D17" s="25" t="s">
        <v>3</v>
      </c>
      <c r="E17" s="25" t="s">
        <v>2</v>
      </c>
      <c r="F17" s="25" t="s">
        <v>1</v>
      </c>
      <c r="G17" s="25" t="s">
        <v>0</v>
      </c>
      <c r="H17" s="25" t="s">
        <v>10</v>
      </c>
    </row>
    <row r="18" spans="1:8" s="8" customFormat="1" ht="26.25" customHeight="1" x14ac:dyDescent="0.25">
      <c r="A18" s="25">
        <v>1</v>
      </c>
      <c r="B18" s="5" t="s">
        <v>331</v>
      </c>
      <c r="C18" s="5" t="s">
        <v>332</v>
      </c>
      <c r="D18" s="25" t="s">
        <v>138</v>
      </c>
      <c r="E18" s="25">
        <v>1</v>
      </c>
      <c r="F18" s="25" t="s">
        <v>333</v>
      </c>
      <c r="G18" s="25">
        <v>1</v>
      </c>
      <c r="H18" s="27"/>
    </row>
    <row r="19" spans="1:8" s="8" customFormat="1" ht="26.25" customHeight="1" x14ac:dyDescent="0.25">
      <c r="A19" s="25">
        <v>2</v>
      </c>
      <c r="B19" s="5" t="s">
        <v>334</v>
      </c>
      <c r="C19" s="5" t="s">
        <v>332</v>
      </c>
      <c r="D19" s="25" t="s">
        <v>138</v>
      </c>
      <c r="E19" s="25">
        <v>1</v>
      </c>
      <c r="F19" s="25" t="s">
        <v>49</v>
      </c>
      <c r="G19" s="25">
        <v>1</v>
      </c>
      <c r="H19" s="27"/>
    </row>
    <row r="20" spans="1:8" s="8" customFormat="1" ht="28.5" customHeight="1" x14ac:dyDescent="0.25">
      <c r="A20" s="25">
        <v>3</v>
      </c>
      <c r="B20" s="5" t="s">
        <v>335</v>
      </c>
      <c r="C20" s="5" t="s">
        <v>332</v>
      </c>
      <c r="D20" s="25" t="s">
        <v>138</v>
      </c>
      <c r="E20" s="25">
        <v>1</v>
      </c>
      <c r="F20" s="25" t="s">
        <v>49</v>
      </c>
      <c r="G20" s="25">
        <v>1</v>
      </c>
      <c r="H20" s="27"/>
    </row>
    <row r="21" spans="1:8" s="8" customFormat="1" ht="28.5" customHeight="1" x14ac:dyDescent="0.25">
      <c r="A21" s="25">
        <v>4</v>
      </c>
      <c r="B21" s="5" t="s">
        <v>336</v>
      </c>
      <c r="C21" s="5" t="s">
        <v>332</v>
      </c>
      <c r="D21" s="25" t="s">
        <v>138</v>
      </c>
      <c r="E21" s="25">
        <v>1</v>
      </c>
      <c r="F21" s="25" t="s">
        <v>49</v>
      </c>
      <c r="G21" s="25">
        <v>1</v>
      </c>
      <c r="H21" s="27"/>
    </row>
    <row r="22" spans="1:8" s="8" customFormat="1" ht="27" customHeight="1" x14ac:dyDescent="0.25">
      <c r="A22" s="25">
        <v>5</v>
      </c>
      <c r="B22" s="5" t="s">
        <v>337</v>
      </c>
      <c r="C22" s="5" t="s">
        <v>332</v>
      </c>
      <c r="D22" s="25" t="s">
        <v>138</v>
      </c>
      <c r="E22" s="25">
        <v>1</v>
      </c>
      <c r="F22" s="25" t="s">
        <v>49</v>
      </c>
      <c r="G22" s="25">
        <v>1</v>
      </c>
      <c r="H22" s="27"/>
    </row>
    <row r="23" spans="1:8" s="8" customFormat="1" ht="27" customHeight="1" x14ac:dyDescent="0.25">
      <c r="A23" s="25">
        <v>6</v>
      </c>
      <c r="B23" s="5" t="s">
        <v>338</v>
      </c>
      <c r="C23" s="5" t="s">
        <v>332</v>
      </c>
      <c r="D23" s="25" t="s">
        <v>138</v>
      </c>
      <c r="E23" s="25">
        <v>1</v>
      </c>
      <c r="F23" s="25" t="s">
        <v>333</v>
      </c>
      <c r="G23" s="25">
        <v>1</v>
      </c>
      <c r="H23" s="27"/>
    </row>
    <row r="24" spans="1:8" s="8" customFormat="1" ht="30" customHeight="1" x14ac:dyDescent="0.25">
      <c r="A24" s="25">
        <v>7</v>
      </c>
      <c r="B24" s="112" t="s">
        <v>339</v>
      </c>
      <c r="C24" s="5" t="s">
        <v>332</v>
      </c>
      <c r="D24" s="25" t="s">
        <v>138</v>
      </c>
      <c r="E24" s="25">
        <v>2</v>
      </c>
      <c r="F24" s="25" t="s">
        <v>49</v>
      </c>
      <c r="G24" s="25">
        <v>2</v>
      </c>
      <c r="H24" s="27"/>
    </row>
    <row r="25" spans="1:8" s="8" customFormat="1" ht="30" customHeight="1" x14ac:dyDescent="0.25">
      <c r="A25" s="25">
        <v>8</v>
      </c>
      <c r="B25" s="112" t="s">
        <v>340</v>
      </c>
      <c r="C25" s="5" t="s">
        <v>332</v>
      </c>
      <c r="D25" s="25" t="s">
        <v>138</v>
      </c>
      <c r="E25" s="25">
        <v>5</v>
      </c>
      <c r="F25" s="25" t="s">
        <v>49</v>
      </c>
      <c r="G25" s="25">
        <v>5</v>
      </c>
      <c r="H25" s="27"/>
    </row>
    <row r="26" spans="1:8" s="8" customFormat="1" ht="27.75" customHeight="1" x14ac:dyDescent="0.25">
      <c r="A26" s="25">
        <v>9</v>
      </c>
      <c r="B26" s="112" t="s">
        <v>341</v>
      </c>
      <c r="C26" s="113" t="s">
        <v>342</v>
      </c>
      <c r="D26" s="25" t="s">
        <v>138</v>
      </c>
      <c r="E26" s="25">
        <v>1</v>
      </c>
      <c r="F26" s="25" t="s">
        <v>219</v>
      </c>
      <c r="G26" s="25">
        <v>1</v>
      </c>
      <c r="H26" s="27"/>
    </row>
    <row r="27" spans="1:8" s="8" customFormat="1" ht="27.75" customHeight="1" x14ac:dyDescent="0.25">
      <c r="A27" s="25">
        <v>10</v>
      </c>
      <c r="B27" s="112" t="s">
        <v>343</v>
      </c>
      <c r="C27" s="113" t="s">
        <v>342</v>
      </c>
      <c r="D27" s="25" t="s">
        <v>138</v>
      </c>
      <c r="E27" s="25">
        <v>1</v>
      </c>
      <c r="F27" s="25" t="s">
        <v>219</v>
      </c>
      <c r="G27" s="25">
        <v>1</v>
      </c>
      <c r="H27" s="27"/>
    </row>
    <row r="28" spans="1:8" s="8" customFormat="1" ht="27.75" customHeight="1" x14ac:dyDescent="0.25">
      <c r="A28" s="25">
        <v>11</v>
      </c>
      <c r="B28" s="5" t="s">
        <v>344</v>
      </c>
      <c r="C28" s="113" t="s">
        <v>342</v>
      </c>
      <c r="D28" s="25" t="s">
        <v>138</v>
      </c>
      <c r="E28" s="25">
        <v>2</v>
      </c>
      <c r="F28" s="25" t="s">
        <v>333</v>
      </c>
      <c r="G28" s="25">
        <v>10</v>
      </c>
      <c r="H28" s="27"/>
    </row>
    <row r="29" spans="1:8" s="8" customFormat="1" ht="27.75" customHeight="1" x14ac:dyDescent="0.25">
      <c r="A29" s="25">
        <v>12</v>
      </c>
      <c r="B29" s="5" t="s">
        <v>345</v>
      </c>
      <c r="C29" s="113" t="s">
        <v>342</v>
      </c>
      <c r="D29" s="25" t="s">
        <v>138</v>
      </c>
      <c r="E29" s="25">
        <v>5</v>
      </c>
      <c r="F29" s="25" t="s">
        <v>346</v>
      </c>
      <c r="G29" s="25">
        <v>5</v>
      </c>
      <c r="H29" s="27"/>
    </row>
    <row r="30" spans="1:8" s="8" customFormat="1" ht="15.75" customHeight="1" x14ac:dyDescent="0.25">
      <c r="A30" s="25">
        <v>13</v>
      </c>
      <c r="B30" s="112" t="s">
        <v>347</v>
      </c>
      <c r="C30" s="113" t="s">
        <v>342</v>
      </c>
      <c r="D30" s="25" t="s">
        <v>138</v>
      </c>
      <c r="E30" s="25">
        <v>4</v>
      </c>
      <c r="F30" s="25" t="s">
        <v>49</v>
      </c>
      <c r="G30" s="25">
        <v>4</v>
      </c>
      <c r="H30" s="27"/>
    </row>
    <row r="31" spans="1:8" s="8" customFormat="1" ht="25.5" x14ac:dyDescent="0.25">
      <c r="A31" s="25">
        <v>14</v>
      </c>
      <c r="B31" s="112" t="s">
        <v>348</v>
      </c>
      <c r="C31" s="5" t="s">
        <v>349</v>
      </c>
      <c r="D31" s="25" t="s">
        <v>138</v>
      </c>
      <c r="E31" s="25">
        <v>2</v>
      </c>
      <c r="F31" s="25" t="s">
        <v>49</v>
      </c>
      <c r="G31" s="25">
        <v>2</v>
      </c>
      <c r="H31" s="27"/>
    </row>
    <row r="32" spans="1:8" s="8" customFormat="1" ht="15.75" customHeight="1" x14ac:dyDescent="0.25">
      <c r="A32" s="25">
        <v>15</v>
      </c>
      <c r="B32" s="5" t="s">
        <v>350</v>
      </c>
      <c r="C32" s="5" t="s">
        <v>349</v>
      </c>
      <c r="D32" s="25" t="s">
        <v>138</v>
      </c>
      <c r="E32" s="25">
        <v>1</v>
      </c>
      <c r="F32" s="25" t="s">
        <v>49</v>
      </c>
      <c r="G32" s="25">
        <v>1</v>
      </c>
      <c r="H32" s="27"/>
    </row>
    <row r="33" spans="1:8" s="8" customFormat="1" ht="15.75" customHeight="1" x14ac:dyDescent="0.25">
      <c r="A33" s="25">
        <v>16</v>
      </c>
      <c r="B33" s="5" t="s">
        <v>351</v>
      </c>
      <c r="C33" s="5" t="s">
        <v>349</v>
      </c>
      <c r="D33" s="25" t="s">
        <v>138</v>
      </c>
      <c r="E33" s="25">
        <v>1</v>
      </c>
      <c r="F33" s="25" t="s">
        <v>49</v>
      </c>
      <c r="G33" s="25">
        <v>1</v>
      </c>
      <c r="H33" s="27"/>
    </row>
    <row r="34" spans="1:8" s="8" customFormat="1" ht="15.75" customHeight="1" x14ac:dyDescent="0.25">
      <c r="A34" s="25">
        <v>17</v>
      </c>
      <c r="B34" s="5" t="s">
        <v>352</v>
      </c>
      <c r="C34" s="5" t="s">
        <v>349</v>
      </c>
      <c r="D34" s="25" t="s">
        <v>138</v>
      </c>
      <c r="E34" s="25">
        <v>1</v>
      </c>
      <c r="F34" s="25" t="s">
        <v>49</v>
      </c>
      <c r="G34" s="25">
        <v>1</v>
      </c>
      <c r="H34" s="27"/>
    </row>
    <row r="35" spans="1:8" s="8" customFormat="1" ht="18.600000000000001" customHeight="1" x14ac:dyDescent="0.25">
      <c r="A35" s="25">
        <v>18</v>
      </c>
      <c r="B35" s="5" t="s">
        <v>353</v>
      </c>
      <c r="C35" s="5" t="s">
        <v>349</v>
      </c>
      <c r="D35" s="25" t="s">
        <v>138</v>
      </c>
      <c r="E35" s="25">
        <v>1</v>
      </c>
      <c r="F35" s="25" t="s">
        <v>49</v>
      </c>
      <c r="G35" s="25">
        <v>1</v>
      </c>
      <c r="H35" s="27"/>
    </row>
    <row r="36" spans="1:8" s="8" customFormat="1" ht="15.75" customHeight="1" x14ac:dyDescent="0.25">
      <c r="A36" s="25">
        <v>19</v>
      </c>
      <c r="B36" s="5" t="s">
        <v>354</v>
      </c>
      <c r="C36" s="5" t="s">
        <v>349</v>
      </c>
      <c r="D36" s="25" t="s">
        <v>138</v>
      </c>
      <c r="E36" s="25">
        <v>1</v>
      </c>
      <c r="F36" s="25" t="s">
        <v>49</v>
      </c>
      <c r="G36" s="25">
        <v>1</v>
      </c>
      <c r="H36" s="27"/>
    </row>
    <row r="37" spans="1:8" s="8" customFormat="1" ht="44.25" customHeight="1" x14ac:dyDescent="0.25">
      <c r="A37" s="25">
        <v>20</v>
      </c>
      <c r="B37" s="5" t="s">
        <v>355</v>
      </c>
      <c r="C37" s="5" t="s">
        <v>349</v>
      </c>
      <c r="D37" s="25" t="s">
        <v>138</v>
      </c>
      <c r="E37" s="25">
        <v>1</v>
      </c>
      <c r="F37" s="25" t="s">
        <v>49</v>
      </c>
      <c r="G37" s="25">
        <v>1</v>
      </c>
      <c r="H37" s="27"/>
    </row>
    <row r="38" spans="1:8" s="8" customFormat="1" ht="15.75" customHeight="1" x14ac:dyDescent="0.25">
      <c r="A38" s="25">
        <v>21</v>
      </c>
      <c r="B38" s="112" t="s">
        <v>356</v>
      </c>
      <c r="C38" s="5" t="s">
        <v>349</v>
      </c>
      <c r="D38" s="25" t="s">
        <v>138</v>
      </c>
      <c r="E38" s="25">
        <v>20</v>
      </c>
      <c r="F38" s="25" t="s">
        <v>346</v>
      </c>
      <c r="G38" s="25">
        <v>20</v>
      </c>
      <c r="H38" s="27"/>
    </row>
    <row r="39" spans="1:8" s="8" customFormat="1" ht="15.75" customHeight="1" x14ac:dyDescent="0.25">
      <c r="A39" s="25">
        <v>22</v>
      </c>
      <c r="B39" s="112" t="s">
        <v>357</v>
      </c>
      <c r="C39" s="5" t="s">
        <v>349</v>
      </c>
      <c r="D39" s="25" t="s">
        <v>138</v>
      </c>
      <c r="E39" s="25">
        <v>10</v>
      </c>
      <c r="F39" s="25" t="s">
        <v>49</v>
      </c>
      <c r="G39" s="25">
        <v>10</v>
      </c>
      <c r="H39" s="27"/>
    </row>
    <row r="40" spans="1:8" s="8" customFormat="1" ht="15.75" customHeight="1" x14ac:dyDescent="0.25">
      <c r="A40" s="25">
        <v>23</v>
      </c>
      <c r="B40" s="112" t="s">
        <v>358</v>
      </c>
      <c r="C40" s="5" t="s">
        <v>349</v>
      </c>
      <c r="D40" s="25" t="s">
        <v>138</v>
      </c>
      <c r="E40" s="25">
        <v>3</v>
      </c>
      <c r="F40" s="25" t="s">
        <v>141</v>
      </c>
      <c r="G40" s="25">
        <v>3</v>
      </c>
      <c r="H40" s="27"/>
    </row>
    <row r="41" spans="1:8" s="8" customFormat="1" ht="15.75" customHeight="1" x14ac:dyDescent="0.25">
      <c r="A41" s="25">
        <v>24</v>
      </c>
      <c r="B41" s="5" t="s">
        <v>359</v>
      </c>
      <c r="C41" s="5" t="s">
        <v>360</v>
      </c>
      <c r="D41" s="25" t="s">
        <v>138</v>
      </c>
      <c r="E41" s="25">
        <v>1</v>
      </c>
      <c r="F41" s="25" t="s">
        <v>333</v>
      </c>
      <c r="G41" s="25">
        <v>2</v>
      </c>
      <c r="H41" s="27"/>
    </row>
    <row r="42" spans="1:8" s="8" customFormat="1" ht="15.75" customHeight="1" x14ac:dyDescent="0.25">
      <c r="A42" s="25">
        <v>25</v>
      </c>
      <c r="B42" s="5" t="s">
        <v>361</v>
      </c>
      <c r="C42" s="5" t="s">
        <v>360</v>
      </c>
      <c r="D42" s="25" t="s">
        <v>138</v>
      </c>
      <c r="E42" s="25">
        <v>2</v>
      </c>
      <c r="F42" s="25" t="s">
        <v>333</v>
      </c>
      <c r="G42" s="25">
        <v>2</v>
      </c>
      <c r="H42" s="27"/>
    </row>
    <row r="43" spans="1:8" s="8" customFormat="1" ht="15.75" customHeight="1" x14ac:dyDescent="0.25">
      <c r="A43" s="25">
        <v>26</v>
      </c>
      <c r="B43" s="5" t="s">
        <v>362</v>
      </c>
      <c r="C43" s="5" t="s">
        <v>360</v>
      </c>
      <c r="D43" s="25" t="s">
        <v>138</v>
      </c>
      <c r="E43" s="25">
        <v>2</v>
      </c>
      <c r="F43" s="25" t="s">
        <v>333</v>
      </c>
      <c r="G43" s="25">
        <v>2</v>
      </c>
      <c r="H43" s="27"/>
    </row>
    <row r="44" spans="1:8" s="8" customFormat="1" ht="15.75" customHeight="1" x14ac:dyDescent="0.25">
      <c r="A44" s="25">
        <v>27</v>
      </c>
      <c r="B44" s="5" t="s">
        <v>363</v>
      </c>
      <c r="C44" s="5" t="s">
        <v>360</v>
      </c>
      <c r="D44" s="25" t="s">
        <v>138</v>
      </c>
      <c r="E44" s="25">
        <v>2</v>
      </c>
      <c r="F44" s="25" t="s">
        <v>333</v>
      </c>
      <c r="G44" s="25">
        <v>2</v>
      </c>
      <c r="H44" s="27"/>
    </row>
    <row r="45" spans="1:8" s="8" customFormat="1" ht="15.75" customHeight="1" x14ac:dyDescent="0.25">
      <c r="A45" s="25">
        <v>28</v>
      </c>
      <c r="B45" s="5" t="s">
        <v>364</v>
      </c>
      <c r="C45" s="5" t="s">
        <v>360</v>
      </c>
      <c r="D45" s="25" t="s">
        <v>138</v>
      </c>
      <c r="E45" s="25">
        <v>2</v>
      </c>
      <c r="F45" s="25" t="s">
        <v>333</v>
      </c>
      <c r="G45" s="25">
        <v>2</v>
      </c>
      <c r="H45" s="27"/>
    </row>
    <row r="46" spans="1:8" s="8" customFormat="1" ht="15.75" customHeight="1" x14ac:dyDescent="0.25">
      <c r="A46" s="25">
        <v>29</v>
      </c>
      <c r="B46" s="5" t="s">
        <v>365</v>
      </c>
      <c r="C46" s="5" t="s">
        <v>360</v>
      </c>
      <c r="D46" s="25" t="s">
        <v>138</v>
      </c>
      <c r="E46" s="25">
        <v>2</v>
      </c>
      <c r="F46" s="25" t="s">
        <v>333</v>
      </c>
      <c r="G46" s="25">
        <v>2</v>
      </c>
      <c r="H46" s="27"/>
    </row>
    <row r="47" spans="1:8" s="8" customFormat="1" ht="15.75" customHeight="1" x14ac:dyDescent="0.25">
      <c r="A47" s="25">
        <v>30</v>
      </c>
      <c r="B47" s="112" t="s">
        <v>366</v>
      </c>
      <c r="C47" s="5" t="s">
        <v>360</v>
      </c>
      <c r="D47" s="25" t="s">
        <v>138</v>
      </c>
      <c r="E47" s="25">
        <v>2</v>
      </c>
      <c r="F47" s="25" t="s">
        <v>333</v>
      </c>
      <c r="G47" s="25">
        <v>2</v>
      </c>
      <c r="H47" s="27"/>
    </row>
    <row r="48" spans="1:8" s="8" customFormat="1" ht="25.5" x14ac:dyDescent="0.25">
      <c r="A48" s="25">
        <v>31</v>
      </c>
      <c r="B48" s="112" t="s">
        <v>367</v>
      </c>
      <c r="C48" s="5" t="s">
        <v>360</v>
      </c>
      <c r="D48" s="25" t="s">
        <v>138</v>
      </c>
      <c r="E48" s="25">
        <v>2</v>
      </c>
      <c r="F48" s="25" t="s">
        <v>333</v>
      </c>
      <c r="G48" s="25">
        <v>2</v>
      </c>
      <c r="H48" s="27"/>
    </row>
    <row r="49" spans="1:8" s="8" customFormat="1" ht="25.5" x14ac:dyDescent="0.25">
      <c r="A49" s="25">
        <v>32</v>
      </c>
      <c r="B49" s="112" t="s">
        <v>368</v>
      </c>
      <c r="C49" s="5" t="s">
        <v>360</v>
      </c>
      <c r="D49" s="25" t="s">
        <v>138</v>
      </c>
      <c r="E49" s="25">
        <v>4</v>
      </c>
      <c r="F49" s="25" t="s">
        <v>333</v>
      </c>
      <c r="G49" s="25">
        <v>2</v>
      </c>
      <c r="H49" s="27"/>
    </row>
    <row r="50" spans="1:8" s="8" customFormat="1" ht="25.5" x14ac:dyDescent="0.25">
      <c r="A50" s="25">
        <v>33</v>
      </c>
      <c r="B50" s="112" t="s">
        <v>369</v>
      </c>
      <c r="C50" s="5" t="s">
        <v>360</v>
      </c>
      <c r="D50" s="25" t="s">
        <v>138</v>
      </c>
      <c r="E50" s="25">
        <v>2</v>
      </c>
      <c r="F50" s="25" t="s">
        <v>333</v>
      </c>
      <c r="G50" s="25">
        <v>2</v>
      </c>
      <c r="H50" s="27"/>
    </row>
    <row r="51" spans="1:8" s="8" customFormat="1" ht="27.75" customHeight="1" x14ac:dyDescent="0.25">
      <c r="A51" s="25">
        <v>34</v>
      </c>
      <c r="B51" s="112" t="s">
        <v>370</v>
      </c>
      <c r="C51" s="5" t="s">
        <v>360</v>
      </c>
      <c r="D51" s="25" t="s">
        <v>138</v>
      </c>
      <c r="E51" s="25">
        <v>2</v>
      </c>
      <c r="F51" s="25" t="s">
        <v>333</v>
      </c>
      <c r="G51" s="25">
        <v>2</v>
      </c>
      <c r="H51" s="27"/>
    </row>
    <row r="52" spans="1:8" s="8" customFormat="1" ht="27.75" customHeight="1" x14ac:dyDescent="0.25">
      <c r="A52" s="25">
        <v>35</v>
      </c>
      <c r="B52" s="112" t="s">
        <v>371</v>
      </c>
      <c r="C52" s="5" t="s">
        <v>360</v>
      </c>
      <c r="D52" s="25" t="s">
        <v>138</v>
      </c>
      <c r="E52" s="25">
        <v>2</v>
      </c>
      <c r="F52" s="25" t="s">
        <v>333</v>
      </c>
      <c r="G52" s="25">
        <v>2</v>
      </c>
      <c r="H52" s="27"/>
    </row>
    <row r="53" spans="1:8" s="8" customFormat="1" ht="27.75" customHeight="1" x14ac:dyDescent="0.25">
      <c r="A53" s="25">
        <v>36</v>
      </c>
      <c r="B53" s="112" t="s">
        <v>372</v>
      </c>
      <c r="C53" s="5" t="s">
        <v>360</v>
      </c>
      <c r="D53" s="25" t="s">
        <v>138</v>
      </c>
      <c r="E53" s="25">
        <v>2</v>
      </c>
      <c r="F53" s="25" t="s">
        <v>333</v>
      </c>
      <c r="G53" s="25">
        <v>2</v>
      </c>
      <c r="H53" s="27"/>
    </row>
    <row r="54" spans="1:8" s="8" customFormat="1" ht="45.75" customHeight="1" x14ac:dyDescent="0.25">
      <c r="A54" s="25">
        <v>37</v>
      </c>
      <c r="B54" s="112" t="s">
        <v>373</v>
      </c>
      <c r="C54" s="5" t="s">
        <v>360</v>
      </c>
      <c r="D54" s="25" t="s">
        <v>138</v>
      </c>
      <c r="E54" s="25">
        <v>2</v>
      </c>
      <c r="F54" s="25" t="s">
        <v>333</v>
      </c>
      <c r="G54" s="25">
        <v>2</v>
      </c>
      <c r="H54" s="27"/>
    </row>
    <row r="55" spans="1:8" s="8" customFormat="1" ht="15.75" customHeight="1" x14ac:dyDescent="0.25">
      <c r="A55" s="25">
        <v>38</v>
      </c>
      <c r="B55" s="112" t="s">
        <v>374</v>
      </c>
      <c r="C55" s="5" t="s">
        <v>360</v>
      </c>
      <c r="D55" s="25" t="s">
        <v>138</v>
      </c>
      <c r="E55" s="25">
        <v>1</v>
      </c>
      <c r="F55" s="25" t="s">
        <v>49</v>
      </c>
      <c r="G55" s="25">
        <v>1</v>
      </c>
      <c r="H55" s="27"/>
    </row>
    <row r="56" spans="1:8" s="8" customFormat="1" ht="25.5" x14ac:dyDescent="0.25">
      <c r="A56" s="25">
        <v>39</v>
      </c>
      <c r="B56" s="112" t="s">
        <v>375</v>
      </c>
      <c r="C56" s="5" t="s">
        <v>360</v>
      </c>
      <c r="D56" s="25" t="s">
        <v>138</v>
      </c>
      <c r="E56" s="25">
        <v>1</v>
      </c>
      <c r="F56" s="25" t="s">
        <v>333</v>
      </c>
      <c r="G56" s="25">
        <v>1</v>
      </c>
      <c r="H56" s="27"/>
    </row>
    <row r="57" spans="1:8" s="8" customFormat="1" ht="29.1" customHeight="1" x14ac:dyDescent="0.25">
      <c r="A57" s="25">
        <v>40</v>
      </c>
      <c r="B57" s="112" t="s">
        <v>376</v>
      </c>
      <c r="C57" s="5" t="s">
        <v>360</v>
      </c>
      <c r="D57" s="25" t="s">
        <v>138</v>
      </c>
      <c r="E57" s="25">
        <v>2</v>
      </c>
      <c r="F57" s="25" t="s">
        <v>333</v>
      </c>
      <c r="G57" s="25">
        <v>2</v>
      </c>
      <c r="H57" s="27"/>
    </row>
    <row r="58" spans="1:8" x14ac:dyDescent="0.25">
      <c r="A58" s="25">
        <v>41</v>
      </c>
      <c r="B58" s="5" t="s">
        <v>377</v>
      </c>
      <c r="C58" s="5" t="s">
        <v>378</v>
      </c>
      <c r="D58" s="25" t="s">
        <v>138</v>
      </c>
      <c r="E58" s="25">
        <v>2</v>
      </c>
      <c r="F58" s="25" t="s">
        <v>49</v>
      </c>
      <c r="G58" s="25">
        <v>2</v>
      </c>
      <c r="H58" s="27"/>
    </row>
    <row r="59" spans="1:8" x14ac:dyDescent="0.25">
      <c r="A59" s="25">
        <v>42</v>
      </c>
      <c r="B59" s="5" t="s">
        <v>379</v>
      </c>
      <c r="C59" s="5" t="s">
        <v>380</v>
      </c>
      <c r="D59" s="25" t="s">
        <v>138</v>
      </c>
      <c r="E59" s="25">
        <v>1</v>
      </c>
      <c r="F59" s="25" t="s">
        <v>49</v>
      </c>
      <c r="G59" s="25">
        <v>1</v>
      </c>
      <c r="H59" s="27"/>
    </row>
    <row r="60" spans="1:8" x14ac:dyDescent="0.25">
      <c r="A60" s="25">
        <v>43</v>
      </c>
      <c r="B60" s="5" t="s">
        <v>381</v>
      </c>
      <c r="C60" s="37" t="s">
        <v>382</v>
      </c>
      <c r="D60" s="25" t="s">
        <v>138</v>
      </c>
      <c r="E60" s="25">
        <v>1</v>
      </c>
      <c r="F60" s="25" t="s">
        <v>49</v>
      </c>
      <c r="G60" s="25">
        <v>1</v>
      </c>
      <c r="H60" s="27"/>
    </row>
    <row r="61" spans="1:8" x14ac:dyDescent="0.25">
      <c r="A61" s="25">
        <v>44</v>
      </c>
      <c r="B61" s="112" t="s">
        <v>383</v>
      </c>
      <c r="C61" s="113" t="s">
        <v>384</v>
      </c>
      <c r="D61" s="25" t="s">
        <v>138</v>
      </c>
      <c r="E61" s="25">
        <v>1</v>
      </c>
      <c r="F61" s="25" t="s">
        <v>141</v>
      </c>
      <c r="G61" s="25">
        <v>1</v>
      </c>
      <c r="H61" s="27"/>
    </row>
    <row r="62" spans="1:8" ht="25.5" x14ac:dyDescent="0.25">
      <c r="A62" s="25">
        <v>45</v>
      </c>
      <c r="B62" s="112" t="s">
        <v>385</v>
      </c>
      <c r="C62" s="113" t="s">
        <v>386</v>
      </c>
      <c r="D62" s="25" t="s">
        <v>138</v>
      </c>
      <c r="E62" s="25">
        <v>4</v>
      </c>
      <c r="F62" s="25" t="s">
        <v>333</v>
      </c>
      <c r="G62" s="25">
        <v>4</v>
      </c>
      <c r="H62" s="27"/>
    </row>
    <row r="63" spans="1:8" ht="25.5" x14ac:dyDescent="0.25">
      <c r="A63" s="25">
        <v>46</v>
      </c>
      <c r="B63" s="112" t="s">
        <v>387</v>
      </c>
      <c r="C63" s="113" t="s">
        <v>388</v>
      </c>
      <c r="D63" s="25" t="s">
        <v>138</v>
      </c>
      <c r="E63" s="25">
        <v>2</v>
      </c>
      <c r="F63" s="25" t="s">
        <v>333</v>
      </c>
      <c r="G63" s="25">
        <v>2</v>
      </c>
      <c r="H63" s="27"/>
    </row>
    <row r="64" spans="1:8" ht="25.5" x14ac:dyDescent="0.25">
      <c r="A64" s="25">
        <v>47</v>
      </c>
      <c r="B64" s="112" t="s">
        <v>389</v>
      </c>
      <c r="C64" s="113" t="s">
        <v>390</v>
      </c>
      <c r="D64" s="25" t="s">
        <v>138</v>
      </c>
      <c r="E64" s="25">
        <v>2</v>
      </c>
      <c r="F64" s="25" t="s">
        <v>333</v>
      </c>
      <c r="G64" s="25">
        <v>2</v>
      </c>
      <c r="H64" s="27"/>
    </row>
    <row r="65" spans="1:8" x14ac:dyDescent="0.25">
      <c r="A65" s="25">
        <v>48</v>
      </c>
      <c r="B65" s="112" t="s">
        <v>391</v>
      </c>
      <c r="C65" s="113" t="s">
        <v>392</v>
      </c>
      <c r="D65" s="25" t="s">
        <v>138</v>
      </c>
      <c r="E65" s="25">
        <v>2</v>
      </c>
      <c r="F65" s="25" t="s">
        <v>333</v>
      </c>
      <c r="G65" s="25">
        <v>2</v>
      </c>
      <c r="H65" s="27"/>
    </row>
    <row r="66" spans="1:8" x14ac:dyDescent="0.25">
      <c r="A66" s="25">
        <v>49</v>
      </c>
      <c r="B66" s="112" t="s">
        <v>393</v>
      </c>
      <c r="C66" s="5" t="s">
        <v>394</v>
      </c>
      <c r="D66" s="25" t="s">
        <v>138</v>
      </c>
      <c r="E66" s="25">
        <v>1</v>
      </c>
      <c r="F66" s="25" t="s">
        <v>219</v>
      </c>
      <c r="G66" s="25">
        <v>2</v>
      </c>
      <c r="H66" s="27"/>
    </row>
    <row r="67" spans="1:8" x14ac:dyDescent="0.25">
      <c r="A67" s="25">
        <v>50</v>
      </c>
      <c r="B67" s="112" t="s">
        <v>395</v>
      </c>
      <c r="C67" s="113" t="s">
        <v>396</v>
      </c>
      <c r="D67" s="25" t="s">
        <v>138</v>
      </c>
      <c r="E67" s="25">
        <v>1</v>
      </c>
      <c r="F67" s="25" t="s">
        <v>333</v>
      </c>
      <c r="G67" s="25">
        <v>6</v>
      </c>
      <c r="H67" s="27"/>
    </row>
    <row r="68" spans="1:8" ht="25.5" x14ac:dyDescent="0.25">
      <c r="A68" s="25">
        <v>51</v>
      </c>
      <c r="B68" s="113" t="s">
        <v>397</v>
      </c>
      <c r="C68" s="113" t="s">
        <v>398</v>
      </c>
      <c r="D68" s="25" t="s">
        <v>138</v>
      </c>
      <c r="E68" s="25">
        <v>1</v>
      </c>
      <c r="F68" s="25" t="s">
        <v>49</v>
      </c>
      <c r="G68" s="25">
        <v>2</v>
      </c>
      <c r="H68" s="27"/>
    </row>
    <row r="69" spans="1:8" x14ac:dyDescent="0.25">
      <c r="A69" s="25">
        <v>52</v>
      </c>
      <c r="B69" s="113" t="s">
        <v>399</v>
      </c>
      <c r="C69" s="113" t="s">
        <v>400</v>
      </c>
      <c r="D69" s="25" t="s">
        <v>138</v>
      </c>
      <c r="E69" s="25">
        <v>5</v>
      </c>
      <c r="F69" s="25" t="s">
        <v>49</v>
      </c>
      <c r="G69" s="25">
        <v>5</v>
      </c>
      <c r="H69" s="27"/>
    </row>
    <row r="70" spans="1:8" x14ac:dyDescent="0.25">
      <c r="A70" s="25">
        <v>53</v>
      </c>
      <c r="B70" s="113" t="s">
        <v>401</v>
      </c>
      <c r="C70" s="113" t="s">
        <v>402</v>
      </c>
      <c r="D70" s="25" t="s">
        <v>138</v>
      </c>
      <c r="E70" s="25">
        <v>7</v>
      </c>
      <c r="F70" s="25" t="s">
        <v>49</v>
      </c>
      <c r="G70" s="25">
        <v>7</v>
      </c>
      <c r="H70" s="27"/>
    </row>
    <row r="71" spans="1:8" x14ac:dyDescent="0.25">
      <c r="A71" s="25">
        <v>54</v>
      </c>
      <c r="B71" s="5" t="s">
        <v>403</v>
      </c>
      <c r="C71" s="113" t="s">
        <v>404</v>
      </c>
      <c r="D71" s="25" t="s">
        <v>138</v>
      </c>
      <c r="E71" s="25">
        <v>5</v>
      </c>
      <c r="F71" s="25" t="s">
        <v>49</v>
      </c>
      <c r="G71" s="25">
        <v>5</v>
      </c>
      <c r="H71" s="27"/>
    </row>
    <row r="72" spans="1:8" ht="51" x14ac:dyDescent="0.25">
      <c r="A72" s="25">
        <v>55</v>
      </c>
      <c r="B72" s="5" t="s">
        <v>405</v>
      </c>
      <c r="C72" s="113" t="s">
        <v>406</v>
      </c>
      <c r="D72" s="25" t="s">
        <v>138</v>
      </c>
      <c r="E72" s="25">
        <v>5</v>
      </c>
      <c r="F72" s="25" t="s">
        <v>49</v>
      </c>
      <c r="G72" s="25">
        <v>5</v>
      </c>
      <c r="H72" s="27"/>
    </row>
    <row r="73" spans="1:8" ht="63.75" x14ac:dyDescent="0.25">
      <c r="A73" s="25">
        <v>56</v>
      </c>
      <c r="B73" s="5" t="s">
        <v>405</v>
      </c>
      <c r="C73" s="113" t="s">
        <v>407</v>
      </c>
      <c r="D73" s="25" t="s">
        <v>138</v>
      </c>
      <c r="E73" s="25">
        <v>5</v>
      </c>
      <c r="F73" s="25" t="s">
        <v>49</v>
      </c>
      <c r="G73" s="25">
        <v>5</v>
      </c>
      <c r="H73" s="27"/>
    </row>
    <row r="74" spans="1:8" ht="25.5" x14ac:dyDescent="0.25">
      <c r="A74" s="25">
        <v>57</v>
      </c>
      <c r="B74" s="5" t="s">
        <v>408</v>
      </c>
      <c r="C74" s="113" t="s">
        <v>409</v>
      </c>
      <c r="D74" s="25" t="s">
        <v>138</v>
      </c>
      <c r="E74" s="25">
        <v>5</v>
      </c>
      <c r="F74" s="25" t="s">
        <v>49</v>
      </c>
      <c r="G74" s="25">
        <v>5</v>
      </c>
      <c r="H74" s="27"/>
    </row>
    <row r="75" spans="1:8" x14ac:dyDescent="0.25">
      <c r="A75" s="25">
        <v>58</v>
      </c>
      <c r="B75" s="5" t="s">
        <v>410</v>
      </c>
      <c r="C75" s="113" t="s">
        <v>411</v>
      </c>
      <c r="D75" s="25" t="s">
        <v>138</v>
      </c>
      <c r="E75" s="25">
        <v>5</v>
      </c>
      <c r="F75" s="25" t="s">
        <v>49</v>
      </c>
      <c r="G75" s="25">
        <v>5</v>
      </c>
      <c r="H75" s="27"/>
    </row>
    <row r="76" spans="1:8" ht="25.5" x14ac:dyDescent="0.25">
      <c r="A76" s="25">
        <v>59</v>
      </c>
      <c r="B76" s="5" t="s">
        <v>412</v>
      </c>
      <c r="C76" s="113" t="s">
        <v>413</v>
      </c>
      <c r="D76" s="25" t="s">
        <v>138</v>
      </c>
      <c r="E76" s="25">
        <v>5</v>
      </c>
      <c r="F76" s="25" t="s">
        <v>49</v>
      </c>
      <c r="G76" s="25">
        <v>5</v>
      </c>
      <c r="H76" s="27"/>
    </row>
    <row r="77" spans="1:8" ht="38.25" x14ac:dyDescent="0.25">
      <c r="A77" s="25">
        <v>60</v>
      </c>
      <c r="B77" s="112" t="s">
        <v>414</v>
      </c>
      <c r="C77" s="113" t="s">
        <v>415</v>
      </c>
      <c r="D77" s="25" t="s">
        <v>138</v>
      </c>
      <c r="E77" s="25">
        <v>2</v>
      </c>
      <c r="F77" s="25" t="s">
        <v>49</v>
      </c>
      <c r="G77" s="25">
        <v>2</v>
      </c>
      <c r="H77" s="27"/>
    </row>
    <row r="78" spans="1:8" ht="25.5" x14ac:dyDescent="0.25">
      <c r="A78" s="25">
        <v>61</v>
      </c>
      <c r="B78" s="112" t="s">
        <v>416</v>
      </c>
      <c r="C78" s="113" t="s">
        <v>417</v>
      </c>
      <c r="D78" s="25" t="s">
        <v>138</v>
      </c>
      <c r="E78" s="25">
        <v>20</v>
      </c>
      <c r="F78" s="25" t="s">
        <v>141</v>
      </c>
      <c r="G78" s="25">
        <v>100</v>
      </c>
      <c r="H78" s="27"/>
    </row>
    <row r="79" spans="1:8" ht="25.5" x14ac:dyDescent="0.25">
      <c r="A79" s="25">
        <v>62</v>
      </c>
      <c r="B79" s="112" t="s">
        <v>418</v>
      </c>
      <c r="C79" s="113" t="s">
        <v>419</v>
      </c>
      <c r="D79" s="25" t="s">
        <v>138</v>
      </c>
      <c r="E79" s="25">
        <v>1</v>
      </c>
      <c r="F79" s="25" t="s">
        <v>219</v>
      </c>
      <c r="G79" s="25">
        <v>1</v>
      </c>
      <c r="H79" s="27"/>
    </row>
    <row r="80" spans="1:8" ht="20.25" x14ac:dyDescent="0.25">
      <c r="A80" s="58" t="s">
        <v>7</v>
      </c>
      <c r="B80" s="57"/>
      <c r="C80" s="57"/>
      <c r="D80" s="57"/>
      <c r="E80" s="57"/>
      <c r="F80" s="57"/>
      <c r="G80" s="57"/>
      <c r="H80" s="57"/>
    </row>
    <row r="81" spans="1:8" ht="60" x14ac:dyDescent="0.25">
      <c r="A81" s="24" t="s">
        <v>6</v>
      </c>
      <c r="B81" s="25" t="s">
        <v>5</v>
      </c>
      <c r="C81" s="25" t="s">
        <v>4</v>
      </c>
      <c r="D81" s="25" t="s">
        <v>3</v>
      </c>
      <c r="E81" s="25" t="s">
        <v>2</v>
      </c>
      <c r="F81" s="25" t="s">
        <v>1</v>
      </c>
      <c r="G81" s="25" t="s">
        <v>0</v>
      </c>
      <c r="H81" s="25" t="s">
        <v>10</v>
      </c>
    </row>
    <row r="82" spans="1:8" x14ac:dyDescent="0.25">
      <c r="A82" s="114">
        <v>1</v>
      </c>
      <c r="B82" s="27" t="s">
        <v>420</v>
      </c>
      <c r="C82" s="113" t="s">
        <v>421</v>
      </c>
      <c r="D82" s="26" t="s">
        <v>57</v>
      </c>
      <c r="E82" s="26">
        <v>1</v>
      </c>
      <c r="F82" s="25" t="s">
        <v>219</v>
      </c>
      <c r="G82" s="26">
        <v>1</v>
      </c>
      <c r="H82" s="27"/>
    </row>
    <row r="83" spans="1:8" x14ac:dyDescent="0.25">
      <c r="A83" s="114">
        <v>2</v>
      </c>
      <c r="B83" s="112" t="s">
        <v>422</v>
      </c>
      <c r="C83" s="113" t="s">
        <v>423</v>
      </c>
      <c r="D83" s="26" t="s">
        <v>57</v>
      </c>
      <c r="E83" s="26">
        <v>4</v>
      </c>
      <c r="F83" s="25" t="s">
        <v>333</v>
      </c>
      <c r="G83" s="26"/>
      <c r="H83" s="27"/>
    </row>
    <row r="84" spans="1:8" x14ac:dyDescent="0.25">
      <c r="A84" s="114">
        <v>3</v>
      </c>
      <c r="B84" s="5" t="s">
        <v>424</v>
      </c>
      <c r="C84" s="113" t="s">
        <v>421</v>
      </c>
      <c r="D84" s="26" t="s">
        <v>57</v>
      </c>
      <c r="E84" s="25">
        <v>2</v>
      </c>
      <c r="F84" s="25" t="s">
        <v>219</v>
      </c>
      <c r="G84" s="25">
        <v>2</v>
      </c>
      <c r="H84" s="27"/>
    </row>
    <row r="85" spans="1:8" x14ac:dyDescent="0.25">
      <c r="A85" s="114">
        <v>4</v>
      </c>
      <c r="B85" s="5" t="s">
        <v>425</v>
      </c>
      <c r="C85" s="113" t="s">
        <v>426</v>
      </c>
      <c r="D85" s="26" t="s">
        <v>57</v>
      </c>
      <c r="E85" s="25">
        <v>4</v>
      </c>
      <c r="F85" s="25" t="s">
        <v>333</v>
      </c>
      <c r="G85" s="25"/>
      <c r="H85" s="27"/>
    </row>
    <row r="86" spans="1:8" ht="20.25" x14ac:dyDescent="0.3">
      <c r="A86" s="61" t="s">
        <v>13</v>
      </c>
      <c r="B86" s="61"/>
      <c r="C86" s="61"/>
      <c r="D86" s="61"/>
      <c r="E86" s="61"/>
      <c r="F86" s="61"/>
      <c r="G86" s="61"/>
      <c r="H86" s="61"/>
    </row>
    <row r="87" spans="1:8" ht="60" x14ac:dyDescent="0.25">
      <c r="A87" s="44" t="s">
        <v>6</v>
      </c>
      <c r="B87" s="26" t="s">
        <v>5</v>
      </c>
      <c r="C87" s="25" t="s">
        <v>4</v>
      </c>
      <c r="D87" s="26" t="s">
        <v>3</v>
      </c>
      <c r="E87" s="26" t="s">
        <v>2</v>
      </c>
      <c r="F87" s="26" t="s">
        <v>1</v>
      </c>
      <c r="G87" s="25" t="s">
        <v>0</v>
      </c>
      <c r="H87" s="25" t="s">
        <v>10</v>
      </c>
    </row>
    <row r="88" spans="1:8" x14ac:dyDescent="0.25">
      <c r="A88" s="45">
        <v>1</v>
      </c>
      <c r="B88" s="27" t="s">
        <v>139</v>
      </c>
      <c r="C88" s="37" t="s">
        <v>427</v>
      </c>
      <c r="D88" s="26" t="s">
        <v>138</v>
      </c>
      <c r="E88" s="26">
        <v>30</v>
      </c>
      <c r="F88" s="26" t="s">
        <v>49</v>
      </c>
      <c r="G88" s="26">
        <f>E88</f>
        <v>30</v>
      </c>
      <c r="H88" s="27"/>
    </row>
    <row r="89" spans="1:8" x14ac:dyDescent="0.25">
      <c r="A89" s="45">
        <v>2</v>
      </c>
      <c r="B89" s="27" t="s">
        <v>140</v>
      </c>
      <c r="C89" s="27" t="s">
        <v>428</v>
      </c>
      <c r="D89" s="26" t="s">
        <v>138</v>
      </c>
      <c r="E89" s="26">
        <v>10</v>
      </c>
      <c r="F89" s="26" t="s">
        <v>49</v>
      </c>
      <c r="G89" s="26">
        <v>10</v>
      </c>
      <c r="H89" s="27"/>
    </row>
    <row r="90" spans="1:8" x14ac:dyDescent="0.25">
      <c r="A90" s="45">
        <v>3</v>
      </c>
      <c r="B90" s="37" t="s">
        <v>429</v>
      </c>
      <c r="C90" s="37" t="s">
        <v>430</v>
      </c>
      <c r="D90" s="26" t="s">
        <v>138</v>
      </c>
      <c r="E90" s="26">
        <v>10</v>
      </c>
      <c r="F90" s="26" t="s">
        <v>49</v>
      </c>
      <c r="G90" s="26">
        <v>10</v>
      </c>
      <c r="H90" s="27"/>
    </row>
    <row r="91" spans="1:8" x14ac:dyDescent="0.25">
      <c r="A91" s="45">
        <v>4</v>
      </c>
      <c r="B91" s="37" t="s">
        <v>431</v>
      </c>
      <c r="C91" s="37" t="s">
        <v>432</v>
      </c>
      <c r="D91" s="26" t="s">
        <v>138</v>
      </c>
      <c r="E91" s="26">
        <v>5</v>
      </c>
      <c r="F91" s="26" t="s">
        <v>219</v>
      </c>
      <c r="G91" s="26">
        <v>5</v>
      </c>
      <c r="H91" s="27"/>
    </row>
    <row r="92" spans="1:8" ht="38.25" x14ac:dyDescent="0.25">
      <c r="A92" s="45">
        <v>5</v>
      </c>
      <c r="B92" s="37" t="s">
        <v>433</v>
      </c>
      <c r="C92" s="37" t="s">
        <v>434</v>
      </c>
      <c r="D92" s="26" t="s">
        <v>138</v>
      </c>
      <c r="E92" s="26">
        <v>2</v>
      </c>
      <c r="F92" s="26" t="s">
        <v>49</v>
      </c>
      <c r="G92" s="26">
        <v>2</v>
      </c>
      <c r="H92" s="27"/>
    </row>
    <row r="93" spans="1:8" x14ac:dyDescent="0.25">
      <c r="A93" s="45">
        <v>6</v>
      </c>
      <c r="B93" s="37" t="s">
        <v>435</v>
      </c>
      <c r="C93" s="115" t="s">
        <v>436</v>
      </c>
      <c r="D93" s="26" t="s">
        <v>138</v>
      </c>
      <c r="E93" s="26">
        <v>2</v>
      </c>
      <c r="F93" s="26" t="s">
        <v>49</v>
      </c>
      <c r="G93" s="26">
        <v>2</v>
      </c>
      <c r="H93" s="27"/>
    </row>
    <row r="94" spans="1:8" x14ac:dyDescent="0.25">
      <c r="A94" s="45">
        <v>7</v>
      </c>
      <c r="B94" s="27" t="s">
        <v>437</v>
      </c>
      <c r="C94" s="27" t="s">
        <v>438</v>
      </c>
      <c r="D94" s="26" t="s">
        <v>138</v>
      </c>
      <c r="E94" s="26">
        <v>1</v>
      </c>
      <c r="F94" s="26" t="s">
        <v>439</v>
      </c>
      <c r="G94" s="26">
        <v>1</v>
      </c>
      <c r="H94" s="27"/>
    </row>
    <row r="95" spans="1:8" ht="51" x14ac:dyDescent="0.25">
      <c r="A95" s="45">
        <v>8</v>
      </c>
      <c r="B95" s="37" t="s">
        <v>440</v>
      </c>
      <c r="C95" s="37" t="s">
        <v>441</v>
      </c>
      <c r="D95" s="26" t="s">
        <v>138</v>
      </c>
      <c r="E95" s="26">
        <v>10</v>
      </c>
      <c r="F95" s="26" t="s">
        <v>49</v>
      </c>
      <c r="G95" s="26">
        <v>10</v>
      </c>
      <c r="H95" s="27"/>
    </row>
  </sheetData>
  <mergeCells count="31">
    <mergeCell ref="A80:H80"/>
    <mergeCell ref="A86:H86"/>
    <mergeCell ref="C10:D10"/>
    <mergeCell ref="E10:F10"/>
    <mergeCell ref="G10:H10"/>
    <mergeCell ref="A11:B11"/>
    <mergeCell ref="C11:H11"/>
    <mergeCell ref="A1:H1"/>
    <mergeCell ref="A2:H2"/>
    <mergeCell ref="A3:H3"/>
    <mergeCell ref="A6:B6"/>
    <mergeCell ref="C6:H6"/>
    <mergeCell ref="A4:H4"/>
    <mergeCell ref="A5:H5"/>
    <mergeCell ref="A15:H15"/>
    <mergeCell ref="A13:B13"/>
    <mergeCell ref="C13:H13"/>
    <mergeCell ref="A7:C7"/>
    <mergeCell ref="D7:H7"/>
    <mergeCell ref="A8:B8"/>
    <mergeCell ref="C8:H8"/>
    <mergeCell ref="A9:B9"/>
    <mergeCell ref="C9:D9"/>
    <mergeCell ref="E9:F9"/>
    <mergeCell ref="G9:H9"/>
    <mergeCell ref="A12:B12"/>
    <mergeCell ref="C12:H12"/>
    <mergeCell ref="A14:B14"/>
    <mergeCell ref="C14:H14"/>
    <mergeCell ref="A10:B10"/>
    <mergeCell ref="A16:H16"/>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
  <sheetViews>
    <sheetView zoomScale="87" zoomScaleNormal="87" workbookViewId="0">
      <selection activeCell="C7" sqref="C7"/>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21.85546875" style="1" customWidth="1"/>
    <col min="8" max="9" width="8.7109375" style="1" customWidth="1"/>
    <col min="10" max="16384" width="14.42578125" style="1"/>
  </cols>
  <sheetData>
    <row r="1" spans="1:8" s="6" customFormat="1" ht="20.25" x14ac:dyDescent="0.3">
      <c r="A1" s="53" t="s">
        <v>32</v>
      </c>
      <c r="B1" s="53"/>
      <c r="C1" s="53"/>
      <c r="D1" s="53"/>
      <c r="E1" s="53"/>
      <c r="F1" s="53"/>
      <c r="G1" s="53"/>
      <c r="H1" s="13"/>
    </row>
    <row r="2" spans="1:8" s="6" customFormat="1" ht="20.25" x14ac:dyDescent="0.25">
      <c r="A2" s="54" t="str">
        <f>'Информация о Чемпионате'!B4</f>
        <v>Межрегиональный этап</v>
      </c>
      <c r="B2" s="54"/>
      <c r="C2" s="54"/>
      <c r="D2" s="54"/>
      <c r="E2" s="54"/>
      <c r="F2" s="54"/>
      <c r="G2" s="54"/>
      <c r="H2" s="14"/>
    </row>
    <row r="3" spans="1:8" s="6" customFormat="1" ht="20.25" x14ac:dyDescent="0.3">
      <c r="A3" s="53" t="s">
        <v>33</v>
      </c>
      <c r="B3" s="53"/>
      <c r="C3" s="53"/>
      <c r="D3" s="53"/>
      <c r="E3" s="53"/>
      <c r="F3" s="53"/>
      <c r="G3" s="53"/>
      <c r="H3" s="13"/>
    </row>
    <row r="4" spans="1:8" ht="20.25" x14ac:dyDescent="0.25">
      <c r="A4" s="63" t="str">
        <f>'Информация о Чемпионате'!B3</f>
        <v>Обслуживание грузовой техники</v>
      </c>
      <c r="B4" s="63"/>
      <c r="C4" s="63"/>
      <c r="D4" s="63"/>
      <c r="E4" s="63"/>
      <c r="F4" s="63"/>
      <c r="G4" s="63"/>
      <c r="H4" s="15"/>
    </row>
    <row r="5" spans="1:8" ht="20.25" x14ac:dyDescent="0.25">
      <c r="A5" s="46" t="s">
        <v>14</v>
      </c>
      <c r="B5" s="62"/>
      <c r="C5" s="62"/>
      <c r="D5" s="62"/>
      <c r="E5" s="62"/>
      <c r="F5" s="62"/>
      <c r="G5" s="62"/>
    </row>
    <row r="6" spans="1:8" ht="30" x14ac:dyDescent="0.25">
      <c r="A6" s="2" t="s">
        <v>6</v>
      </c>
      <c r="B6" s="2" t="s">
        <v>5</v>
      </c>
      <c r="C6" s="3" t="s">
        <v>4</v>
      </c>
      <c r="D6" s="2" t="s">
        <v>3</v>
      </c>
      <c r="E6" s="2" t="s">
        <v>2</v>
      </c>
      <c r="F6" s="2" t="s">
        <v>1</v>
      </c>
      <c r="G6" s="2" t="s">
        <v>15</v>
      </c>
    </row>
    <row r="7" spans="1:8" ht="51" x14ac:dyDescent="0.25">
      <c r="A7" s="4">
        <v>1</v>
      </c>
      <c r="B7" s="18" t="s">
        <v>442</v>
      </c>
      <c r="C7" s="19"/>
      <c r="D7" s="20"/>
      <c r="E7" s="17"/>
      <c r="F7" s="17"/>
      <c r="G7" s="39" t="s">
        <v>142</v>
      </c>
    </row>
  </sheetData>
  <mergeCells count="5">
    <mergeCell ref="A5:G5"/>
    <mergeCell ref="A4:G4"/>
    <mergeCell ref="A1:G1"/>
    <mergeCell ref="A2:G2"/>
    <mergeCell ref="A3:G3"/>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Dmitriy</cp:lastModifiedBy>
  <dcterms:created xsi:type="dcterms:W3CDTF">2023-01-11T12:24:27Z</dcterms:created>
  <dcterms:modified xsi:type="dcterms:W3CDTF">2024-05-05T18:26:25Z</dcterms:modified>
</cp:coreProperties>
</file>