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28800" windowHeight="10725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4" l="1"/>
  <c r="G66" i="4"/>
  <c r="G67" i="4"/>
  <c r="G34" i="5" l="1"/>
  <c r="G98" i="4"/>
  <c r="G97" i="4"/>
  <c r="G94" i="4"/>
  <c r="G93" i="4"/>
  <c r="G92" i="4"/>
  <c r="G91" i="4"/>
  <c r="G90" i="4"/>
  <c r="G89" i="4"/>
  <c r="G88" i="4"/>
  <c r="G87" i="4"/>
  <c r="G86" i="4"/>
  <c r="G85" i="4"/>
  <c r="G84" i="4"/>
  <c r="G72" i="4"/>
  <c r="G68" i="4"/>
  <c r="G37" i="4"/>
  <c r="G3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<sst xmlns="http://schemas.openxmlformats.org/spreadsheetml/2006/main" count="482" uniqueCount="180">
  <si>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</si>
  <si>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</si>
  <si>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</si>
  <si>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</si>
  <si>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</si>
  <si>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</si>
  <si>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</si>
  <si>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</si>
  <si>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</si>
  <si>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</si>
  <si>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</si>
  <si>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</si>
  <si>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</si>
  <si>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</si>
  <si>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</si>
  <si>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</si>
  <si>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</si>
  <si>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</si>
  <si>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</si>
  <si>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</si>
  <si>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</si>
  <si>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</si>
  <si>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</si>
  <si>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</si>
  <si>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</si>
  <si>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</si>
  <si>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</si>
  <si>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</si>
  <si>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</si>
  <si>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</si>
  <si>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</si>
  <si>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</si>
  <si>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</si>
  <si>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</si>
  <si>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</si>
  <si>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</si>
  <si>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</si>
  <si>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</si>
  <si>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</si>
  <si>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</si>
  <si>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</si>
  <si>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</si>
  <si>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</si>
  <si>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</si>
  <si>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</si>
  <si>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</si>
  <si>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</si>
  <si>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</si>
  <si>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</si>
  <si>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</si>
  <si>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</si>
  <si>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Банковское дело</t>
  </si>
  <si>
    <t>Пермский край</t>
  </si>
  <si>
    <t>город Пермь, ул.Чернышевского, д.11</t>
  </si>
  <si>
    <t>Колледж предпринимательства и сервиса</t>
  </si>
  <si>
    <t>20.05.2024 - 28.05.2024</t>
  </si>
  <si>
    <t>Фейзрахманова Наиля Мансуровна</t>
  </si>
  <si>
    <t>f_naila@mail.ru</t>
  </si>
  <si>
    <t>Площадь зоны: 85,3 м.кв.</t>
  </si>
  <si>
    <t>Освещение:  300 люкс</t>
  </si>
  <si>
    <t>Интернет : LAN кабель</t>
  </si>
  <si>
    <t xml:space="preserve">Электричество: на одно рабочее место -  220 Вольт </t>
  </si>
  <si>
    <t>Покрытие пола: керамогранит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</si>
  <si>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</si>
  <si>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</si>
  <si>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Офисный стол</t>
  </si>
  <si>
    <t>Стол компьютерный высотой 75 см, светлая поверхность столешницы</t>
  </si>
  <si>
    <t>Мебель</t>
  </si>
  <si>
    <t>шт</t>
  </si>
  <si>
    <t>Стул</t>
  </si>
  <si>
    <t xml:space="preserve">Стул со спинкой, на четырех ножках или на колесиках </t>
  </si>
  <si>
    <t>Мусорная корзина</t>
  </si>
  <si>
    <t xml:space="preserve">мусорная корзина </t>
  </si>
  <si>
    <t>Принадлежности</t>
  </si>
  <si>
    <t>Персональный компьютер (системный блок)</t>
  </si>
  <si>
    <t>процессор - intel core i3-8100
ОЗУ - 8 гб
SSD M2 - 128 гб</t>
  </si>
  <si>
    <t>Оборудование IT</t>
  </si>
  <si>
    <t>Монитор</t>
  </si>
  <si>
    <t>Монитор 21.5</t>
  </si>
  <si>
    <t xml:space="preserve">Клавиатура </t>
  </si>
  <si>
    <t xml:space="preserve">Клавиатура - USB </t>
  </si>
  <si>
    <t>Компьютерная мышь</t>
  </si>
  <si>
    <t xml:space="preserve">Оптическая проводная (или беспроводная) минимум 2-х кнопочная мышь. С колесиком навигации. </t>
  </si>
  <si>
    <t>Коврик для мыши</t>
  </si>
  <si>
    <t>Видеокамера</t>
  </si>
  <si>
    <t xml:space="preserve">Веб-камера C-2525HD, разрешение изображения 1600 x 1200 пикс, с интерполяциией - до 3000 x 4000 пикс
IP67, IK10
</t>
  </si>
  <si>
    <t>МФУ</t>
  </si>
  <si>
    <t xml:space="preserve">на формат А-4, PANTUM, M6507W </t>
  </si>
  <si>
    <t>Шкаф</t>
  </si>
  <si>
    <t>шкаф для документов, размер 180 см* 80 см</t>
  </si>
  <si>
    <t>Комната Конкурсантов (по количеству конкурсантов)</t>
  </si>
  <si>
    <t>Площадь зоны: 52 кв.м.</t>
  </si>
  <si>
    <t xml:space="preserve">Стол </t>
  </si>
  <si>
    <t xml:space="preserve">Парта высотой 75 см </t>
  </si>
  <si>
    <t>шт (на всех конкурсантов</t>
  </si>
  <si>
    <t>Стол офисный высотой 75 см</t>
  </si>
  <si>
    <t xml:space="preserve">Стул </t>
  </si>
  <si>
    <t xml:space="preserve">шт (на 1 конкурсанта) </t>
  </si>
  <si>
    <t>Комната Экспертов (включая Главного эксперта) (по количеству экспертов)</t>
  </si>
  <si>
    <t>Площадь зоны: 51,7 кв.м.</t>
  </si>
  <si>
    <t>Покрытие пола: линолеум</t>
  </si>
  <si>
    <t xml:space="preserve">Процессор Intel i5-10400 CPU 3,6 GHz/DDR16Gb/ 1x SSD-M2-250Gb-TBW-150Tb, 1xHDD 1Tb SATA III, ОС Windows 10 </t>
  </si>
  <si>
    <t>Монитор CHIPIX 23,5</t>
  </si>
  <si>
    <t>PANTUM, M710 Series</t>
  </si>
  <si>
    <t>Стол офисный высотой 75 см, светлая поверхность столешницы</t>
  </si>
  <si>
    <t>Стул со спинкой, на четырех ножках или на колесиках https://www.office-planet.ru/catalog/goods/stulja-dla-personala-i-posetitelej/530061/</t>
  </si>
  <si>
    <t>стеллаж для документов, размер 180 см* 80 см</t>
  </si>
  <si>
    <t>Рабочее место сотрудника банка</t>
  </si>
  <si>
    <t>Площадь зоны: не менее 5 кв.м.</t>
  </si>
  <si>
    <t xml:space="preserve">Освещение: Допустимо верхнее искусственное освещение ( не менее 300 люкс) </t>
  </si>
  <si>
    <t xml:space="preserve">Электричество: не менее 6 подключений к сети  по (220 Вольт и 380 Вольт)	 </t>
  </si>
  <si>
    <t>Покрытие пола: ковролин, паркетное, плиточное покрытие, ламинат или линолеум</t>
  </si>
  <si>
    <t>Ноутбук</t>
  </si>
  <si>
    <t>intel core i5-8259U
ОЗУ 8 гб
SSD M2 - 256 гб</t>
  </si>
  <si>
    <t>критически важные характеристики позиции отсутствуют</t>
  </si>
  <si>
    <t>Счетчик банкнот</t>
  </si>
  <si>
    <t>Счетчик банкнот CASSIDA 5550 UV, 1300 банкнот/мин, УФ-детекция, фасовка</t>
  </si>
  <si>
    <t>Оборудование</t>
  </si>
  <si>
    <t>Детектор валют</t>
  </si>
  <si>
    <t xml:space="preserve">для проверки подлинности банкнот и документов Детектор банкнот DORS 115 </t>
  </si>
  <si>
    <t>Интерактивная панель</t>
  </si>
  <si>
    <t>EdFlat EDF75UH 2</t>
  </si>
  <si>
    <t>Денежный ящик</t>
  </si>
  <si>
    <t>ящик, оснащённый отделениями для банкнот и  монет (для хранения денежных средств)</t>
  </si>
  <si>
    <t>Банкноты, не являющиеся билетами Банка России</t>
  </si>
  <si>
    <t>категория "Сувенирные деньги" (рубли, доллары США, евро)</t>
  </si>
  <si>
    <t>Расходные материалы</t>
  </si>
  <si>
    <t>пачка</t>
  </si>
  <si>
    <t>Аптечка</t>
  </si>
  <si>
    <t>Охрана труда</t>
  </si>
  <si>
    <t>Огнетушитель</t>
  </si>
  <si>
    <t>Складское помещение</t>
  </si>
  <si>
    <t>Площадь зоны: 5 кв.м.</t>
  </si>
  <si>
    <t>Площадь зоны: на одно рабочее место участника  - не менее 3,00 кв. м.</t>
  </si>
  <si>
    <t>Освещение: 300 люкс</t>
  </si>
  <si>
    <t xml:space="preserve">Электричество: количество подключений к сети  по (220 Вольт и 380 Вольт)	 соответствует общему количеству участников </t>
  </si>
  <si>
    <t>Электричество: число подключений к сети  по (220 Вольт и 380 Вольт)	 соответствует количеству участников</t>
  </si>
  <si>
    <t>шт (на 1 рабочее место)</t>
  </si>
  <si>
    <t>USB флешка</t>
  </si>
  <si>
    <t>Флеш-диск 4 GB, SMARTBUY Crown</t>
  </si>
  <si>
    <t xml:space="preserve">МФУ </t>
  </si>
  <si>
    <t>шт (1 МФУ на 2 участника)</t>
  </si>
  <si>
    <t>Microsoft office</t>
  </si>
  <si>
    <t>ПО</t>
  </si>
  <si>
    <t xml:space="preserve">Стол офисный высотой 75 см. </t>
  </si>
  <si>
    <t>Корзина для бумаг 9 л</t>
  </si>
  <si>
    <t>Вода питьевая бутилированная</t>
  </si>
  <si>
    <t>бутылка 0,5</t>
  </si>
  <si>
    <t>Лоток для бумаги</t>
  </si>
  <si>
    <t>формат А4</t>
  </si>
  <si>
    <t xml:space="preserve">шт ( на 1 конкурсанта) </t>
  </si>
  <si>
    <t>Ручка шариковая</t>
  </si>
  <si>
    <t>с синей пастой</t>
  </si>
  <si>
    <t>Степлер канцелярский</t>
  </si>
  <si>
    <t>Материал корпуса пластик, № 24/6, № 26/6</t>
  </si>
  <si>
    <t>Скобы к степлеру</t>
  </si>
  <si>
    <t xml:space="preserve"> размер скоб № 24/6, № 26/6</t>
  </si>
  <si>
    <t>Файл А4</t>
  </si>
  <si>
    <t>формат А4, материал: пластик</t>
  </si>
  <si>
    <t>Ножницы канцелярские</t>
  </si>
  <si>
    <t>офисные с закругленными концами, длина 185 мм</t>
  </si>
  <si>
    <t>Бумага А4</t>
  </si>
  <si>
    <t>формат А4, белая</t>
  </si>
  <si>
    <t xml:space="preserve">пачка ( на 1 конкурсанта) </t>
  </si>
  <si>
    <t>Папка-скоросшиватель</t>
  </si>
  <si>
    <t>формат А4, назначение: для документов, материал: картон</t>
  </si>
  <si>
    <t>Ручки</t>
  </si>
  <si>
    <t>материал корпуса пластик, № 24/6, № 26/6</t>
  </si>
  <si>
    <t>Бумага</t>
  </si>
  <si>
    <t>пачек</t>
  </si>
  <si>
    <t>Картридж для МФУ</t>
  </si>
  <si>
    <t>по характеристике МФУ</t>
  </si>
  <si>
    <t>Папка-регистратор</t>
  </si>
  <si>
    <t>Папка-регистратор  с двумя арочными механизмами  для хранения документов в большом количестве. Формат А4, из плотного картона.</t>
  </si>
  <si>
    <t>Не предусмоттрено</t>
  </si>
  <si>
    <t>Пакет офисных программ, Консультант плюс</t>
  </si>
  <si>
    <t>на резиновой подложке</t>
  </si>
  <si>
    <t>пластиковая, 9 л.</t>
  </si>
  <si>
    <t>первой помощи</t>
  </si>
  <si>
    <t xml:space="preserve">огнетушитель ОУ - 3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</si>
</sst>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</font>
    <font>
      <sz val="10"/>
      <name val="Calibri"/>
      <family val="2"/>
      <charset val="204"/>
    </font>
    <font>
      <u/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top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8" xfId="0" applyFont="1" applyBorder="1" applyAlignment="1">
      <alignment wrapText="1"/>
    </xf>
    <xf numFmtId="0" fontId="13" fillId="0" borderId="18" xfId="0" applyFont="1" applyBorder="1" applyAlignment="1">
      <alignment horizontal="right" wrapText="1"/>
    </xf>
    <xf numFmtId="0" fontId="14" fillId="0" borderId="18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2" fillId="0" borderId="2" xfId="1" applyFont="1" applyBorder="1" applyAlignment="1">
      <alignment horizontal="center" vertical="top" wrapText="1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1" fillId="0" borderId="0" xfId="1"/>
    <xf numFmtId="0" fontId="9" fillId="0" borderId="18" xfId="2" applyBorder="1" applyAlignment="1">
      <alignment horizontal="right" wrapText="1"/>
    </xf>
    <xf numFmtId="0" fontId="13" fillId="9" borderId="18" xfId="0" applyFont="1" applyFill="1" applyBorder="1" applyAlignment="1">
      <alignment wrapText="1"/>
    </xf>
    <xf numFmtId="0" fontId="2" fillId="0" borderId="18" xfId="1" applyFont="1" applyBorder="1" applyAlignment="1">
      <alignment horizontal="center" vertical="center" wrapText="1"/>
    </xf>
    <xf numFmtId="0" fontId="1" fillId="0" borderId="0" xfId="1" applyFont="1"/>
    <xf numFmtId="0" fontId="2" fillId="0" borderId="18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vertical="center" wrapText="1"/>
    </xf>
    <xf numFmtId="0" fontId="7" fillId="5" borderId="18" xfId="0" applyFont="1" applyFill="1" applyBorder="1" applyAlignment="1">
      <alignment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8" xfId="1" applyFont="1" applyFill="1" applyBorder="1"/>
    <xf numFmtId="0" fontId="1" fillId="0" borderId="0" xfId="1" applyFont="1" applyFill="1"/>
    <xf numFmtId="0" fontId="7" fillId="5" borderId="18" xfId="1" applyFont="1" applyFill="1" applyBorder="1" applyAlignment="1">
      <alignment wrapText="1"/>
    </xf>
    <xf numFmtId="0" fontId="2" fillId="0" borderId="18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18" xfId="2" applyFont="1" applyBorder="1" applyAlignment="1">
      <alignment vertical="top" wrapText="1"/>
    </xf>
    <xf numFmtId="0" fontId="7" fillId="5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vertical="center"/>
    </xf>
    <xf numFmtId="0" fontId="19" fillId="0" borderId="2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5" borderId="18" xfId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10" fillId="10" borderId="18" xfId="0" applyFont="1" applyFill="1" applyBorder="1" applyAlignment="1">
      <alignment vertical="top" wrapText="1"/>
    </xf>
    <xf numFmtId="0" fontId="2" fillId="0" borderId="18" xfId="1" applyFont="1" applyFill="1" applyBorder="1" applyAlignment="1">
      <alignment horizontal="center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vertical="center" wrapText="1"/>
    </xf>
    <xf numFmtId="0" fontId="7" fillId="11" borderId="18" xfId="2" applyFont="1" applyFill="1" applyBorder="1" applyAlignment="1">
      <alignment vertical="top" wrapText="1"/>
    </xf>
    <xf numFmtId="0" fontId="7" fillId="12" borderId="25" xfId="0" applyFont="1" applyFill="1" applyBorder="1" applyAlignment="1">
      <alignment wrapText="1"/>
    </xf>
    <xf numFmtId="0" fontId="22" fillId="12" borderId="18" xfId="2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7" fillId="0" borderId="18" xfId="1" applyFont="1" applyBorder="1" applyAlignment="1">
      <alignment horizontal="left" vertical="top" wrapText="1"/>
    </xf>
    <xf numFmtId="0" fontId="21" fillId="0" borderId="18" xfId="1" applyFont="1" applyBorder="1"/>
    <xf numFmtId="0" fontId="4" fillId="2" borderId="18" xfId="1" applyFont="1" applyFill="1" applyBorder="1" applyAlignment="1">
      <alignment horizontal="center" vertical="center"/>
    </xf>
    <xf numFmtId="0" fontId="3" fillId="0" borderId="18" xfId="1" applyFont="1" applyBorder="1"/>
    <xf numFmtId="0" fontId="17" fillId="2" borderId="18" xfId="1" applyFont="1" applyFill="1" applyBorder="1" applyAlignment="1">
      <alignment horizontal="center" vertical="center"/>
    </xf>
    <xf numFmtId="0" fontId="16" fillId="0" borderId="18" xfId="1" applyFont="1" applyBorder="1" applyAlignment="1">
      <alignment horizontal="left" vertical="top" wrapText="1"/>
    </xf>
    <xf numFmtId="0" fontId="7" fillId="0" borderId="20" xfId="1" applyFont="1" applyBorder="1" applyAlignment="1">
      <alignment horizontal="left" vertical="top" wrapText="1"/>
    </xf>
    <xf numFmtId="0" fontId="7" fillId="0" borderId="24" xfId="1" applyFont="1" applyBorder="1" applyAlignment="1">
      <alignment horizontal="left" vertical="top" wrapText="1"/>
    </xf>
    <xf numFmtId="0" fontId="7" fillId="0" borderId="25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18" fillId="0" borderId="18" xfId="1" applyFont="1" applyBorder="1"/>
    <xf numFmtId="0" fontId="2" fillId="0" borderId="18" xfId="1" applyFont="1" applyFill="1" applyBorder="1" applyAlignment="1">
      <alignment horizontal="left" vertical="top" wrapText="1"/>
    </xf>
    <xf numFmtId="0" fontId="3" fillId="0" borderId="18" xfId="1" applyFont="1" applyFill="1" applyBorder="1"/>
    <xf numFmtId="0" fontId="5" fillId="0" borderId="0" xfId="1" applyFont="1" applyBorder="1" applyAlignment="1">
      <alignment horizontal="left" vertical="top" wrapText="1"/>
    </xf>
    <xf numFmtId="0" fontId="16" fillId="0" borderId="18" xfId="1" applyFont="1" applyFill="1" applyBorder="1" applyAlignment="1">
      <alignment horizontal="left" vertical="top" wrapText="1"/>
    </xf>
    <xf numFmtId="0" fontId="4" fillId="3" borderId="19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3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7" xfId="1" applyFont="1" applyFill="1" applyBorder="1" applyAlignment="1">
      <alignment horizontal="left"/>
    </xf>
    <xf numFmtId="0" fontId="4" fillId="4" borderId="16" xfId="1" applyFont="1" applyFill="1" applyBorder="1" applyAlignment="1">
      <alignment horizontal="left"/>
    </xf>
    <xf numFmtId="0" fontId="4" fillId="4" borderId="5" xfId="1" applyFont="1" applyFill="1" applyBorder="1" applyAlignment="1">
      <alignment horizontal="left"/>
    </xf>
    <xf numFmtId="0" fontId="3" fillId="0" borderId="0" xfId="1" applyFont="1" applyAlignment="1">
      <alignment horizontal="right"/>
    </xf>
    <xf numFmtId="0" fontId="1" fillId="0" borderId="0" xfId="1"/>
    <xf numFmtId="0" fontId="12" fillId="7" borderId="15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_naila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ffice-planet.ru/catalog/goods/schetchiki-banknot1/290647/" TargetMode="External"/><Relationship Id="rId1" Type="http://schemas.openxmlformats.org/officeDocument/2006/relationships/hyperlink" Target="https://www.onlinetrade.ru/catalogue/aptechki-c4070/fest/aptechka_fest_dlya_uchebnykh_obshcheobrazovatelnykh_uchrezhdeniy_futlyar_8m_00000012691-1777730.html?utm_source=market.yandex.ru&amp;utm_medium=cpc&amp;city=16&amp;ymclid=1587331250333155029300000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ffice-planet.ru/catalog/goods/korziny-dla-bumag3/237001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A34" sqref="A34"/>
    </sheetView>
  </sheetViews>
  <sheetFormatPr defaultRowHeight="18.75" x14ac:dyDescent="0.3"/>
  <cols>
    <col min="1" max="1" width="52.140625" style="11" customWidth="1"/>
    <col min="2" max="2" width="90.5703125" style="12" customWidth="1"/>
  </cols>
  <sheetData>
    <row r="2" spans="1:2" x14ac:dyDescent="0.3">
      <c r="B2" s="11"/>
    </row>
    <row r="3" spans="1:2" x14ac:dyDescent="0.3">
      <c r="A3" s="13" t="s">
        <v>20</v>
      </c>
      <c r="B3" s="14" t="s">
        <v>51</v>
      </c>
    </row>
    <row r="4" spans="1:2" ht="37.5" x14ac:dyDescent="0.3">
      <c r="A4" s="13" t="s">
        <v>34</v>
      </c>
      <c r="B4" s="14" t="s">
        <v>49</v>
      </c>
    </row>
    <row r="5" spans="1:2" x14ac:dyDescent="0.3">
      <c r="A5" s="13" t="s">
        <v>50</v>
      </c>
      <c r="B5" s="14" t="s">
        <v>52</v>
      </c>
    </row>
    <row r="6" spans="1:2" ht="37.5" x14ac:dyDescent="0.3">
      <c r="A6" s="13" t="s">
        <v>26</v>
      </c>
      <c r="B6" s="14" t="s">
        <v>54</v>
      </c>
    </row>
    <row r="7" spans="1:2" x14ac:dyDescent="0.3">
      <c r="A7" s="13" t="s">
        <v>35</v>
      </c>
      <c r="B7" s="14" t="s">
        <v>53</v>
      </c>
    </row>
    <row r="8" spans="1:2" x14ac:dyDescent="0.3">
      <c r="A8" s="13" t="s">
        <v>21</v>
      </c>
      <c r="B8" s="14" t="s">
        <v>55</v>
      </c>
    </row>
    <row r="9" spans="1:2" x14ac:dyDescent="0.3">
      <c r="A9" s="13" t="s">
        <v>22</v>
      </c>
      <c r="B9" s="14" t="s">
        <v>56</v>
      </c>
    </row>
    <row r="10" spans="1:2" x14ac:dyDescent="0.3">
      <c r="A10" s="13" t="s">
        <v>25</v>
      </c>
      <c r="B10" s="24" t="s">
        <v>57</v>
      </c>
    </row>
    <row r="11" spans="1:2" x14ac:dyDescent="0.3">
      <c r="A11" s="13" t="s">
        <v>39</v>
      </c>
      <c r="B11" s="14">
        <v>79854499860</v>
      </c>
    </row>
    <row r="12" spans="1:2" ht="18" customHeight="1" x14ac:dyDescent="0.3">
      <c r="A12" s="25" t="s">
        <v>42</v>
      </c>
      <c r="B12" s="14"/>
    </row>
    <row r="13" spans="1:2" x14ac:dyDescent="0.3">
      <c r="A13" s="25" t="s">
        <v>36</v>
      </c>
      <c r="B13" s="15"/>
    </row>
    <row r="14" spans="1:2" x14ac:dyDescent="0.3">
      <c r="A14" s="25" t="s">
        <v>40</v>
      </c>
      <c r="B14" s="14"/>
    </row>
    <row r="15" spans="1:2" x14ac:dyDescent="0.3">
      <c r="A15" s="13" t="s">
        <v>23</v>
      </c>
      <c r="B15" s="14">
        <v>40</v>
      </c>
    </row>
    <row r="16" spans="1:2" x14ac:dyDescent="0.3">
      <c r="A16" s="13" t="s">
        <v>24</v>
      </c>
      <c r="B16" s="14">
        <v>16</v>
      </c>
    </row>
    <row r="17" spans="1:2" ht="18.75" customHeight="1" x14ac:dyDescent="0.3">
      <c r="A17" s="13" t="s">
        <v>43</v>
      </c>
      <c r="B17" s="14">
        <v>43</v>
      </c>
    </row>
    <row r="20" spans="1:2" x14ac:dyDescent="0.3">
      <c r="A20" s="11" t="s">
        <v>45</v>
      </c>
    </row>
    <row r="21" spans="1:2" x14ac:dyDescent="0.3">
      <c r="A21" s="11" t="s">
        <v>46</v>
      </c>
    </row>
    <row r="22" spans="1:2" x14ac:dyDescent="0.3">
      <c r="A22" s="11" t="s">
        <v>47</v>
      </c>
    </row>
    <row r="23" spans="1:2" ht="37.5" x14ac:dyDescent="0.3">
      <c r="A23" s="11" t="s">
        <v>48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opLeftCell="B94" zoomScale="119" zoomScaleNormal="150" workbookViewId="0">
      <selection activeCell="D71" sqref="D71"/>
    </sheetView>
  </sheetViews>
  <sheetFormatPr defaultColWidth="14.42578125" defaultRowHeight="15" customHeight="1" x14ac:dyDescent="0.25"/>
  <cols>
    <col min="1" max="1" width="5.140625" style="8" customWidth="1"/>
    <col min="2" max="2" width="52" style="8" customWidth="1"/>
    <col min="3" max="3" width="30.8554687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10" x14ac:dyDescent="0.25">
      <c r="A1" s="91" t="s">
        <v>10</v>
      </c>
      <c r="B1" s="92"/>
      <c r="C1" s="92"/>
      <c r="D1" s="92"/>
      <c r="E1" s="92"/>
      <c r="F1" s="92"/>
      <c r="G1" s="92"/>
      <c r="H1" s="92"/>
      <c r="I1" s="9"/>
      <c r="J1" s="9"/>
    </row>
    <row r="2" spans="1:10" s="7" customFormat="1" ht="20.25" x14ac:dyDescent="0.3">
      <c r="A2" s="94" t="s">
        <v>32</v>
      </c>
      <c r="B2" s="94"/>
      <c r="C2" s="94"/>
      <c r="D2" s="94"/>
      <c r="E2" s="94"/>
      <c r="F2" s="94"/>
      <c r="G2" s="94"/>
      <c r="H2" s="94"/>
      <c r="I2" s="9"/>
      <c r="J2" s="9"/>
    </row>
    <row r="3" spans="1:10" s="7" customFormat="1" ht="21" customHeight="1" x14ac:dyDescent="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5"/>
      <c r="C3" s="95"/>
      <c r="D3" s="95"/>
      <c r="E3" s="95"/>
      <c r="F3" s="95"/>
      <c r="G3" s="95"/>
      <c r="H3" s="95"/>
      <c r="I3" s="10"/>
      <c r="J3" s="10"/>
    </row>
    <row r="4" spans="1:10" s="7" customFormat="1" ht="20.25" x14ac:dyDescent="0.3">
      <c r="A4" s="94" t="s">
        <v>33</v>
      </c>
      <c r="B4" s="94"/>
      <c r="C4" s="94"/>
      <c r="D4" s="94"/>
      <c r="E4" s="94"/>
      <c r="F4" s="94"/>
      <c r="G4" s="94"/>
      <c r="H4" s="94"/>
      <c r="I4" s="9"/>
      <c r="J4" s="9"/>
    </row>
    <row r="5" spans="1:10" ht="22.5" customHeight="1" x14ac:dyDescent="0.25">
      <c r="A5" s="93" t="str">
        <f>'Информация о Чемпионате'!B3</f>
        <v>Банковское дело</v>
      </c>
      <c r="B5" s="93"/>
      <c r="C5" s="93"/>
      <c r="D5" s="93"/>
      <c r="E5" s="93"/>
      <c r="F5" s="93"/>
      <c r="G5" s="93"/>
      <c r="H5" s="93"/>
      <c r="I5" s="9"/>
      <c r="J5" s="9"/>
    </row>
    <row r="6" spans="1:10" x14ac:dyDescent="0.25">
      <c r="A6" s="83" t="s">
        <v>12</v>
      </c>
      <c r="B6" s="92"/>
      <c r="C6" s="92"/>
      <c r="D6" s="92"/>
      <c r="E6" s="92"/>
      <c r="F6" s="92"/>
      <c r="G6" s="92"/>
      <c r="H6" s="92"/>
      <c r="I6" s="9"/>
      <c r="J6" s="9"/>
    </row>
    <row r="7" spans="1:10" ht="15.75" customHeight="1" x14ac:dyDescent="0.25">
      <c r="A7" s="83" t="s">
        <v>30</v>
      </c>
      <c r="B7" s="83"/>
      <c r="C7" s="96" t="str">
        <f>'Информация о Чемпионате'!B5</f>
        <v>Пермский край</v>
      </c>
      <c r="D7" s="96"/>
      <c r="E7" s="96"/>
      <c r="F7" s="96"/>
      <c r="G7" s="96"/>
      <c r="H7" s="96"/>
    </row>
    <row r="8" spans="1:10" ht="15.75" customHeight="1" x14ac:dyDescent="0.25">
      <c r="A8" s="83" t="s">
        <v>31</v>
      </c>
      <c r="B8" s="83"/>
      <c r="C8" s="83"/>
      <c r="D8" s="96" t="str">
        <f>'Информация о Чемпионате'!B6</f>
        <v>Колледж предпринимательства и сервиса</v>
      </c>
      <c r="E8" s="96"/>
      <c r="F8" s="96"/>
      <c r="G8" s="96"/>
      <c r="H8" s="96"/>
    </row>
    <row r="9" spans="1:10" ht="15.75" customHeight="1" x14ac:dyDescent="0.25">
      <c r="A9" s="83" t="s">
        <v>27</v>
      </c>
      <c r="B9" s="83"/>
      <c r="C9" s="83" t="str">
        <f>'Информация о Чемпионате'!B7</f>
        <v>город Пермь, ул.Чернышевского, д.11</v>
      </c>
      <c r="D9" s="83"/>
      <c r="E9" s="83"/>
      <c r="F9" s="83"/>
      <c r="G9" s="83"/>
      <c r="H9" s="83"/>
    </row>
    <row r="10" spans="1:10" ht="15.75" customHeight="1" x14ac:dyDescent="0.25">
      <c r="A10" s="83" t="s">
        <v>29</v>
      </c>
      <c r="B10" s="83"/>
      <c r="C10" s="83" t="str">
        <f>'Информация о Чемпионате'!B9</f>
        <v>Фейзрахманова Наиля Мансуровна</v>
      </c>
      <c r="D10" s="83"/>
      <c r="E10" s="83" t="str">
        <f>'Информация о Чемпионате'!B10</f>
        <v>f_naila@mail.ru</v>
      </c>
      <c r="F10" s="83"/>
      <c r="G10" s="83">
        <f>'Информация о Чемпионате'!B11</f>
        <v>79854499860</v>
      </c>
      <c r="H10" s="83"/>
    </row>
    <row r="11" spans="1:10" ht="15.75" customHeight="1" x14ac:dyDescent="0.25">
      <c r="A11" s="83" t="s">
        <v>37</v>
      </c>
      <c r="B11" s="83"/>
      <c r="C11" s="83">
        <f>'Информация о Чемпионате'!B12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3"/>
    </row>
    <row r="12" spans="1:10" ht="15.75" customHeight="1" x14ac:dyDescent="0.25">
      <c r="A12" s="83" t="s">
        <v>44</v>
      </c>
      <c r="B12" s="83"/>
      <c r="C12" s="83">
        <f>'Информация о Чемпионате'!B17</f>
        <v>43</v>
      </c>
      <c r="D12" s="83"/>
      <c r="E12" s="83"/>
      <c r="F12" s="83"/>
      <c r="G12" s="83"/>
      <c r="H12" s="83"/>
    </row>
    <row r="13" spans="1:10" ht="15.75" customHeight="1" x14ac:dyDescent="0.25">
      <c r="A13" s="83" t="s">
        <v>18</v>
      </c>
      <c r="B13" s="83"/>
      <c r="C13" s="83">
        <f>'Информация о Чемпионате'!B15</f>
        <v>40</v>
      </c>
      <c r="D13" s="83"/>
      <c r="E13" s="83"/>
      <c r="F13" s="83"/>
      <c r="G13" s="83"/>
      <c r="H13" s="83"/>
    </row>
    <row r="14" spans="1:10" ht="15.75" customHeight="1" x14ac:dyDescent="0.25">
      <c r="A14" s="83" t="s">
        <v>19</v>
      </c>
      <c r="B14" s="83"/>
      <c r="C14" s="83">
        <f>'Информация о Чемпионате'!B16</f>
        <v>16</v>
      </c>
      <c r="D14" s="83"/>
      <c r="E14" s="83"/>
      <c r="F14" s="83"/>
      <c r="G14" s="83"/>
      <c r="H14" s="83"/>
    </row>
    <row r="15" spans="1:10" ht="15.75" customHeight="1" x14ac:dyDescent="0.25">
      <c r="A15" s="83" t="s">
        <v>28</v>
      </c>
      <c r="B15" s="83"/>
      <c r="C15" s="83" t="str">
        <f>'Информация о Чемпионате'!B8</f>
        <v>20.05.2024 - 28.05.2024</v>
      </c>
      <c r="D15" s="83"/>
      <c r="E15" s="83"/>
      <c r="F15" s="83"/>
      <c r="G15" s="83"/>
      <c r="H15" s="83"/>
    </row>
    <row r="16" spans="1:10" ht="21" thickBot="1" x14ac:dyDescent="0.3">
      <c r="A16" s="85" t="s">
        <v>17</v>
      </c>
      <c r="B16" s="86"/>
      <c r="C16" s="86"/>
      <c r="D16" s="86"/>
      <c r="E16" s="86"/>
      <c r="F16" s="86"/>
      <c r="G16" s="86"/>
      <c r="H16" s="87"/>
    </row>
    <row r="17" spans="1:8" x14ac:dyDescent="0.25">
      <c r="A17" s="88" t="s">
        <v>9</v>
      </c>
      <c r="B17" s="89"/>
      <c r="C17" s="89"/>
      <c r="D17" s="89"/>
      <c r="E17" s="89"/>
      <c r="F17" s="89"/>
      <c r="G17" s="89"/>
      <c r="H17" s="90"/>
    </row>
    <row r="18" spans="1:8" ht="15" customHeight="1" x14ac:dyDescent="0.25">
      <c r="A18" s="79" t="s">
        <v>58</v>
      </c>
      <c r="B18" s="73"/>
      <c r="C18" s="73"/>
      <c r="D18" s="73"/>
      <c r="E18" s="73"/>
      <c r="F18" s="73"/>
      <c r="G18" s="73"/>
      <c r="H18" s="73"/>
    </row>
    <row r="19" spans="1:8" ht="15" customHeight="1" x14ac:dyDescent="0.25">
      <c r="A19" s="79" t="s">
        <v>59</v>
      </c>
      <c r="B19" s="73"/>
      <c r="C19" s="73"/>
      <c r="D19" s="73"/>
      <c r="E19" s="73"/>
      <c r="F19" s="73"/>
      <c r="G19" s="73"/>
      <c r="H19" s="73"/>
    </row>
    <row r="20" spans="1:8" ht="15" customHeight="1" x14ac:dyDescent="0.25">
      <c r="A20" s="79" t="s">
        <v>60</v>
      </c>
      <c r="B20" s="73"/>
      <c r="C20" s="73"/>
      <c r="D20" s="73"/>
      <c r="E20" s="73"/>
      <c r="F20" s="73"/>
      <c r="G20" s="73"/>
      <c r="H20" s="73"/>
    </row>
    <row r="21" spans="1:8" ht="15" customHeight="1" x14ac:dyDescent="0.25">
      <c r="A21" s="79" t="s">
        <v>61</v>
      </c>
      <c r="B21" s="73"/>
      <c r="C21" s="73"/>
      <c r="D21" s="73"/>
      <c r="E21" s="73"/>
      <c r="F21" s="73"/>
      <c r="G21" s="73"/>
      <c r="H21" s="73"/>
    </row>
    <row r="22" spans="1:8" ht="15" customHeight="1" x14ac:dyDescent="0.25">
      <c r="A22" s="79" t="s">
        <v>41</v>
      </c>
      <c r="B22" s="73"/>
      <c r="C22" s="73"/>
      <c r="D22" s="73"/>
      <c r="E22" s="73"/>
      <c r="F22" s="73"/>
      <c r="G22" s="73"/>
      <c r="H22" s="73"/>
    </row>
    <row r="23" spans="1:8" ht="15" customHeight="1" x14ac:dyDescent="0.25">
      <c r="A23" s="79" t="s">
        <v>62</v>
      </c>
      <c r="B23" s="73"/>
      <c r="C23" s="73"/>
      <c r="D23" s="73"/>
      <c r="E23" s="73"/>
      <c r="F23" s="73"/>
      <c r="G23" s="73"/>
      <c r="H23" s="73"/>
    </row>
    <row r="24" spans="1:8" ht="15" customHeight="1" x14ac:dyDescent="0.25">
      <c r="A24" s="79" t="s">
        <v>63</v>
      </c>
      <c r="B24" s="73"/>
      <c r="C24" s="73"/>
      <c r="D24" s="73"/>
      <c r="E24" s="73"/>
      <c r="F24" s="73"/>
      <c r="G24" s="73"/>
      <c r="H24" s="73"/>
    </row>
    <row r="25" spans="1:8" ht="15.75" customHeight="1" x14ac:dyDescent="0.25">
      <c r="A25" s="79" t="s">
        <v>64</v>
      </c>
      <c r="B25" s="73"/>
      <c r="C25" s="73"/>
      <c r="D25" s="73"/>
      <c r="E25" s="73"/>
      <c r="F25" s="73"/>
      <c r="G25" s="73"/>
      <c r="H25" s="73"/>
    </row>
    <row r="26" spans="1:8" s="27" customFormat="1" ht="60" x14ac:dyDescent="0.25">
      <c r="A26" s="26" t="s">
        <v>6</v>
      </c>
      <c r="B26" s="26" t="s">
        <v>5</v>
      </c>
      <c r="C26" s="26" t="s">
        <v>4</v>
      </c>
      <c r="D26" s="26" t="s">
        <v>3</v>
      </c>
      <c r="E26" s="26" t="s">
        <v>2</v>
      </c>
      <c r="F26" s="26" t="s">
        <v>1</v>
      </c>
      <c r="G26" s="26" t="s">
        <v>0</v>
      </c>
      <c r="H26" s="26" t="s">
        <v>11</v>
      </c>
    </row>
    <row r="27" spans="1:8" s="33" customFormat="1" ht="25.5" x14ac:dyDescent="0.25">
      <c r="A27" s="28">
        <v>1</v>
      </c>
      <c r="B27" s="29" t="s">
        <v>65</v>
      </c>
      <c r="C27" s="30" t="s">
        <v>66</v>
      </c>
      <c r="D27" s="31" t="s">
        <v>67</v>
      </c>
      <c r="E27" s="31">
        <v>1</v>
      </c>
      <c r="F27" s="31" t="s">
        <v>68</v>
      </c>
      <c r="G27" s="31">
        <v>26</v>
      </c>
      <c r="H27" s="32"/>
    </row>
    <row r="28" spans="1:8" s="33" customFormat="1" ht="26.25" x14ac:dyDescent="0.25">
      <c r="A28" s="28">
        <v>2</v>
      </c>
      <c r="B28" s="29" t="s">
        <v>69</v>
      </c>
      <c r="C28" s="34" t="s">
        <v>70</v>
      </c>
      <c r="D28" s="31" t="s">
        <v>67</v>
      </c>
      <c r="E28" s="31">
        <v>1</v>
      </c>
      <c r="F28" s="31" t="s">
        <v>68</v>
      </c>
      <c r="G28" s="31">
        <v>22</v>
      </c>
      <c r="H28" s="32"/>
    </row>
    <row r="29" spans="1:8" s="33" customFormat="1" ht="54.95" customHeight="1" x14ac:dyDescent="0.25">
      <c r="A29" s="28">
        <v>3</v>
      </c>
      <c r="B29" s="35" t="s">
        <v>71</v>
      </c>
      <c r="C29" s="36" t="s">
        <v>72</v>
      </c>
      <c r="D29" s="28" t="s">
        <v>73</v>
      </c>
      <c r="E29" s="31">
        <v>1</v>
      </c>
      <c r="F29" s="31" t="s">
        <v>68</v>
      </c>
      <c r="G29" s="31">
        <v>7</v>
      </c>
      <c r="H29" s="32"/>
    </row>
    <row r="30" spans="1:8" s="33" customFormat="1" ht="38.25" x14ac:dyDescent="0.25">
      <c r="A30" s="28">
        <v>4</v>
      </c>
      <c r="B30" s="35" t="s">
        <v>74</v>
      </c>
      <c r="C30" s="30" t="s">
        <v>75</v>
      </c>
      <c r="D30" s="31" t="s">
        <v>76</v>
      </c>
      <c r="E30" s="31">
        <v>1</v>
      </c>
      <c r="F30" s="31" t="s">
        <v>68</v>
      </c>
      <c r="G30" s="31">
        <v>15</v>
      </c>
      <c r="H30" s="32"/>
    </row>
    <row r="31" spans="1:8" s="33" customFormat="1" x14ac:dyDescent="0.25">
      <c r="A31" s="28">
        <v>5</v>
      </c>
      <c r="B31" s="35" t="s">
        <v>77</v>
      </c>
      <c r="C31" s="6" t="s">
        <v>78</v>
      </c>
      <c r="D31" s="31" t="s">
        <v>76</v>
      </c>
      <c r="E31" s="31">
        <v>1</v>
      </c>
      <c r="F31" s="31" t="s">
        <v>68</v>
      </c>
      <c r="G31" s="31">
        <v>15</v>
      </c>
      <c r="H31" s="32"/>
    </row>
    <row r="32" spans="1:8" s="33" customFormat="1" x14ac:dyDescent="0.25">
      <c r="A32" s="28">
        <v>6</v>
      </c>
      <c r="B32" s="37" t="s">
        <v>79</v>
      </c>
      <c r="C32" s="38" t="s">
        <v>80</v>
      </c>
      <c r="D32" s="31" t="s">
        <v>76</v>
      </c>
      <c r="E32" s="31">
        <v>1</v>
      </c>
      <c r="F32" s="31" t="s">
        <v>68</v>
      </c>
      <c r="G32" s="31">
        <v>15</v>
      </c>
      <c r="H32" s="32"/>
    </row>
    <row r="33" spans="1:8" s="33" customFormat="1" ht="51" x14ac:dyDescent="0.25">
      <c r="A33" s="28">
        <v>7</v>
      </c>
      <c r="B33" s="35" t="s">
        <v>81</v>
      </c>
      <c r="C33" s="39" t="s">
        <v>82</v>
      </c>
      <c r="D33" s="31" t="s">
        <v>76</v>
      </c>
      <c r="E33" s="31">
        <v>1</v>
      </c>
      <c r="F33" s="31" t="s">
        <v>68</v>
      </c>
      <c r="G33" s="31">
        <v>15</v>
      </c>
      <c r="H33" s="32"/>
    </row>
    <row r="34" spans="1:8" s="33" customFormat="1" ht="23.25" customHeight="1" x14ac:dyDescent="0.25">
      <c r="A34" s="28">
        <v>8</v>
      </c>
      <c r="B34" s="37" t="s">
        <v>83</v>
      </c>
      <c r="C34" s="37" t="s">
        <v>176</v>
      </c>
      <c r="D34" s="31" t="s">
        <v>76</v>
      </c>
      <c r="E34" s="31">
        <v>1</v>
      </c>
      <c r="F34" s="31" t="s">
        <v>68</v>
      </c>
      <c r="G34" s="31">
        <v>15</v>
      </c>
      <c r="H34" s="32"/>
    </row>
    <row r="35" spans="1:8" s="33" customFormat="1" ht="90" x14ac:dyDescent="0.25">
      <c r="A35" s="28">
        <v>9</v>
      </c>
      <c r="B35" s="37" t="s">
        <v>84</v>
      </c>
      <c r="C35" s="37" t="s">
        <v>85</v>
      </c>
      <c r="D35" s="31" t="s">
        <v>76</v>
      </c>
      <c r="E35" s="31">
        <v>1</v>
      </c>
      <c r="F35" s="31" t="s">
        <v>68</v>
      </c>
      <c r="G35" s="31">
        <f t="shared" ref="G35" si="0">E35</f>
        <v>1</v>
      </c>
      <c r="H35" s="32"/>
    </row>
    <row r="36" spans="1:8" s="33" customFormat="1" ht="30" x14ac:dyDescent="0.25">
      <c r="A36" s="28">
        <v>10</v>
      </c>
      <c r="B36" s="40" t="s">
        <v>86</v>
      </c>
      <c r="C36" s="40" t="s">
        <v>87</v>
      </c>
      <c r="D36" s="31" t="s">
        <v>76</v>
      </c>
      <c r="E36" s="31">
        <v>1</v>
      </c>
      <c r="F36" s="31" t="s">
        <v>68</v>
      </c>
      <c r="G36" s="31">
        <v>8</v>
      </c>
      <c r="H36" s="32"/>
    </row>
    <row r="37" spans="1:8" s="33" customFormat="1" ht="30" x14ac:dyDescent="0.25">
      <c r="A37" s="28">
        <v>11</v>
      </c>
      <c r="B37" s="40" t="s">
        <v>88</v>
      </c>
      <c r="C37" s="40" t="s">
        <v>89</v>
      </c>
      <c r="D37" s="31" t="s">
        <v>67</v>
      </c>
      <c r="E37" s="31">
        <v>1</v>
      </c>
      <c r="F37" s="31" t="s">
        <v>68</v>
      </c>
      <c r="G37" s="31">
        <f t="shared" ref="G37" si="1">E37</f>
        <v>1</v>
      </c>
      <c r="H37" s="32"/>
    </row>
    <row r="38" spans="1:8" s="33" customFormat="1" ht="23.25" customHeight="1" x14ac:dyDescent="0.25">
      <c r="A38" s="72" t="s">
        <v>90</v>
      </c>
      <c r="B38" s="73"/>
      <c r="C38" s="73"/>
      <c r="D38" s="73"/>
      <c r="E38" s="73"/>
      <c r="F38" s="73"/>
      <c r="G38" s="73"/>
      <c r="H38" s="73"/>
    </row>
    <row r="39" spans="1:8" s="33" customFormat="1" ht="15.75" customHeight="1" x14ac:dyDescent="0.25">
      <c r="A39" s="84" t="s">
        <v>9</v>
      </c>
      <c r="B39" s="82"/>
      <c r="C39" s="82"/>
      <c r="D39" s="82"/>
      <c r="E39" s="82"/>
      <c r="F39" s="82"/>
      <c r="G39" s="82"/>
      <c r="H39" s="82"/>
    </row>
    <row r="40" spans="1:8" s="33" customFormat="1" ht="15" customHeight="1" x14ac:dyDescent="0.25">
      <c r="A40" s="79" t="s">
        <v>91</v>
      </c>
      <c r="B40" s="73"/>
      <c r="C40" s="73"/>
      <c r="D40" s="73"/>
      <c r="E40" s="73"/>
      <c r="F40" s="73"/>
      <c r="G40" s="73"/>
      <c r="H40" s="73"/>
    </row>
    <row r="41" spans="1:8" s="33" customFormat="1" ht="15" customHeight="1" x14ac:dyDescent="0.25">
      <c r="A41" s="79" t="s">
        <v>59</v>
      </c>
      <c r="B41" s="73"/>
      <c r="C41" s="73"/>
      <c r="D41" s="73"/>
      <c r="E41" s="73"/>
      <c r="F41" s="73"/>
      <c r="G41" s="73"/>
      <c r="H41" s="73"/>
    </row>
    <row r="42" spans="1:8" s="33" customFormat="1" ht="15" customHeight="1" x14ac:dyDescent="0.25">
      <c r="A42" s="79" t="s">
        <v>60</v>
      </c>
      <c r="B42" s="73"/>
      <c r="C42" s="73"/>
      <c r="D42" s="73"/>
      <c r="E42" s="73"/>
      <c r="F42" s="73"/>
      <c r="G42" s="73"/>
      <c r="H42" s="73"/>
    </row>
    <row r="43" spans="1:8" s="33" customFormat="1" ht="15" customHeight="1" x14ac:dyDescent="0.25">
      <c r="A43" s="79" t="s">
        <v>61</v>
      </c>
      <c r="B43" s="73"/>
      <c r="C43" s="73"/>
      <c r="D43" s="73"/>
      <c r="E43" s="73"/>
      <c r="F43" s="73"/>
      <c r="G43" s="73"/>
      <c r="H43" s="73"/>
    </row>
    <row r="44" spans="1:8" s="33" customFormat="1" ht="15" customHeight="1" x14ac:dyDescent="0.25">
      <c r="A44" s="79" t="s">
        <v>41</v>
      </c>
      <c r="B44" s="73"/>
      <c r="C44" s="73"/>
      <c r="D44" s="73"/>
      <c r="E44" s="73"/>
      <c r="F44" s="73"/>
      <c r="G44" s="73"/>
      <c r="H44" s="73"/>
    </row>
    <row r="45" spans="1:8" s="33" customFormat="1" ht="15" customHeight="1" x14ac:dyDescent="0.25">
      <c r="A45" s="79" t="s">
        <v>62</v>
      </c>
      <c r="B45" s="73"/>
      <c r="C45" s="73"/>
      <c r="D45" s="73"/>
      <c r="E45" s="73"/>
      <c r="F45" s="73"/>
      <c r="G45" s="73"/>
      <c r="H45" s="73"/>
    </row>
    <row r="46" spans="1:8" s="33" customFormat="1" ht="15" customHeight="1" x14ac:dyDescent="0.25">
      <c r="A46" s="79" t="s">
        <v>63</v>
      </c>
      <c r="B46" s="73"/>
      <c r="C46" s="73"/>
      <c r="D46" s="73"/>
      <c r="E46" s="73"/>
      <c r="F46" s="73"/>
      <c r="G46" s="73"/>
      <c r="H46" s="73"/>
    </row>
    <row r="47" spans="1:8" s="33" customFormat="1" ht="15.75" customHeight="1" x14ac:dyDescent="0.25">
      <c r="A47" s="79" t="s">
        <v>64</v>
      </c>
      <c r="B47" s="73"/>
      <c r="C47" s="73"/>
      <c r="D47" s="73"/>
      <c r="E47" s="73"/>
      <c r="F47" s="73"/>
      <c r="G47" s="73"/>
      <c r="H47" s="73"/>
    </row>
    <row r="48" spans="1:8" s="33" customFormat="1" ht="60" x14ac:dyDescent="0.25">
      <c r="A48" s="28" t="s">
        <v>6</v>
      </c>
      <c r="B48" s="28" t="s">
        <v>5</v>
      </c>
      <c r="C48" s="28" t="s">
        <v>4</v>
      </c>
      <c r="D48" s="28" t="s">
        <v>3</v>
      </c>
      <c r="E48" s="28" t="s">
        <v>2</v>
      </c>
      <c r="F48" s="28" t="s">
        <v>1</v>
      </c>
      <c r="G48" s="28" t="s">
        <v>0</v>
      </c>
      <c r="H48" s="28" t="s">
        <v>11</v>
      </c>
    </row>
    <row r="49" spans="1:8" s="33" customFormat="1" ht="30" x14ac:dyDescent="0.25">
      <c r="A49" s="28">
        <v>1</v>
      </c>
      <c r="B49" s="41" t="s">
        <v>92</v>
      </c>
      <c r="C49" s="30" t="s">
        <v>93</v>
      </c>
      <c r="D49" s="28" t="s">
        <v>67</v>
      </c>
      <c r="E49" s="28">
        <v>1</v>
      </c>
      <c r="F49" s="28" t="s">
        <v>94</v>
      </c>
      <c r="G49" s="28">
        <v>8</v>
      </c>
      <c r="H49" s="32"/>
    </row>
    <row r="50" spans="1:8" s="33" customFormat="1" ht="30" x14ac:dyDescent="0.25">
      <c r="A50" s="28">
        <v>2</v>
      </c>
      <c r="B50" s="41" t="s">
        <v>92</v>
      </c>
      <c r="C50" s="30" t="s">
        <v>95</v>
      </c>
      <c r="D50" s="28" t="s">
        <v>67</v>
      </c>
      <c r="E50" s="28">
        <v>1</v>
      </c>
      <c r="F50" s="28" t="s">
        <v>94</v>
      </c>
      <c r="G50" s="28">
        <v>1</v>
      </c>
      <c r="H50" s="32"/>
    </row>
    <row r="51" spans="1:8" s="33" customFormat="1" ht="30" x14ac:dyDescent="0.25">
      <c r="A51" s="28">
        <v>3</v>
      </c>
      <c r="B51" s="41" t="s">
        <v>96</v>
      </c>
      <c r="C51" s="34" t="s">
        <v>70</v>
      </c>
      <c r="D51" s="28" t="s">
        <v>67</v>
      </c>
      <c r="E51" s="28">
        <v>1</v>
      </c>
      <c r="F51" s="28" t="s">
        <v>97</v>
      </c>
      <c r="G51" s="28">
        <v>17</v>
      </c>
      <c r="H51" s="32"/>
    </row>
    <row r="52" spans="1:8" s="33" customFormat="1" ht="30" x14ac:dyDescent="0.25">
      <c r="A52" s="28">
        <v>4</v>
      </c>
      <c r="B52" s="41" t="s">
        <v>71</v>
      </c>
      <c r="C52" s="36" t="s">
        <v>177</v>
      </c>
      <c r="D52" s="28" t="s">
        <v>117</v>
      </c>
      <c r="E52" s="28">
        <v>1</v>
      </c>
      <c r="F52" s="28" t="s">
        <v>94</v>
      </c>
      <c r="G52" s="28">
        <v>1</v>
      </c>
      <c r="H52" s="32"/>
    </row>
    <row r="53" spans="1:8" s="27" customFormat="1" ht="23.25" customHeight="1" x14ac:dyDescent="0.25">
      <c r="A53" s="72" t="s">
        <v>98</v>
      </c>
      <c r="B53" s="73"/>
      <c r="C53" s="73"/>
      <c r="D53" s="73"/>
      <c r="E53" s="73"/>
      <c r="F53" s="73"/>
      <c r="G53" s="73"/>
      <c r="H53" s="73"/>
    </row>
    <row r="54" spans="1:8" s="27" customFormat="1" ht="15.75" customHeight="1" x14ac:dyDescent="0.25">
      <c r="A54" s="75" t="s">
        <v>9</v>
      </c>
      <c r="B54" s="73"/>
      <c r="C54" s="73"/>
      <c r="D54" s="73"/>
      <c r="E54" s="73"/>
      <c r="F54" s="73"/>
      <c r="G54" s="73"/>
      <c r="H54" s="73"/>
    </row>
    <row r="55" spans="1:8" s="27" customFormat="1" ht="15" customHeight="1" x14ac:dyDescent="0.25">
      <c r="A55" s="79" t="s">
        <v>99</v>
      </c>
      <c r="B55" s="73"/>
      <c r="C55" s="73"/>
      <c r="D55" s="73"/>
      <c r="E55" s="73"/>
      <c r="F55" s="73"/>
      <c r="G55" s="73"/>
      <c r="H55" s="73"/>
    </row>
    <row r="56" spans="1:8" s="27" customFormat="1" ht="15" customHeight="1" x14ac:dyDescent="0.25">
      <c r="A56" s="79" t="s">
        <v>59</v>
      </c>
      <c r="B56" s="73"/>
      <c r="C56" s="73"/>
      <c r="D56" s="73"/>
      <c r="E56" s="73"/>
      <c r="F56" s="73"/>
      <c r="G56" s="73"/>
      <c r="H56" s="73"/>
    </row>
    <row r="57" spans="1:8" s="27" customFormat="1" ht="15" customHeight="1" x14ac:dyDescent="0.25">
      <c r="A57" s="79" t="s">
        <v>60</v>
      </c>
      <c r="B57" s="73"/>
      <c r="C57" s="73"/>
      <c r="D57" s="73"/>
      <c r="E57" s="73"/>
      <c r="F57" s="73"/>
      <c r="G57" s="73"/>
      <c r="H57" s="73"/>
    </row>
    <row r="58" spans="1:8" s="27" customFormat="1" ht="15" customHeight="1" x14ac:dyDescent="0.25">
      <c r="A58" s="79" t="s">
        <v>61</v>
      </c>
      <c r="B58" s="73"/>
      <c r="C58" s="73"/>
      <c r="D58" s="73"/>
      <c r="E58" s="73"/>
      <c r="F58" s="73"/>
      <c r="G58" s="73"/>
      <c r="H58" s="73"/>
    </row>
    <row r="59" spans="1:8" s="27" customFormat="1" ht="15" customHeight="1" x14ac:dyDescent="0.25">
      <c r="A59" s="79" t="s">
        <v>41</v>
      </c>
      <c r="B59" s="73"/>
      <c r="C59" s="73"/>
      <c r="D59" s="73"/>
      <c r="E59" s="73"/>
      <c r="F59" s="73"/>
      <c r="G59" s="73"/>
      <c r="H59" s="73"/>
    </row>
    <row r="60" spans="1:8" s="33" customFormat="1" ht="15" customHeight="1" x14ac:dyDescent="0.25">
      <c r="A60" s="79" t="s">
        <v>100</v>
      </c>
      <c r="B60" s="73"/>
      <c r="C60" s="73"/>
      <c r="D60" s="73"/>
      <c r="E60" s="73"/>
      <c r="F60" s="73"/>
      <c r="G60" s="73"/>
      <c r="H60" s="73"/>
    </row>
    <row r="61" spans="1:8" s="27" customFormat="1" ht="15" customHeight="1" x14ac:dyDescent="0.25">
      <c r="A61" s="79" t="s">
        <v>63</v>
      </c>
      <c r="B61" s="73"/>
      <c r="C61" s="73"/>
      <c r="D61" s="73"/>
      <c r="E61" s="73"/>
      <c r="F61" s="73"/>
      <c r="G61" s="73"/>
      <c r="H61" s="73"/>
    </row>
    <row r="62" spans="1:8" s="27" customFormat="1" ht="15.75" customHeight="1" x14ac:dyDescent="0.25">
      <c r="A62" s="79" t="s">
        <v>64</v>
      </c>
      <c r="B62" s="73"/>
      <c r="C62" s="73"/>
      <c r="D62" s="73"/>
      <c r="E62" s="73"/>
      <c r="F62" s="73"/>
      <c r="G62" s="73"/>
      <c r="H62" s="73"/>
    </row>
    <row r="63" spans="1:8" s="27" customFormat="1" ht="60" x14ac:dyDescent="0.25">
      <c r="A63" s="26" t="s">
        <v>6</v>
      </c>
      <c r="B63" s="26" t="s">
        <v>5</v>
      </c>
      <c r="C63" s="26" t="s">
        <v>4</v>
      </c>
      <c r="D63" s="26" t="s">
        <v>3</v>
      </c>
      <c r="E63" s="26" t="s">
        <v>2</v>
      </c>
      <c r="F63" s="26" t="s">
        <v>1</v>
      </c>
      <c r="G63" s="26" t="s">
        <v>0</v>
      </c>
      <c r="H63" s="26" t="s">
        <v>11</v>
      </c>
    </row>
    <row r="64" spans="1:8" s="33" customFormat="1" ht="51" x14ac:dyDescent="0.25">
      <c r="A64" s="28">
        <v>1</v>
      </c>
      <c r="B64" s="35" t="s">
        <v>74</v>
      </c>
      <c r="C64" s="30" t="s">
        <v>101</v>
      </c>
      <c r="D64" s="31" t="s">
        <v>76</v>
      </c>
      <c r="E64" s="31">
        <v>1</v>
      </c>
      <c r="F64" s="31" t="s">
        <v>68</v>
      </c>
      <c r="G64" s="31">
        <f>E64</f>
        <v>1</v>
      </c>
      <c r="H64" s="32"/>
    </row>
    <row r="65" spans="1:8" s="33" customFormat="1" x14ac:dyDescent="0.25">
      <c r="A65" s="28">
        <v>2</v>
      </c>
      <c r="B65" s="35" t="s">
        <v>77</v>
      </c>
      <c r="C65" s="6" t="s">
        <v>102</v>
      </c>
      <c r="D65" s="31" t="s">
        <v>76</v>
      </c>
      <c r="E65" s="31">
        <v>1</v>
      </c>
      <c r="F65" s="31" t="s">
        <v>68</v>
      </c>
      <c r="G65" s="31">
        <v>2</v>
      </c>
      <c r="H65" s="32"/>
    </row>
    <row r="66" spans="1:8" s="33" customFormat="1" x14ac:dyDescent="0.25">
      <c r="A66" s="28">
        <v>3</v>
      </c>
      <c r="B66" s="37" t="s">
        <v>79</v>
      </c>
      <c r="C66" s="38" t="s">
        <v>80</v>
      </c>
      <c r="D66" s="31" t="s">
        <v>76</v>
      </c>
      <c r="E66" s="31">
        <v>1</v>
      </c>
      <c r="F66" s="31" t="s">
        <v>68</v>
      </c>
      <c r="G66" s="31">
        <f t="shared" ref="G66:G72" si="2">E66</f>
        <v>1</v>
      </c>
      <c r="H66" s="32"/>
    </row>
    <row r="67" spans="1:8" s="33" customFormat="1" ht="51" x14ac:dyDescent="0.25">
      <c r="A67" s="28">
        <v>4</v>
      </c>
      <c r="B67" s="35" t="s">
        <v>81</v>
      </c>
      <c r="C67" s="39" t="s">
        <v>82</v>
      </c>
      <c r="D67" s="31" t="s">
        <v>76</v>
      </c>
      <c r="E67" s="31">
        <v>1</v>
      </c>
      <c r="F67" s="31" t="s">
        <v>68</v>
      </c>
      <c r="G67" s="31">
        <f t="shared" si="2"/>
        <v>1</v>
      </c>
      <c r="H67" s="32"/>
    </row>
    <row r="68" spans="1:8" s="33" customFormat="1" x14ac:dyDescent="0.25">
      <c r="A68" s="28">
        <v>5</v>
      </c>
      <c r="B68" s="37" t="s">
        <v>86</v>
      </c>
      <c r="C68" s="43" t="s">
        <v>103</v>
      </c>
      <c r="D68" s="31" t="s">
        <v>76</v>
      </c>
      <c r="E68" s="31">
        <v>1</v>
      </c>
      <c r="F68" s="31" t="s">
        <v>68</v>
      </c>
      <c r="G68" s="31">
        <f t="shared" si="2"/>
        <v>1</v>
      </c>
      <c r="H68" s="32"/>
    </row>
    <row r="69" spans="1:8" s="33" customFormat="1" ht="25.5" x14ac:dyDescent="0.25">
      <c r="A69" s="28">
        <v>6</v>
      </c>
      <c r="B69" s="35" t="s">
        <v>92</v>
      </c>
      <c r="C69" s="30" t="s">
        <v>104</v>
      </c>
      <c r="D69" s="31" t="s">
        <v>67</v>
      </c>
      <c r="E69" s="31">
        <v>5</v>
      </c>
      <c r="F69" s="31" t="s">
        <v>68</v>
      </c>
      <c r="G69" s="31">
        <v>12</v>
      </c>
      <c r="H69" s="32"/>
    </row>
    <row r="70" spans="1:8" s="33" customFormat="1" ht="26.25" x14ac:dyDescent="0.25">
      <c r="A70" s="28">
        <v>7</v>
      </c>
      <c r="B70" s="35" t="s">
        <v>96</v>
      </c>
      <c r="C70" s="34" t="s">
        <v>70</v>
      </c>
      <c r="D70" s="31" t="s">
        <v>67</v>
      </c>
      <c r="E70" s="31">
        <v>12</v>
      </c>
      <c r="F70" s="31" t="s">
        <v>68</v>
      </c>
      <c r="G70" s="31">
        <v>24</v>
      </c>
      <c r="H70" s="32"/>
    </row>
    <row r="71" spans="1:8" s="33" customFormat="1" x14ac:dyDescent="0.25">
      <c r="A71" s="28">
        <v>8</v>
      </c>
      <c r="B71" s="35" t="s">
        <v>71</v>
      </c>
      <c r="C71" s="44" t="s">
        <v>177</v>
      </c>
      <c r="D71" s="28" t="s">
        <v>117</v>
      </c>
      <c r="E71" s="31">
        <v>2</v>
      </c>
      <c r="F71" s="31" t="s">
        <v>68</v>
      </c>
      <c r="G71" s="31">
        <v>2</v>
      </c>
      <c r="H71" s="32"/>
    </row>
    <row r="72" spans="1:8" s="33" customFormat="1" ht="25.5" x14ac:dyDescent="0.25">
      <c r="A72" s="28">
        <v>10</v>
      </c>
      <c r="B72" s="32" t="s">
        <v>88</v>
      </c>
      <c r="C72" s="30" t="s">
        <v>106</v>
      </c>
      <c r="D72" s="31" t="s">
        <v>67</v>
      </c>
      <c r="E72" s="31">
        <v>1</v>
      </c>
      <c r="F72" s="31" t="s">
        <v>68</v>
      </c>
      <c r="G72" s="31">
        <f t="shared" si="2"/>
        <v>1</v>
      </c>
      <c r="H72" s="32"/>
    </row>
    <row r="73" spans="1:8" s="27" customFormat="1" ht="20.25" x14ac:dyDescent="0.25">
      <c r="A73" s="74" t="s">
        <v>107</v>
      </c>
      <c r="B73" s="80"/>
      <c r="C73" s="80"/>
      <c r="D73" s="80"/>
      <c r="E73" s="80"/>
      <c r="F73" s="80"/>
      <c r="G73" s="80"/>
      <c r="H73" s="80"/>
    </row>
    <row r="74" spans="1:8" s="27" customFormat="1" x14ac:dyDescent="0.25">
      <c r="A74" s="75" t="s">
        <v>9</v>
      </c>
      <c r="B74" s="73"/>
      <c r="C74" s="73"/>
      <c r="D74" s="73"/>
      <c r="E74" s="73"/>
      <c r="F74" s="73"/>
      <c r="G74" s="73"/>
      <c r="H74" s="73"/>
    </row>
    <row r="75" spans="1:8" s="27" customFormat="1" x14ac:dyDescent="0.25">
      <c r="A75" s="79" t="s">
        <v>108</v>
      </c>
      <c r="B75" s="73"/>
      <c r="C75" s="73"/>
      <c r="D75" s="73"/>
      <c r="E75" s="73"/>
      <c r="F75" s="73"/>
      <c r="G75" s="73"/>
      <c r="H75" s="73"/>
    </row>
    <row r="76" spans="1:8" s="27" customFormat="1" x14ac:dyDescent="0.25">
      <c r="A76" s="79" t="s">
        <v>109</v>
      </c>
      <c r="B76" s="73"/>
      <c r="C76" s="73"/>
      <c r="D76" s="73"/>
      <c r="E76" s="73"/>
      <c r="F76" s="73"/>
      <c r="G76" s="73"/>
      <c r="H76" s="73"/>
    </row>
    <row r="77" spans="1:8" s="27" customFormat="1" x14ac:dyDescent="0.25">
      <c r="A77" s="79" t="s">
        <v>8</v>
      </c>
      <c r="B77" s="73"/>
      <c r="C77" s="73"/>
      <c r="D77" s="73"/>
      <c r="E77" s="73"/>
      <c r="F77" s="73"/>
      <c r="G77" s="73"/>
      <c r="H77" s="73"/>
    </row>
    <row r="78" spans="1:8" s="27" customFormat="1" x14ac:dyDescent="0.25">
      <c r="A78" s="79" t="s">
        <v>110</v>
      </c>
      <c r="B78" s="73"/>
      <c r="C78" s="73"/>
      <c r="D78" s="73"/>
      <c r="E78" s="73"/>
      <c r="F78" s="73"/>
      <c r="G78" s="73"/>
      <c r="H78" s="73"/>
    </row>
    <row r="79" spans="1:8" s="27" customFormat="1" ht="15" customHeight="1" x14ac:dyDescent="0.25">
      <c r="A79" s="79" t="s">
        <v>41</v>
      </c>
      <c r="B79" s="73"/>
      <c r="C79" s="73"/>
      <c r="D79" s="73"/>
      <c r="E79" s="73"/>
      <c r="F79" s="73"/>
      <c r="G79" s="73"/>
      <c r="H79" s="73"/>
    </row>
    <row r="80" spans="1:8" s="33" customFormat="1" x14ac:dyDescent="0.25">
      <c r="A80" s="81" t="s">
        <v>111</v>
      </c>
      <c r="B80" s="82"/>
      <c r="C80" s="82"/>
      <c r="D80" s="82"/>
      <c r="E80" s="82"/>
      <c r="F80" s="82"/>
      <c r="G80" s="82"/>
      <c r="H80" s="82"/>
    </row>
    <row r="81" spans="1:8" s="27" customFormat="1" x14ac:dyDescent="0.25">
      <c r="A81" s="79" t="s">
        <v>63</v>
      </c>
      <c r="B81" s="73"/>
      <c r="C81" s="73"/>
      <c r="D81" s="73"/>
      <c r="E81" s="73"/>
      <c r="F81" s="73"/>
      <c r="G81" s="73"/>
      <c r="H81" s="73"/>
    </row>
    <row r="82" spans="1:8" s="27" customFormat="1" x14ac:dyDescent="0.25">
      <c r="A82" s="79" t="s">
        <v>64</v>
      </c>
      <c r="B82" s="73"/>
      <c r="C82" s="73"/>
      <c r="D82" s="73"/>
      <c r="E82" s="73"/>
      <c r="F82" s="73"/>
      <c r="G82" s="73"/>
      <c r="H82" s="73"/>
    </row>
    <row r="83" spans="1:8" s="27" customFormat="1" ht="60" x14ac:dyDescent="0.25">
      <c r="A83" s="26" t="s">
        <v>6</v>
      </c>
      <c r="B83" s="26" t="s">
        <v>5</v>
      </c>
      <c r="C83" s="26" t="s">
        <v>4</v>
      </c>
      <c r="D83" s="26" t="s">
        <v>3</v>
      </c>
      <c r="E83" s="26" t="s">
        <v>2</v>
      </c>
      <c r="F83" s="26" t="s">
        <v>1</v>
      </c>
      <c r="G83" s="26" t="s">
        <v>0</v>
      </c>
      <c r="H83" s="26" t="s">
        <v>11</v>
      </c>
    </row>
    <row r="84" spans="1:8" s="33" customFormat="1" ht="45" x14ac:dyDescent="0.25">
      <c r="A84" s="28">
        <v>1</v>
      </c>
      <c r="B84" s="35" t="s">
        <v>112</v>
      </c>
      <c r="C84" s="35" t="s">
        <v>113</v>
      </c>
      <c r="D84" s="31" t="s">
        <v>76</v>
      </c>
      <c r="E84" s="31">
        <v>1</v>
      </c>
      <c r="F84" s="31" t="s">
        <v>68</v>
      </c>
      <c r="G84" s="31">
        <f>E84</f>
        <v>1</v>
      </c>
      <c r="H84" s="32"/>
    </row>
    <row r="85" spans="1:8" s="33" customFormat="1" ht="51" x14ac:dyDescent="0.25">
      <c r="A85" s="28">
        <v>2</v>
      </c>
      <c r="B85" s="35" t="s">
        <v>81</v>
      </c>
      <c r="C85" s="39" t="s">
        <v>82</v>
      </c>
      <c r="D85" s="31" t="s">
        <v>76</v>
      </c>
      <c r="E85" s="31">
        <v>1</v>
      </c>
      <c r="F85" s="31" t="s">
        <v>68</v>
      </c>
      <c r="G85" s="31">
        <f t="shared" ref="G85:G94" si="3">E85</f>
        <v>1</v>
      </c>
      <c r="H85" s="32"/>
    </row>
    <row r="86" spans="1:8" s="33" customFormat="1" x14ac:dyDescent="0.25">
      <c r="A86" s="28">
        <v>3</v>
      </c>
      <c r="B86" s="37" t="s">
        <v>83</v>
      </c>
      <c r="C86" s="37" t="s">
        <v>176</v>
      </c>
      <c r="D86" s="31" t="s">
        <v>76</v>
      </c>
      <c r="E86" s="31">
        <v>1</v>
      </c>
      <c r="F86" s="31" t="s">
        <v>68</v>
      </c>
      <c r="G86" s="31">
        <f t="shared" si="3"/>
        <v>1</v>
      </c>
      <c r="H86" s="32"/>
    </row>
    <row r="87" spans="1:8" s="33" customFormat="1" x14ac:dyDescent="0.25">
      <c r="A87" s="28">
        <v>4</v>
      </c>
      <c r="B87" s="37" t="s">
        <v>86</v>
      </c>
      <c r="C87" s="43" t="s">
        <v>87</v>
      </c>
      <c r="D87" s="31" t="s">
        <v>76</v>
      </c>
      <c r="E87" s="31">
        <v>1</v>
      </c>
      <c r="F87" s="31" t="s">
        <v>68</v>
      </c>
      <c r="G87" s="31">
        <f t="shared" si="3"/>
        <v>1</v>
      </c>
      <c r="H87" s="32"/>
    </row>
    <row r="88" spans="1:8" s="33" customFormat="1" ht="45" x14ac:dyDescent="0.25">
      <c r="A88" s="28">
        <v>5</v>
      </c>
      <c r="B88" s="37" t="s">
        <v>115</v>
      </c>
      <c r="C88" s="46" t="s">
        <v>116</v>
      </c>
      <c r="D88" s="31" t="s">
        <v>117</v>
      </c>
      <c r="E88" s="31">
        <v>1</v>
      </c>
      <c r="F88" s="31" t="s">
        <v>68</v>
      </c>
      <c r="G88" s="31">
        <f t="shared" si="3"/>
        <v>1</v>
      </c>
      <c r="H88" s="32"/>
    </row>
    <row r="89" spans="1:8" s="33" customFormat="1" ht="38.25" x14ac:dyDescent="0.25">
      <c r="A89" s="28">
        <v>6</v>
      </c>
      <c r="B89" s="37" t="s">
        <v>118</v>
      </c>
      <c r="C89" s="47" t="s">
        <v>119</v>
      </c>
      <c r="D89" s="31" t="s">
        <v>117</v>
      </c>
      <c r="E89" s="31">
        <v>1</v>
      </c>
      <c r="F89" s="31" t="s">
        <v>68</v>
      </c>
      <c r="G89" s="31">
        <f t="shared" si="3"/>
        <v>1</v>
      </c>
      <c r="H89" s="32"/>
    </row>
    <row r="90" spans="1:8" s="33" customFormat="1" x14ac:dyDescent="0.25">
      <c r="A90" s="28">
        <v>7</v>
      </c>
      <c r="B90" s="37" t="s">
        <v>120</v>
      </c>
      <c r="C90" s="6" t="s">
        <v>121</v>
      </c>
      <c r="D90" s="31" t="s">
        <v>117</v>
      </c>
      <c r="E90" s="31">
        <v>1</v>
      </c>
      <c r="F90" s="31" t="s">
        <v>68</v>
      </c>
      <c r="G90" s="31">
        <f t="shared" si="3"/>
        <v>1</v>
      </c>
      <c r="H90" s="32"/>
    </row>
    <row r="91" spans="1:8" s="33" customFormat="1" ht="38.25" x14ac:dyDescent="0.25">
      <c r="A91" s="28">
        <v>8</v>
      </c>
      <c r="B91" s="40" t="s">
        <v>122</v>
      </c>
      <c r="C91" s="48" t="s">
        <v>123</v>
      </c>
      <c r="D91" s="31" t="s">
        <v>117</v>
      </c>
      <c r="E91" s="31">
        <v>1</v>
      </c>
      <c r="F91" s="31" t="s">
        <v>68</v>
      </c>
      <c r="G91" s="31">
        <f t="shared" si="3"/>
        <v>1</v>
      </c>
      <c r="H91" s="32"/>
    </row>
    <row r="92" spans="1:8" s="33" customFormat="1" ht="25.5" x14ac:dyDescent="0.25">
      <c r="A92" s="28">
        <v>9</v>
      </c>
      <c r="B92" s="49" t="s">
        <v>124</v>
      </c>
      <c r="C92" s="44" t="s">
        <v>125</v>
      </c>
      <c r="D92" s="31" t="s">
        <v>126</v>
      </c>
      <c r="E92" s="31">
        <v>1</v>
      </c>
      <c r="F92" s="31" t="s">
        <v>127</v>
      </c>
      <c r="G92" s="31">
        <f t="shared" si="3"/>
        <v>1</v>
      </c>
      <c r="H92" s="32"/>
    </row>
    <row r="93" spans="1:8" s="33" customFormat="1" ht="25.5" x14ac:dyDescent="0.25">
      <c r="A93" s="28">
        <v>10</v>
      </c>
      <c r="B93" s="35" t="s">
        <v>92</v>
      </c>
      <c r="C93" s="30" t="s">
        <v>104</v>
      </c>
      <c r="D93" s="42" t="s">
        <v>67</v>
      </c>
      <c r="E93" s="42">
        <v>1</v>
      </c>
      <c r="F93" s="31" t="s">
        <v>68</v>
      </c>
      <c r="G93" s="31">
        <f t="shared" si="3"/>
        <v>1</v>
      </c>
      <c r="H93" s="32"/>
    </row>
    <row r="94" spans="1:8" s="33" customFormat="1" ht="51.75" x14ac:dyDescent="0.25">
      <c r="A94" s="28">
        <v>11</v>
      </c>
      <c r="B94" s="35" t="s">
        <v>96</v>
      </c>
      <c r="C94" s="34" t="s">
        <v>105</v>
      </c>
      <c r="D94" s="42" t="s">
        <v>67</v>
      </c>
      <c r="E94" s="42">
        <v>2</v>
      </c>
      <c r="F94" s="31" t="s">
        <v>68</v>
      </c>
      <c r="G94" s="31">
        <f t="shared" si="3"/>
        <v>2</v>
      </c>
      <c r="H94" s="32"/>
    </row>
    <row r="95" spans="1:8" s="27" customFormat="1" ht="15.75" customHeight="1" x14ac:dyDescent="0.25">
      <c r="A95" s="72" t="s">
        <v>7</v>
      </c>
      <c r="B95" s="73"/>
      <c r="C95" s="73"/>
      <c r="D95" s="73"/>
      <c r="E95" s="73"/>
      <c r="F95" s="73"/>
      <c r="G95" s="73"/>
      <c r="H95" s="73"/>
    </row>
    <row r="96" spans="1:8" s="27" customFormat="1" ht="60" x14ac:dyDescent="0.25">
      <c r="A96" s="26" t="s">
        <v>6</v>
      </c>
      <c r="B96" s="26" t="s">
        <v>5</v>
      </c>
      <c r="C96" s="26" t="s">
        <v>4</v>
      </c>
      <c r="D96" s="26" t="s">
        <v>3</v>
      </c>
      <c r="E96" s="26" t="s">
        <v>2</v>
      </c>
      <c r="F96" s="26" t="s">
        <v>1</v>
      </c>
      <c r="G96" s="26" t="s">
        <v>0</v>
      </c>
      <c r="H96" s="26" t="s">
        <v>11</v>
      </c>
    </row>
    <row r="97" spans="1:8" s="33" customFormat="1" x14ac:dyDescent="0.25">
      <c r="A97" s="42">
        <v>1</v>
      </c>
      <c r="B97" s="35" t="s">
        <v>128</v>
      </c>
      <c r="C97" s="41" t="s">
        <v>178</v>
      </c>
      <c r="D97" s="31" t="s">
        <v>129</v>
      </c>
      <c r="E97" s="31">
        <v>1</v>
      </c>
      <c r="F97" s="31" t="s">
        <v>68</v>
      </c>
      <c r="G97" s="31">
        <f>E97</f>
        <v>1</v>
      </c>
      <c r="H97" s="32"/>
    </row>
    <row r="98" spans="1:8" s="33" customFormat="1" x14ac:dyDescent="0.25">
      <c r="A98" s="42">
        <v>2</v>
      </c>
      <c r="B98" s="35" t="s">
        <v>130</v>
      </c>
      <c r="C98" s="50" t="s">
        <v>179</v>
      </c>
      <c r="D98" s="31" t="s">
        <v>129</v>
      </c>
      <c r="E98" s="31">
        <v>1</v>
      </c>
      <c r="F98" s="31" t="s">
        <v>68</v>
      </c>
      <c r="G98" s="31">
        <f>E98</f>
        <v>1</v>
      </c>
      <c r="H98" s="32"/>
    </row>
    <row r="99" spans="1:8" s="27" customFormat="1" ht="20.25" x14ac:dyDescent="0.25">
      <c r="A99" s="74" t="s">
        <v>131</v>
      </c>
      <c r="B99" s="74"/>
      <c r="C99" s="74"/>
      <c r="D99" s="74"/>
      <c r="E99" s="74"/>
      <c r="F99" s="74"/>
      <c r="G99" s="74"/>
      <c r="H99" s="74"/>
    </row>
    <row r="100" spans="1:8" s="27" customFormat="1" ht="15" customHeight="1" x14ac:dyDescent="0.25">
      <c r="A100" s="75" t="s">
        <v>9</v>
      </c>
      <c r="B100" s="75"/>
      <c r="C100" s="75"/>
      <c r="D100" s="75"/>
      <c r="E100" s="75"/>
      <c r="F100" s="75"/>
      <c r="G100" s="75"/>
      <c r="H100" s="75"/>
    </row>
    <row r="101" spans="1:8" s="27" customFormat="1" ht="15" customHeight="1" x14ac:dyDescent="0.25">
      <c r="A101" s="76" t="s">
        <v>132</v>
      </c>
      <c r="B101" s="77"/>
      <c r="C101" s="77"/>
      <c r="D101" s="77"/>
      <c r="E101" s="77"/>
      <c r="F101" s="77"/>
      <c r="G101" s="77"/>
      <c r="H101" s="78"/>
    </row>
    <row r="102" spans="1:8" s="27" customFormat="1" ht="15" customHeight="1" x14ac:dyDescent="0.25">
      <c r="A102" s="70" t="s">
        <v>59</v>
      </c>
      <c r="B102" s="71"/>
      <c r="C102" s="71"/>
      <c r="D102" s="71"/>
      <c r="E102" s="71"/>
      <c r="F102" s="71"/>
      <c r="G102" s="71"/>
      <c r="H102" s="71"/>
    </row>
    <row r="103" spans="1:8" s="27" customFormat="1" ht="15" customHeight="1" x14ac:dyDescent="0.25">
      <c r="A103" s="70" t="s">
        <v>60</v>
      </c>
      <c r="B103" s="71"/>
      <c r="C103" s="71"/>
      <c r="D103" s="71"/>
      <c r="E103" s="71"/>
      <c r="F103" s="71"/>
      <c r="G103" s="71"/>
      <c r="H103" s="71"/>
    </row>
    <row r="104" spans="1:8" s="27" customFormat="1" ht="15" customHeight="1" x14ac:dyDescent="0.25">
      <c r="A104" s="70" t="s">
        <v>61</v>
      </c>
      <c r="B104" s="71"/>
      <c r="C104" s="71"/>
      <c r="D104" s="71"/>
      <c r="E104" s="71"/>
      <c r="F104" s="71"/>
      <c r="G104" s="71"/>
      <c r="H104" s="71"/>
    </row>
    <row r="105" spans="1:8" s="27" customFormat="1" ht="15" customHeight="1" x14ac:dyDescent="0.25">
      <c r="A105" s="70" t="s">
        <v>41</v>
      </c>
      <c r="B105" s="71"/>
      <c r="C105" s="71"/>
      <c r="D105" s="71"/>
      <c r="E105" s="71"/>
      <c r="F105" s="71"/>
      <c r="G105" s="71"/>
      <c r="H105" s="71"/>
    </row>
    <row r="106" spans="1:8" s="33" customFormat="1" ht="15" customHeight="1" x14ac:dyDescent="0.25">
      <c r="A106" s="70" t="s">
        <v>100</v>
      </c>
      <c r="B106" s="71"/>
      <c r="C106" s="71"/>
      <c r="D106" s="71"/>
      <c r="E106" s="71"/>
      <c r="F106" s="71"/>
      <c r="G106" s="71"/>
      <c r="H106" s="71"/>
    </row>
    <row r="107" spans="1:8" s="27" customFormat="1" ht="15" customHeight="1" x14ac:dyDescent="0.25">
      <c r="A107" s="70" t="s">
        <v>63</v>
      </c>
      <c r="B107" s="71"/>
      <c r="C107" s="71"/>
      <c r="D107" s="71"/>
      <c r="E107" s="71"/>
      <c r="F107" s="71"/>
      <c r="G107" s="71"/>
      <c r="H107" s="71"/>
    </row>
    <row r="108" spans="1:8" s="27" customFormat="1" ht="15" customHeight="1" x14ac:dyDescent="0.25">
      <c r="A108" s="70" t="s">
        <v>64</v>
      </c>
      <c r="B108" s="71"/>
      <c r="C108" s="71"/>
      <c r="D108" s="71"/>
      <c r="E108" s="71"/>
      <c r="F108" s="71"/>
      <c r="G108" s="71"/>
      <c r="H108" s="71"/>
    </row>
    <row r="109" spans="1:8" s="27" customFormat="1" ht="60" x14ac:dyDescent="0.25">
      <c r="A109" s="26" t="s">
        <v>6</v>
      </c>
      <c r="B109" s="26" t="s">
        <v>5</v>
      </c>
      <c r="C109" s="26" t="s">
        <v>4</v>
      </c>
      <c r="D109" s="26" t="s">
        <v>3</v>
      </c>
      <c r="E109" s="26" t="s">
        <v>2</v>
      </c>
      <c r="F109" s="26" t="s">
        <v>1</v>
      </c>
      <c r="G109" s="26" t="s">
        <v>0</v>
      </c>
      <c r="H109" s="26" t="s">
        <v>11</v>
      </c>
    </row>
    <row r="110" spans="1:8" s="33" customFormat="1" ht="32.450000000000003" customHeight="1" x14ac:dyDescent="0.25">
      <c r="A110" s="51">
        <v>1</v>
      </c>
      <c r="B110" s="45" t="s">
        <v>88</v>
      </c>
      <c r="C110" s="30" t="s">
        <v>106</v>
      </c>
      <c r="D110" s="31" t="s">
        <v>67</v>
      </c>
      <c r="E110" s="31">
        <v>1</v>
      </c>
      <c r="F110" s="31" t="s">
        <v>68</v>
      </c>
      <c r="G110" s="31">
        <v>1</v>
      </c>
      <c r="H110" s="32"/>
    </row>
  </sheetData>
  <mergeCells count="79">
    <mergeCell ref="A7:B7"/>
    <mergeCell ref="C7:H7"/>
    <mergeCell ref="A8:C8"/>
    <mergeCell ref="D8:H8"/>
    <mergeCell ref="E11:F11"/>
    <mergeCell ref="G11:H11"/>
    <mergeCell ref="A10:B10"/>
    <mergeCell ref="C10:D10"/>
    <mergeCell ref="E10:F10"/>
    <mergeCell ref="G10:H10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C13:H13"/>
    <mergeCell ref="A13:B13"/>
    <mergeCell ref="A41:H41"/>
    <mergeCell ref="A21:H21"/>
    <mergeCell ref="A22:H22"/>
    <mergeCell ref="A23:H23"/>
    <mergeCell ref="A24:H24"/>
    <mergeCell ref="A25:H25"/>
    <mergeCell ref="A38:H38"/>
    <mergeCell ref="A39:H39"/>
    <mergeCell ref="A40:H40"/>
    <mergeCell ref="A20:H20"/>
    <mergeCell ref="A14:B14"/>
    <mergeCell ref="C14:H14"/>
    <mergeCell ref="A16:H16"/>
    <mergeCell ref="A17:H17"/>
    <mergeCell ref="A58:H58"/>
    <mergeCell ref="A42:H42"/>
    <mergeCell ref="A43:H43"/>
    <mergeCell ref="A44:H44"/>
    <mergeCell ref="A45:H45"/>
    <mergeCell ref="A53:H53"/>
    <mergeCell ref="A54:H54"/>
    <mergeCell ref="A55:H55"/>
    <mergeCell ref="A56:H56"/>
    <mergeCell ref="A57:H57"/>
    <mergeCell ref="A46:H46"/>
    <mergeCell ref="A47:H47"/>
    <mergeCell ref="A59:H59"/>
    <mergeCell ref="A60:H60"/>
    <mergeCell ref="A76:H76"/>
    <mergeCell ref="A81:H81"/>
    <mergeCell ref="A82:H82"/>
    <mergeCell ref="A61:H61"/>
    <mergeCell ref="A62:H62"/>
    <mergeCell ref="A73:H73"/>
    <mergeCell ref="A74:H74"/>
    <mergeCell ref="A75:H75"/>
    <mergeCell ref="A77:H77"/>
    <mergeCell ref="A78:H78"/>
    <mergeCell ref="A79:H79"/>
    <mergeCell ref="A80:H80"/>
    <mergeCell ref="A95:H95"/>
    <mergeCell ref="A99:H99"/>
    <mergeCell ref="A100:H100"/>
    <mergeCell ref="A101:H101"/>
    <mergeCell ref="A102:H102"/>
    <mergeCell ref="A108:H108"/>
    <mergeCell ref="A103:H103"/>
    <mergeCell ref="A104:H104"/>
    <mergeCell ref="A105:H105"/>
    <mergeCell ref="A106:H106"/>
    <mergeCell ref="A107:H10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9:C29 C87:C88 B93:B94 B49:B51 B91:C92 B86 B88:B90 B34:B36"/>
  </dataValidations>
  <hyperlinks>
    <hyperlink ref="C97" r:id="rId1" display="https://www.onlinetrade.ru/catalogue/aptechki-c4070/fest/aptechka_fest_dlya_uchebnykh_obshcheobrazovatelnykh_uchrezhdeniy_futlyar_8m_00000012691-1777730.html?utm_source=market.yandex.ru&amp;utm_medium=cpc&amp;city=16&amp;ymclid=15873312503331550293000001"/>
    <hyperlink ref="C88" r:id="rId2" display="https://www.office-planet.ru/catalog/goods/schetchiki-banknot1/290647/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2" zoomScaleNormal="150" workbookViewId="0">
      <selection activeCell="A38" sqref="A38:H38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 x14ac:dyDescent="0.25">
      <c r="A1" s="110" t="s">
        <v>10</v>
      </c>
      <c r="B1" s="111"/>
      <c r="C1" s="111"/>
      <c r="D1" s="111"/>
      <c r="E1" s="111"/>
      <c r="F1" s="111"/>
      <c r="G1" s="111"/>
      <c r="H1" s="111"/>
    </row>
    <row r="2" spans="1:8" s="7" customFormat="1" ht="20.25" x14ac:dyDescent="0.3">
      <c r="A2" s="94" t="s">
        <v>32</v>
      </c>
      <c r="B2" s="94"/>
      <c r="C2" s="94"/>
      <c r="D2" s="94"/>
      <c r="E2" s="94"/>
      <c r="F2" s="94"/>
      <c r="G2" s="94"/>
      <c r="H2" s="94"/>
    </row>
    <row r="3" spans="1:8" s="7" customFormat="1" ht="20.25" x14ac:dyDescent="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5"/>
      <c r="C3" s="95"/>
      <c r="D3" s="95"/>
      <c r="E3" s="95"/>
      <c r="F3" s="95"/>
      <c r="G3" s="95"/>
      <c r="H3" s="95"/>
    </row>
    <row r="4" spans="1:8" s="7" customFormat="1" ht="20.25" x14ac:dyDescent="0.3">
      <c r="A4" s="94" t="s">
        <v>33</v>
      </c>
      <c r="B4" s="94"/>
      <c r="C4" s="94"/>
      <c r="D4" s="94"/>
      <c r="E4" s="94"/>
      <c r="F4" s="94"/>
      <c r="G4" s="94"/>
      <c r="H4" s="94"/>
    </row>
    <row r="5" spans="1:8" ht="20.25" x14ac:dyDescent="0.25">
      <c r="A5" s="93" t="str">
        <f>'Информация о Чемпионате'!B3</f>
        <v>Банковское дело</v>
      </c>
      <c r="B5" s="93"/>
      <c r="C5" s="93"/>
      <c r="D5" s="93"/>
      <c r="E5" s="93"/>
      <c r="F5" s="93"/>
      <c r="G5" s="93"/>
      <c r="H5" s="93"/>
    </row>
    <row r="6" spans="1:8" x14ac:dyDescent="0.25">
      <c r="A6" s="83" t="s">
        <v>12</v>
      </c>
      <c r="B6" s="92"/>
      <c r="C6" s="92"/>
      <c r="D6" s="92"/>
      <c r="E6" s="92"/>
      <c r="F6" s="92"/>
      <c r="G6" s="92"/>
      <c r="H6" s="92"/>
    </row>
    <row r="7" spans="1:8" ht="15.75" x14ac:dyDescent="0.25">
      <c r="A7" s="83" t="s">
        <v>30</v>
      </c>
      <c r="B7" s="83"/>
      <c r="C7" s="96" t="str">
        <f>'Информация о Чемпионате'!B5</f>
        <v>Пермский край</v>
      </c>
      <c r="D7" s="96"/>
      <c r="E7" s="96"/>
      <c r="F7" s="96"/>
      <c r="G7" s="96"/>
      <c r="H7" s="96"/>
    </row>
    <row r="8" spans="1:8" ht="15.75" x14ac:dyDescent="0.25">
      <c r="A8" s="83" t="s">
        <v>31</v>
      </c>
      <c r="B8" s="83"/>
      <c r="C8" s="83"/>
      <c r="D8" s="96" t="str">
        <f>'Информация о Чемпионате'!B6</f>
        <v>Колледж предпринимательства и сервиса</v>
      </c>
      <c r="E8" s="96"/>
      <c r="F8" s="96"/>
      <c r="G8" s="96"/>
      <c r="H8" s="96"/>
    </row>
    <row r="9" spans="1:8" ht="15.75" x14ac:dyDescent="0.25">
      <c r="A9" s="83" t="s">
        <v>27</v>
      </c>
      <c r="B9" s="83"/>
      <c r="C9" s="83" t="str">
        <f>'Информация о Чемпионате'!B7</f>
        <v>город Пермь, ул.Чернышевского, д.11</v>
      </c>
      <c r="D9" s="83"/>
      <c r="E9" s="83"/>
      <c r="F9" s="83"/>
      <c r="G9" s="83"/>
      <c r="H9" s="83"/>
    </row>
    <row r="10" spans="1:8" ht="15.75" x14ac:dyDescent="0.25">
      <c r="A10" s="83" t="s">
        <v>29</v>
      </c>
      <c r="B10" s="83"/>
      <c r="C10" s="83" t="str">
        <f>'Информация о Чемпионате'!B9</f>
        <v>Фейзрахманова Наиля Мансуровна</v>
      </c>
      <c r="D10" s="83"/>
      <c r="E10" s="83" t="str">
        <f>'Информация о Чемпионате'!B10</f>
        <v>f_naila@mail.ru</v>
      </c>
      <c r="F10" s="83"/>
      <c r="G10" s="83">
        <f>'Информация о Чемпионате'!B11</f>
        <v>79854499860</v>
      </c>
      <c r="H10" s="83"/>
    </row>
    <row r="11" spans="1:8" ht="15.75" customHeight="1" x14ac:dyDescent="0.25">
      <c r="A11" s="83" t="s">
        <v>37</v>
      </c>
      <c r="B11" s="83"/>
      <c r="C11" s="83">
        <f>'Информация о Чемпионате'!B12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3"/>
    </row>
    <row r="12" spans="1:8" ht="15.75" customHeight="1" x14ac:dyDescent="0.25">
      <c r="A12" s="83" t="s">
        <v>44</v>
      </c>
      <c r="B12" s="83"/>
      <c r="C12" s="83">
        <f>'Информация о Чемпионате'!B17</f>
        <v>43</v>
      </c>
      <c r="D12" s="83"/>
      <c r="E12" s="83"/>
      <c r="F12" s="83"/>
      <c r="G12" s="83"/>
      <c r="H12" s="83"/>
    </row>
    <row r="13" spans="1:8" ht="15.75" x14ac:dyDescent="0.25">
      <c r="A13" s="83" t="s">
        <v>18</v>
      </c>
      <c r="B13" s="83"/>
      <c r="C13" s="83">
        <f>'Информация о Чемпионате'!B15</f>
        <v>40</v>
      </c>
      <c r="D13" s="83"/>
      <c r="E13" s="83"/>
      <c r="F13" s="83"/>
      <c r="G13" s="83"/>
      <c r="H13" s="83"/>
    </row>
    <row r="14" spans="1:8" ht="15.75" x14ac:dyDescent="0.25">
      <c r="A14" s="83" t="s">
        <v>19</v>
      </c>
      <c r="B14" s="83"/>
      <c r="C14" s="83">
        <f>'Информация о Чемпионате'!B16</f>
        <v>16</v>
      </c>
      <c r="D14" s="83"/>
      <c r="E14" s="83"/>
      <c r="F14" s="83"/>
      <c r="G14" s="83"/>
      <c r="H14" s="83"/>
    </row>
    <row r="15" spans="1:8" ht="15.75" x14ac:dyDescent="0.25">
      <c r="A15" s="83" t="s">
        <v>28</v>
      </c>
      <c r="B15" s="83"/>
      <c r="C15" s="83" t="str">
        <f>'Информация о Чемпионате'!B8</f>
        <v>20.05.2024 - 28.05.2024</v>
      </c>
      <c r="D15" s="83"/>
      <c r="E15" s="83"/>
      <c r="F15" s="83"/>
      <c r="G15" s="83"/>
      <c r="H15" s="83"/>
    </row>
    <row r="16" spans="1:8" ht="21" thickBot="1" x14ac:dyDescent="0.3">
      <c r="A16" s="104" t="s">
        <v>38</v>
      </c>
      <c r="B16" s="105"/>
      <c r="C16" s="105"/>
      <c r="D16" s="105"/>
      <c r="E16" s="105"/>
      <c r="F16" s="105"/>
      <c r="G16" s="105"/>
      <c r="H16" s="105"/>
    </row>
    <row r="17" spans="1:8" x14ac:dyDescent="0.25">
      <c r="A17" s="88" t="s">
        <v>9</v>
      </c>
      <c r="B17" s="89"/>
      <c r="C17" s="89"/>
      <c r="D17" s="89"/>
      <c r="E17" s="89"/>
      <c r="F17" s="89"/>
      <c r="G17" s="89"/>
      <c r="H17" s="90"/>
    </row>
    <row r="18" spans="1:8" ht="15" customHeight="1" x14ac:dyDescent="0.25">
      <c r="A18" s="97" t="s">
        <v>133</v>
      </c>
      <c r="B18" s="98"/>
      <c r="C18" s="98"/>
      <c r="D18" s="98"/>
      <c r="E18" s="98"/>
      <c r="F18" s="98"/>
      <c r="G18" s="98"/>
      <c r="H18" s="99"/>
    </row>
    <row r="19" spans="1:8" ht="15" customHeight="1" x14ac:dyDescent="0.25">
      <c r="A19" s="97" t="s">
        <v>134</v>
      </c>
      <c r="B19" s="98"/>
      <c r="C19" s="98"/>
      <c r="D19" s="98"/>
      <c r="E19" s="98"/>
      <c r="F19" s="98"/>
      <c r="G19" s="98"/>
      <c r="H19" s="99"/>
    </row>
    <row r="20" spans="1:8" ht="15" customHeight="1" x14ac:dyDescent="0.25">
      <c r="A20" s="97" t="s">
        <v>135</v>
      </c>
      <c r="B20" s="98"/>
      <c r="C20" s="98"/>
      <c r="D20" s="98"/>
      <c r="E20" s="98"/>
      <c r="F20" s="98"/>
      <c r="G20" s="98"/>
      <c r="H20" s="99"/>
    </row>
    <row r="21" spans="1:8" ht="15" customHeight="1" x14ac:dyDescent="0.25">
      <c r="A21" s="97" t="s">
        <v>136</v>
      </c>
      <c r="B21" s="98"/>
      <c r="C21" s="98"/>
      <c r="D21" s="98"/>
      <c r="E21" s="98"/>
      <c r="F21" s="98"/>
      <c r="G21" s="98"/>
      <c r="H21" s="99"/>
    </row>
    <row r="22" spans="1:8" ht="15" customHeight="1" x14ac:dyDescent="0.25">
      <c r="A22" s="97" t="s">
        <v>41</v>
      </c>
      <c r="B22" s="98"/>
      <c r="C22" s="98"/>
      <c r="D22" s="98"/>
      <c r="E22" s="98"/>
      <c r="F22" s="98"/>
      <c r="G22" s="98"/>
      <c r="H22" s="99"/>
    </row>
    <row r="23" spans="1:8" ht="15" customHeight="1" x14ac:dyDescent="0.25">
      <c r="A23" s="106" t="s">
        <v>100</v>
      </c>
      <c r="B23" s="107"/>
      <c r="C23" s="107"/>
      <c r="D23" s="107"/>
      <c r="E23" s="107"/>
      <c r="F23" s="107"/>
      <c r="G23" s="107"/>
      <c r="H23" s="108"/>
    </row>
    <row r="24" spans="1:8" ht="15" customHeight="1" x14ac:dyDescent="0.25">
      <c r="A24" s="97" t="s">
        <v>63</v>
      </c>
      <c r="B24" s="98"/>
      <c r="C24" s="98"/>
      <c r="D24" s="98"/>
      <c r="E24" s="98"/>
      <c r="F24" s="98"/>
      <c r="G24" s="98"/>
      <c r="H24" s="99"/>
    </row>
    <row r="25" spans="1:8" ht="15.75" customHeight="1" thickBot="1" x14ac:dyDescent="0.3">
      <c r="A25" s="100" t="s">
        <v>64</v>
      </c>
      <c r="B25" s="101"/>
      <c r="C25" s="101"/>
      <c r="D25" s="101"/>
      <c r="E25" s="102"/>
      <c r="F25" s="102"/>
      <c r="G25" s="102"/>
      <c r="H25" s="103"/>
    </row>
    <row r="26" spans="1:8" s="23" customFormat="1" ht="60" x14ac:dyDescent="0.25">
      <c r="A26" s="52" t="s">
        <v>6</v>
      </c>
      <c r="B26" s="26" t="s">
        <v>5</v>
      </c>
      <c r="C26" s="26" t="s">
        <v>4</v>
      </c>
      <c r="D26" s="26" t="s">
        <v>3</v>
      </c>
      <c r="E26" s="53" t="s">
        <v>2</v>
      </c>
      <c r="F26" s="3" t="s">
        <v>1</v>
      </c>
      <c r="G26" s="3" t="s">
        <v>0</v>
      </c>
      <c r="H26" s="3" t="s">
        <v>11</v>
      </c>
    </row>
    <row r="27" spans="1:8" s="33" customFormat="1" ht="38.25" x14ac:dyDescent="0.25">
      <c r="A27" s="54">
        <v>1</v>
      </c>
      <c r="B27" s="35" t="s">
        <v>74</v>
      </c>
      <c r="C27" s="30" t="s">
        <v>75</v>
      </c>
      <c r="D27" s="55" t="s">
        <v>76</v>
      </c>
      <c r="E27" s="56">
        <v>1</v>
      </c>
      <c r="F27" s="57" t="s">
        <v>137</v>
      </c>
      <c r="G27" s="58">
        <v>12</v>
      </c>
      <c r="H27" s="58"/>
    </row>
    <row r="28" spans="1:8" s="33" customFormat="1" ht="30" x14ac:dyDescent="0.25">
      <c r="A28" s="54">
        <v>2</v>
      </c>
      <c r="B28" s="35" t="s">
        <v>77</v>
      </c>
      <c r="C28" s="6" t="s">
        <v>78</v>
      </c>
      <c r="D28" s="55" t="s">
        <v>73</v>
      </c>
      <c r="E28" s="56">
        <v>1</v>
      </c>
      <c r="F28" s="57" t="s">
        <v>137</v>
      </c>
      <c r="G28" s="58">
        <v>12</v>
      </c>
      <c r="H28" s="58"/>
    </row>
    <row r="29" spans="1:8" s="33" customFormat="1" ht="30" x14ac:dyDescent="0.25">
      <c r="A29" s="54">
        <v>3</v>
      </c>
      <c r="B29" s="37" t="s">
        <v>79</v>
      </c>
      <c r="C29" s="38" t="s">
        <v>80</v>
      </c>
      <c r="D29" s="55" t="s">
        <v>76</v>
      </c>
      <c r="E29" s="56">
        <v>1</v>
      </c>
      <c r="F29" s="57" t="s">
        <v>137</v>
      </c>
      <c r="G29" s="58">
        <v>12</v>
      </c>
      <c r="H29" s="58"/>
    </row>
    <row r="30" spans="1:8" s="33" customFormat="1" ht="51" x14ac:dyDescent="0.25">
      <c r="A30" s="54">
        <v>4</v>
      </c>
      <c r="B30" s="35" t="s">
        <v>81</v>
      </c>
      <c r="C30" s="39" t="s">
        <v>82</v>
      </c>
      <c r="D30" s="55" t="s">
        <v>76</v>
      </c>
      <c r="E30" s="56">
        <v>1</v>
      </c>
      <c r="F30" s="57" t="s">
        <v>137</v>
      </c>
      <c r="G30" s="58">
        <v>12</v>
      </c>
      <c r="H30" s="58"/>
    </row>
    <row r="31" spans="1:8" s="33" customFormat="1" ht="30" x14ac:dyDescent="0.25">
      <c r="A31" s="54">
        <v>5</v>
      </c>
      <c r="B31" s="35" t="s">
        <v>138</v>
      </c>
      <c r="C31" s="59" t="s">
        <v>139</v>
      </c>
      <c r="D31" s="28" t="s">
        <v>126</v>
      </c>
      <c r="E31" s="56">
        <v>1</v>
      </c>
      <c r="F31" s="57" t="s">
        <v>137</v>
      </c>
      <c r="G31" s="58">
        <v>12</v>
      </c>
      <c r="H31" s="58"/>
    </row>
    <row r="32" spans="1:8" s="33" customFormat="1" ht="30" x14ac:dyDescent="0.25">
      <c r="A32" s="54">
        <v>6</v>
      </c>
      <c r="B32" s="37" t="s">
        <v>83</v>
      </c>
      <c r="C32" s="37" t="s">
        <v>176</v>
      </c>
      <c r="D32" s="55" t="s">
        <v>76</v>
      </c>
      <c r="E32" s="56">
        <v>1</v>
      </c>
      <c r="F32" s="57" t="s">
        <v>137</v>
      </c>
      <c r="G32" s="58">
        <v>12</v>
      </c>
      <c r="H32" s="58"/>
    </row>
    <row r="33" spans="1:8" s="33" customFormat="1" ht="30" x14ac:dyDescent="0.25">
      <c r="A33" s="54">
        <v>7</v>
      </c>
      <c r="B33" s="37" t="s">
        <v>140</v>
      </c>
      <c r="C33" s="60" t="s">
        <v>87</v>
      </c>
      <c r="D33" s="55" t="s">
        <v>76</v>
      </c>
      <c r="E33" s="56">
        <v>1</v>
      </c>
      <c r="F33" s="57" t="s">
        <v>141</v>
      </c>
      <c r="G33" s="58">
        <v>6</v>
      </c>
      <c r="H33" s="58"/>
    </row>
    <row r="34" spans="1:8" s="33" customFormat="1" ht="30" x14ac:dyDescent="0.25">
      <c r="A34" s="54">
        <v>8</v>
      </c>
      <c r="B34" s="35" t="s">
        <v>175</v>
      </c>
      <c r="C34" s="59" t="s">
        <v>142</v>
      </c>
      <c r="D34" s="28" t="s">
        <v>143</v>
      </c>
      <c r="E34" s="56">
        <v>1</v>
      </c>
      <c r="F34" s="57" t="s">
        <v>137</v>
      </c>
      <c r="G34" s="58">
        <v>12</v>
      </c>
      <c r="H34" s="58"/>
    </row>
    <row r="35" spans="1:8" s="33" customFormat="1" ht="30" x14ac:dyDescent="0.25">
      <c r="A35" s="54">
        <v>9</v>
      </c>
      <c r="B35" s="35" t="s">
        <v>92</v>
      </c>
      <c r="C35" s="61" t="s">
        <v>144</v>
      </c>
      <c r="D35" s="28" t="s">
        <v>67</v>
      </c>
      <c r="E35" s="56">
        <v>1</v>
      </c>
      <c r="F35" s="57" t="s">
        <v>137</v>
      </c>
      <c r="G35" s="58">
        <v>12</v>
      </c>
      <c r="H35" s="58"/>
    </row>
    <row r="36" spans="1:8" s="33" customFormat="1" ht="30" x14ac:dyDescent="0.25">
      <c r="A36" s="54">
        <v>10</v>
      </c>
      <c r="B36" s="35" t="s">
        <v>96</v>
      </c>
      <c r="C36" s="61" t="s">
        <v>70</v>
      </c>
      <c r="D36" s="28" t="s">
        <v>67</v>
      </c>
      <c r="E36" s="56">
        <v>1</v>
      </c>
      <c r="F36" s="57" t="s">
        <v>137</v>
      </c>
      <c r="G36" s="58">
        <v>12</v>
      </c>
      <c r="H36" s="58"/>
    </row>
    <row r="37" spans="1:8" s="33" customFormat="1" ht="30" x14ac:dyDescent="0.25">
      <c r="A37" s="54">
        <v>11</v>
      </c>
      <c r="B37" s="35" t="s">
        <v>71</v>
      </c>
      <c r="C37" s="62" t="s">
        <v>145</v>
      </c>
      <c r="D37" s="28" t="s">
        <v>117</v>
      </c>
      <c r="E37" s="56">
        <v>1</v>
      </c>
      <c r="F37" s="57" t="s">
        <v>137</v>
      </c>
      <c r="G37" s="58">
        <v>6</v>
      </c>
      <c r="H37" s="58"/>
    </row>
    <row r="38" spans="1:8" s="23" customFormat="1" ht="15.75" customHeight="1" x14ac:dyDescent="0.25">
      <c r="A38" s="104" t="s">
        <v>7</v>
      </c>
      <c r="B38" s="109"/>
      <c r="C38" s="109"/>
      <c r="D38" s="109"/>
      <c r="E38" s="109"/>
      <c r="F38" s="109"/>
      <c r="G38" s="109"/>
      <c r="H38" s="109"/>
    </row>
    <row r="39" spans="1:8" s="23" customFormat="1" ht="60" x14ac:dyDescent="0.25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11</v>
      </c>
    </row>
    <row r="40" spans="1:8" s="23" customFormat="1" ht="45" x14ac:dyDescent="0.25">
      <c r="A40" s="63">
        <v>1</v>
      </c>
      <c r="B40" s="64" t="s">
        <v>146</v>
      </c>
      <c r="C40" s="65" t="s">
        <v>114</v>
      </c>
      <c r="D40" s="2" t="s">
        <v>126</v>
      </c>
      <c r="E40" s="2">
        <v>1</v>
      </c>
      <c r="F40" s="2" t="s">
        <v>147</v>
      </c>
      <c r="G40" s="2">
        <v>20</v>
      </c>
      <c r="H40" s="64"/>
    </row>
  </sheetData>
  <mergeCells count="39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38:H38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9:H19"/>
    <mergeCell ref="A24:H24"/>
    <mergeCell ref="A25:H25"/>
    <mergeCell ref="A16:H16"/>
    <mergeCell ref="A23:H23"/>
    <mergeCell ref="A18:H18"/>
    <mergeCell ref="A22:H22"/>
  </mergeCells>
  <hyperlinks>
    <hyperlink ref="C37" r:id="rId1" display="https://www.office-planet.ru/catalog/goods/korziny-dla-bumag3/237001/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60" workbookViewId="0">
      <selection activeCell="H23" sqref="H23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23.4257812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 x14ac:dyDescent="0.25">
      <c r="A1" s="110" t="s">
        <v>10</v>
      </c>
      <c r="B1" s="111"/>
      <c r="C1" s="111"/>
      <c r="D1" s="111"/>
      <c r="E1" s="111"/>
      <c r="F1" s="111"/>
      <c r="G1" s="111"/>
      <c r="H1" s="111"/>
    </row>
    <row r="2" spans="1:8" s="7" customFormat="1" ht="20.25" x14ac:dyDescent="0.3">
      <c r="A2" s="94" t="s">
        <v>32</v>
      </c>
      <c r="B2" s="94"/>
      <c r="C2" s="94"/>
      <c r="D2" s="94"/>
      <c r="E2" s="94"/>
      <c r="F2" s="94"/>
      <c r="G2" s="94"/>
      <c r="H2" s="94"/>
    </row>
    <row r="3" spans="1:8" s="7" customFormat="1" ht="20.25" x14ac:dyDescent="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5"/>
      <c r="C3" s="95"/>
      <c r="D3" s="95"/>
      <c r="E3" s="95"/>
      <c r="F3" s="95"/>
      <c r="G3" s="95"/>
      <c r="H3" s="95"/>
    </row>
    <row r="4" spans="1:8" s="7" customFormat="1" ht="20.25" x14ac:dyDescent="0.3">
      <c r="A4" s="94" t="s">
        <v>33</v>
      </c>
      <c r="B4" s="94"/>
      <c r="C4" s="94"/>
      <c r="D4" s="94"/>
      <c r="E4" s="94"/>
      <c r="F4" s="94"/>
      <c r="G4" s="94"/>
      <c r="H4" s="94"/>
    </row>
    <row r="5" spans="1:8" ht="20.25" x14ac:dyDescent="0.25">
      <c r="A5" s="93" t="str">
        <f>'Информация о Чемпионате'!B3</f>
        <v>Банковское дело</v>
      </c>
      <c r="B5" s="93"/>
      <c r="C5" s="93"/>
      <c r="D5" s="93"/>
      <c r="E5" s="93"/>
      <c r="F5" s="93"/>
      <c r="G5" s="93"/>
      <c r="H5" s="93"/>
    </row>
    <row r="6" spans="1:8" x14ac:dyDescent="0.25">
      <c r="A6" s="83" t="s">
        <v>12</v>
      </c>
      <c r="B6" s="92"/>
      <c r="C6" s="92"/>
      <c r="D6" s="92"/>
      <c r="E6" s="92"/>
      <c r="F6" s="92"/>
      <c r="G6" s="92"/>
      <c r="H6" s="92"/>
    </row>
    <row r="7" spans="1:8" ht="15.75" x14ac:dyDescent="0.25">
      <c r="A7" s="83" t="s">
        <v>30</v>
      </c>
      <c r="B7" s="83"/>
      <c r="C7" s="96" t="str">
        <f>'Информация о Чемпионате'!B5</f>
        <v>Пермский край</v>
      </c>
      <c r="D7" s="96"/>
      <c r="E7" s="96"/>
      <c r="F7" s="96"/>
      <c r="G7" s="96"/>
      <c r="H7" s="96"/>
    </row>
    <row r="8" spans="1:8" ht="15.75" x14ac:dyDescent="0.25">
      <c r="A8" s="83" t="s">
        <v>31</v>
      </c>
      <c r="B8" s="83"/>
      <c r="C8" s="83"/>
      <c r="D8" s="96" t="str">
        <f>'Информация о Чемпионате'!B6</f>
        <v>Колледж предпринимательства и сервиса</v>
      </c>
      <c r="E8" s="96"/>
      <c r="F8" s="96"/>
      <c r="G8" s="96"/>
      <c r="H8" s="96"/>
    </row>
    <row r="9" spans="1:8" ht="15.75" x14ac:dyDescent="0.25">
      <c r="A9" s="83" t="s">
        <v>27</v>
      </c>
      <c r="B9" s="83"/>
      <c r="C9" s="83" t="str">
        <f>'Информация о Чемпионате'!B7</f>
        <v>город Пермь, ул.Чернышевского, д.11</v>
      </c>
      <c r="D9" s="83"/>
      <c r="E9" s="83"/>
      <c r="F9" s="83"/>
      <c r="G9" s="83"/>
      <c r="H9" s="83"/>
    </row>
    <row r="10" spans="1:8" ht="15.75" x14ac:dyDescent="0.25">
      <c r="A10" s="83" t="s">
        <v>29</v>
      </c>
      <c r="B10" s="83"/>
      <c r="C10" s="83" t="str">
        <f>'Информация о Чемпионате'!B9</f>
        <v>Фейзрахманова Наиля Мансуровна</v>
      </c>
      <c r="D10" s="83"/>
      <c r="E10" s="83" t="str">
        <f>'Информация о Чемпионате'!B10</f>
        <v>f_naila@mail.ru</v>
      </c>
      <c r="F10" s="83"/>
      <c r="G10" s="83">
        <f>'Информация о Чемпионате'!B11</f>
        <v>79854499860</v>
      </c>
      <c r="H10" s="83"/>
    </row>
    <row r="11" spans="1:8" ht="15.75" customHeight="1" x14ac:dyDescent="0.25">
      <c r="A11" s="83" t="s">
        <v>37</v>
      </c>
      <c r="B11" s="83"/>
      <c r="C11" s="83">
        <f>'Информация о Чемпионате'!B12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3"/>
    </row>
    <row r="12" spans="1:8" ht="15.75" customHeight="1" x14ac:dyDescent="0.25">
      <c r="A12" s="83" t="s">
        <v>44</v>
      </c>
      <c r="B12" s="83"/>
      <c r="C12" s="83">
        <f>'Информация о Чемпионате'!B17</f>
        <v>43</v>
      </c>
      <c r="D12" s="83"/>
      <c r="E12" s="83"/>
      <c r="F12" s="83"/>
      <c r="G12" s="83"/>
      <c r="H12" s="83"/>
    </row>
    <row r="13" spans="1:8" ht="15.75" x14ac:dyDescent="0.25">
      <c r="A13" s="83" t="s">
        <v>18</v>
      </c>
      <c r="B13" s="83"/>
      <c r="C13" s="83">
        <f>'Информация о Чемпионате'!B15</f>
        <v>40</v>
      </c>
      <c r="D13" s="83"/>
      <c r="E13" s="83"/>
      <c r="F13" s="83"/>
      <c r="G13" s="83"/>
      <c r="H13" s="83"/>
    </row>
    <row r="14" spans="1:8" ht="15.75" x14ac:dyDescent="0.25">
      <c r="A14" s="83" t="s">
        <v>19</v>
      </c>
      <c r="B14" s="83"/>
      <c r="C14" s="83">
        <f>'Информация о Чемпионате'!B16</f>
        <v>16</v>
      </c>
      <c r="D14" s="83"/>
      <c r="E14" s="83"/>
      <c r="F14" s="83"/>
      <c r="G14" s="83"/>
      <c r="H14" s="83"/>
    </row>
    <row r="15" spans="1:8" ht="15.75" x14ac:dyDescent="0.25">
      <c r="A15" s="83" t="s">
        <v>28</v>
      </c>
      <c r="B15" s="83"/>
      <c r="C15" s="83" t="str">
        <f>'Информация о Чемпионате'!B8</f>
        <v>20.05.2024 - 28.05.2024</v>
      </c>
      <c r="D15" s="83"/>
      <c r="E15" s="83"/>
      <c r="F15" s="83"/>
      <c r="G15" s="83"/>
      <c r="H15" s="83"/>
    </row>
    <row r="16" spans="1:8" ht="20.25" x14ac:dyDescent="0.25">
      <c r="A16" s="104" t="s">
        <v>13</v>
      </c>
      <c r="B16" s="105"/>
      <c r="C16" s="105"/>
      <c r="D16" s="105"/>
      <c r="E16" s="105"/>
      <c r="F16" s="105"/>
      <c r="G16" s="105"/>
      <c r="H16" s="105"/>
    </row>
    <row r="17" spans="1:8" s="67" customFormat="1" ht="60" x14ac:dyDescent="0.25">
      <c r="A17" s="26" t="s">
        <v>6</v>
      </c>
      <c r="B17" s="26" t="s">
        <v>5</v>
      </c>
      <c r="C17" s="66" t="s">
        <v>4</v>
      </c>
      <c r="D17" s="5" t="s">
        <v>3</v>
      </c>
      <c r="E17" s="5" t="s">
        <v>2</v>
      </c>
      <c r="F17" s="5" t="s">
        <v>1</v>
      </c>
      <c r="G17" s="5" t="s">
        <v>0</v>
      </c>
      <c r="H17" s="5" t="s">
        <v>11</v>
      </c>
    </row>
    <row r="18" spans="1:8" s="68" customFormat="1" x14ac:dyDescent="0.25">
      <c r="A18" s="35">
        <v>1</v>
      </c>
      <c r="B18" s="35" t="s">
        <v>148</v>
      </c>
      <c r="C18" s="35" t="s">
        <v>149</v>
      </c>
      <c r="D18" s="35" t="s">
        <v>126</v>
      </c>
      <c r="E18" s="42">
        <v>1</v>
      </c>
      <c r="F18" s="42" t="s">
        <v>150</v>
      </c>
      <c r="G18" s="42">
        <v>16</v>
      </c>
      <c r="H18" s="35"/>
    </row>
    <row r="19" spans="1:8" s="68" customFormat="1" x14ac:dyDescent="0.25">
      <c r="A19" s="35">
        <v>2</v>
      </c>
      <c r="B19" s="35" t="s">
        <v>151</v>
      </c>
      <c r="C19" s="35" t="s">
        <v>152</v>
      </c>
      <c r="D19" s="35" t="s">
        <v>126</v>
      </c>
      <c r="E19" s="42">
        <v>2</v>
      </c>
      <c r="F19" s="42" t="s">
        <v>150</v>
      </c>
      <c r="G19" s="42">
        <v>40</v>
      </c>
      <c r="H19" s="35"/>
    </row>
    <row r="20" spans="1:8" s="68" customFormat="1" ht="30" x14ac:dyDescent="0.25">
      <c r="A20" s="35">
        <v>2</v>
      </c>
      <c r="B20" s="35" t="s">
        <v>153</v>
      </c>
      <c r="C20" s="35" t="s">
        <v>154</v>
      </c>
      <c r="D20" s="35" t="s">
        <v>126</v>
      </c>
      <c r="E20" s="42">
        <v>1</v>
      </c>
      <c r="F20" s="42" t="s">
        <v>150</v>
      </c>
      <c r="G20" s="42">
        <v>16</v>
      </c>
      <c r="H20" s="35"/>
    </row>
    <row r="21" spans="1:8" s="68" customFormat="1" x14ac:dyDescent="0.25">
      <c r="A21" s="35">
        <v>4</v>
      </c>
      <c r="B21" s="35" t="s">
        <v>155</v>
      </c>
      <c r="C21" s="35" t="s">
        <v>156</v>
      </c>
      <c r="D21" s="35" t="s">
        <v>126</v>
      </c>
      <c r="E21" s="42">
        <v>1</v>
      </c>
      <c r="F21" s="42" t="s">
        <v>150</v>
      </c>
      <c r="G21" s="42">
        <v>16</v>
      </c>
      <c r="H21" s="35"/>
    </row>
    <row r="22" spans="1:8" s="68" customFormat="1" ht="30" x14ac:dyDescent="0.25">
      <c r="A22" s="35">
        <v>5</v>
      </c>
      <c r="B22" s="35" t="s">
        <v>157</v>
      </c>
      <c r="C22" s="35" t="s">
        <v>158</v>
      </c>
      <c r="D22" s="35" t="s">
        <v>126</v>
      </c>
      <c r="E22" s="42">
        <v>15</v>
      </c>
      <c r="F22" s="42" t="s">
        <v>150</v>
      </c>
      <c r="G22" s="42">
        <v>300</v>
      </c>
      <c r="H22" s="35"/>
    </row>
    <row r="23" spans="1:8" s="68" customFormat="1" ht="30" x14ac:dyDescent="0.25">
      <c r="A23" s="35">
        <v>6</v>
      </c>
      <c r="B23" s="35" t="s">
        <v>159</v>
      </c>
      <c r="C23" s="35" t="s">
        <v>160</v>
      </c>
      <c r="D23" s="35" t="s">
        <v>126</v>
      </c>
      <c r="E23" s="42">
        <v>1</v>
      </c>
      <c r="F23" s="42" t="s">
        <v>150</v>
      </c>
      <c r="G23" s="42">
        <v>16</v>
      </c>
      <c r="H23" s="35"/>
    </row>
    <row r="24" spans="1:8" s="68" customFormat="1" ht="30" x14ac:dyDescent="0.25">
      <c r="A24" s="35">
        <v>7</v>
      </c>
      <c r="B24" s="35" t="s">
        <v>161</v>
      </c>
      <c r="C24" s="35" t="s">
        <v>162</v>
      </c>
      <c r="D24" s="35" t="s">
        <v>126</v>
      </c>
      <c r="E24" s="42">
        <v>0.5</v>
      </c>
      <c r="F24" s="42" t="s">
        <v>163</v>
      </c>
      <c r="G24" s="42">
        <v>20</v>
      </c>
      <c r="H24" s="35"/>
    </row>
    <row r="25" spans="1:8" s="68" customFormat="1" ht="45" x14ac:dyDescent="0.25">
      <c r="A25" s="35">
        <v>8</v>
      </c>
      <c r="B25" s="35" t="s">
        <v>164</v>
      </c>
      <c r="C25" s="35" t="s">
        <v>165</v>
      </c>
      <c r="D25" s="35" t="s">
        <v>126</v>
      </c>
      <c r="E25" s="42">
        <v>3</v>
      </c>
      <c r="F25" s="42" t="s">
        <v>150</v>
      </c>
      <c r="G25" s="42">
        <v>80</v>
      </c>
      <c r="H25" s="35"/>
    </row>
    <row r="26" spans="1:8" s="68" customFormat="1" ht="15.75" customHeight="1" x14ac:dyDescent="0.3">
      <c r="A26" s="112" t="s">
        <v>14</v>
      </c>
      <c r="B26" s="113"/>
      <c r="C26" s="113"/>
      <c r="D26" s="113"/>
      <c r="E26" s="113"/>
      <c r="F26" s="113"/>
      <c r="G26" s="113"/>
      <c r="H26" s="114"/>
    </row>
    <row r="27" spans="1:8" s="67" customFormat="1" ht="60" x14ac:dyDescent="0.25">
      <c r="A27" s="5" t="s">
        <v>6</v>
      </c>
      <c r="B27" s="4" t="s">
        <v>5</v>
      </c>
      <c r="C27" s="4" t="s">
        <v>4</v>
      </c>
      <c r="D27" s="5" t="s">
        <v>3</v>
      </c>
      <c r="E27" s="5" t="s">
        <v>2</v>
      </c>
      <c r="F27" s="5" t="s">
        <v>1</v>
      </c>
      <c r="G27" s="5" t="s">
        <v>0</v>
      </c>
      <c r="H27" s="5" t="s">
        <v>11</v>
      </c>
    </row>
    <row r="28" spans="1:8" s="69" customFormat="1" x14ac:dyDescent="0.25">
      <c r="A28" s="35">
        <v>1</v>
      </c>
      <c r="B28" s="35" t="s">
        <v>166</v>
      </c>
      <c r="C28" s="35" t="s">
        <v>152</v>
      </c>
      <c r="D28" s="35" t="s">
        <v>126</v>
      </c>
      <c r="E28" s="42">
        <v>1</v>
      </c>
      <c r="F28" s="42" t="s">
        <v>68</v>
      </c>
      <c r="G28" s="42">
        <v>46</v>
      </c>
      <c r="H28" s="35"/>
    </row>
    <row r="29" spans="1:8" s="69" customFormat="1" ht="30" x14ac:dyDescent="0.25">
      <c r="A29" s="35">
        <v>2</v>
      </c>
      <c r="B29" s="35" t="s">
        <v>153</v>
      </c>
      <c r="C29" s="35" t="s">
        <v>167</v>
      </c>
      <c r="D29" s="35" t="s">
        <v>126</v>
      </c>
      <c r="E29" s="42">
        <v>5</v>
      </c>
      <c r="F29" s="42" t="s">
        <v>68</v>
      </c>
      <c r="G29" s="42">
        <v>20</v>
      </c>
      <c r="H29" s="35"/>
    </row>
    <row r="30" spans="1:8" s="69" customFormat="1" x14ac:dyDescent="0.25">
      <c r="A30" s="35">
        <v>3</v>
      </c>
      <c r="B30" s="35" t="s">
        <v>155</v>
      </c>
      <c r="C30" s="35" t="s">
        <v>156</v>
      </c>
      <c r="D30" s="35" t="s">
        <v>126</v>
      </c>
      <c r="E30" s="42">
        <v>5</v>
      </c>
      <c r="F30" s="42" t="s">
        <v>68</v>
      </c>
      <c r="G30" s="42">
        <v>46</v>
      </c>
      <c r="H30" s="35"/>
    </row>
    <row r="31" spans="1:8" s="69" customFormat="1" x14ac:dyDescent="0.25">
      <c r="A31" s="35">
        <v>4</v>
      </c>
      <c r="B31" s="35" t="s">
        <v>168</v>
      </c>
      <c r="C31" s="35" t="s">
        <v>162</v>
      </c>
      <c r="D31" s="35" t="s">
        <v>126</v>
      </c>
      <c r="E31" s="42">
        <v>5</v>
      </c>
      <c r="F31" s="42" t="s">
        <v>169</v>
      </c>
      <c r="G31" s="42">
        <v>15</v>
      </c>
      <c r="H31" s="35"/>
    </row>
    <row r="32" spans="1:8" s="69" customFormat="1" ht="30" x14ac:dyDescent="0.25">
      <c r="A32" s="35">
        <v>5</v>
      </c>
      <c r="B32" s="35" t="s">
        <v>157</v>
      </c>
      <c r="C32" s="35" t="s">
        <v>158</v>
      </c>
      <c r="D32" s="35" t="s">
        <v>126</v>
      </c>
      <c r="E32" s="42">
        <v>50</v>
      </c>
      <c r="F32" s="42" t="s">
        <v>68</v>
      </c>
      <c r="G32" s="42">
        <v>300</v>
      </c>
      <c r="H32" s="35"/>
    </row>
    <row r="33" spans="1:8" s="69" customFormat="1" x14ac:dyDescent="0.25">
      <c r="A33" s="35">
        <v>6</v>
      </c>
      <c r="B33" s="35" t="s">
        <v>170</v>
      </c>
      <c r="C33" s="35" t="s">
        <v>171</v>
      </c>
      <c r="D33" s="35" t="s">
        <v>126</v>
      </c>
      <c r="E33" s="42">
        <v>1</v>
      </c>
      <c r="F33" s="42" t="s">
        <v>68</v>
      </c>
      <c r="G33" s="42">
        <v>3</v>
      </c>
      <c r="H33" s="35"/>
    </row>
    <row r="34" spans="1:8" s="69" customFormat="1" ht="90" x14ac:dyDescent="0.25">
      <c r="A34" s="35">
        <v>7</v>
      </c>
      <c r="B34" s="35" t="s">
        <v>172</v>
      </c>
      <c r="C34" s="35" t="s">
        <v>173</v>
      </c>
      <c r="D34" s="35" t="s">
        <v>126</v>
      </c>
      <c r="E34" s="42">
        <v>1</v>
      </c>
      <c r="F34" s="42" t="s">
        <v>68</v>
      </c>
      <c r="G34" s="42">
        <f t="shared" ref="G34" si="0">E34</f>
        <v>1</v>
      </c>
      <c r="H34" s="35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4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7" zoomScaleNormal="87" workbookViewId="0">
      <selection activeCell="H14" sqref="H1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5" t="s">
        <v>10</v>
      </c>
      <c r="B1" s="116"/>
      <c r="C1" s="116"/>
      <c r="D1" s="116"/>
      <c r="E1" s="116"/>
      <c r="F1" s="116"/>
      <c r="G1" s="116"/>
    </row>
    <row r="2" spans="1:8" s="7" customFormat="1" ht="20.25" x14ac:dyDescent="0.3">
      <c r="A2" s="94" t="s">
        <v>32</v>
      </c>
      <c r="B2" s="94"/>
      <c r="C2" s="94"/>
      <c r="D2" s="94"/>
      <c r="E2" s="94"/>
      <c r="F2" s="94"/>
      <c r="G2" s="94"/>
      <c r="H2" s="16"/>
    </row>
    <row r="3" spans="1:8" s="7" customFormat="1" ht="20.25" x14ac:dyDescent="0.25">
      <c r="A3" s="95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5"/>
      <c r="C3" s="95"/>
      <c r="D3" s="95"/>
      <c r="E3" s="95"/>
      <c r="F3" s="95"/>
      <c r="G3" s="95"/>
      <c r="H3" s="17"/>
    </row>
    <row r="4" spans="1:8" s="7" customFormat="1" ht="20.25" x14ac:dyDescent="0.3">
      <c r="A4" s="94" t="s">
        <v>33</v>
      </c>
      <c r="B4" s="94"/>
      <c r="C4" s="94"/>
      <c r="D4" s="94"/>
      <c r="E4" s="94"/>
      <c r="F4" s="94"/>
      <c r="G4" s="94"/>
      <c r="H4" s="16"/>
    </row>
    <row r="5" spans="1:8" ht="20.25" x14ac:dyDescent="0.25">
      <c r="A5" s="117" t="str">
        <f>'Информация о Чемпионате'!B3</f>
        <v>Банковское дело</v>
      </c>
      <c r="B5" s="117"/>
      <c r="C5" s="117"/>
      <c r="D5" s="117"/>
      <c r="E5" s="117"/>
      <c r="F5" s="117"/>
      <c r="G5" s="117"/>
      <c r="H5" s="18"/>
    </row>
    <row r="6" spans="1:8" ht="20.25" x14ac:dyDescent="0.25">
      <c r="A6" s="104" t="s">
        <v>15</v>
      </c>
      <c r="B6" s="109"/>
      <c r="C6" s="109"/>
      <c r="D6" s="109"/>
      <c r="E6" s="109"/>
      <c r="F6" s="109"/>
      <c r="G6" s="109"/>
    </row>
    <row r="7" spans="1:8" ht="30" x14ac:dyDescent="0.25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5">
        <v>1</v>
      </c>
      <c r="B8" s="21" t="s">
        <v>174</v>
      </c>
      <c r="C8" s="20"/>
      <c r="D8" s="22"/>
      <c r="E8" s="19"/>
      <c r="F8" s="19"/>
      <c r="G8" s="2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2024-05-07T11:42:58Z</dcterms:modified>
</cp:coreProperties>
</file>