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ssg17\Downloads\Telegram Desktop\"/>
    </mc:Choice>
  </mc:AlternateContent>
  <xr:revisionPtr revIDLastSave="0" documentId="13_ncr:1_{68252791-C126-4FB4-95FD-88AAEC4CDDD2}" xr6:coauthVersionLast="47" xr6:coauthVersionMax="47" xr10:uidLastSave="{00000000-0000-0000-0000-000000000000}"/>
  <bookViews>
    <workbookView xWindow="-108" yWindow="-108" windowWidth="22032" windowHeight="14616" firstSheet="2" activeTab="3"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 i="5" l="1"/>
  <c r="A20" i="5" s="1"/>
  <c r="A21" i="5" s="1"/>
  <c r="A22" i="5" s="1"/>
  <c r="A23" i="5" s="1"/>
  <c r="A24" i="5" s="1"/>
  <c r="A25" i="5" s="1"/>
  <c r="A26" i="5" s="1"/>
  <c r="A27" i="5" s="1"/>
  <c r="A28" i="5" s="1"/>
  <c r="A29" i="5" s="1"/>
  <c r="A30" i="5" s="1"/>
  <c r="G57" i="4"/>
  <c r="G56" i="4"/>
  <c r="G54" i="4"/>
  <c r="G115" i="4"/>
  <c r="G120" i="4"/>
  <c r="G119" i="4"/>
  <c r="G118" i="4"/>
  <c r="G117" i="4"/>
  <c r="G116" i="4"/>
  <c r="G114" i="4"/>
  <c r="G113" i="4"/>
  <c r="G112" i="4"/>
  <c r="G111" i="4"/>
  <c r="G110" i="4"/>
  <c r="G109" i="4"/>
  <c r="G108" i="4"/>
  <c r="G101" i="4"/>
  <c r="G99" i="4"/>
  <c r="G87" i="4"/>
  <c r="G80" i="4"/>
  <c r="G75" i="4"/>
  <c r="G72" i="4"/>
  <c r="G36" i="4"/>
  <c r="G35" i="4"/>
  <c r="G33" i="4"/>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<sst xmlns="http://schemas.openxmlformats.org/spreadsheetml/2006/main" count="860" uniqueCount="314">
  <si>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</si>
  <si>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</si>
  <si>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</si>
  <si>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</si>
  <si>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</si>
  <si>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</si>
  <si>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</si>
  <si>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</si>
  <si>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</si>
  <si>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</si>
  <si>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</si>
  <si>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</si>
  <si>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</si>
  <si>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</si>
  <si>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</si>
  <si>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</si>
  <si>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</si>
  <si>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</si>
  <si>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</si>
  <si>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</si>
  <si>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</si>
  <si>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</si>
  <si>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</si>
  <si>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</si>
  <si>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</si>
  <si>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</si>
  <si>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</si>
  <si>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</si>
  <si>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</si>
  <si>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</si>
  <si>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</si>
  <si>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</si>
  <si>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</si>
  <si>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</si>
  <si>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</si>
  <si>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</si>
  <si>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</si>
  <si>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</si>
  <si>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</si>
  <si>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</si>
  <si>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</si>
  <si>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</si>
  <si>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</si>
  <si>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Освещение: Допустимо верхнее искусственное освещение ( не менее ___ люкс) </t>
  </si>
  <si>
    <t xml:space="preserve">Электричество: ___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</si>
  <si>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</si>
  <si>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Площадь зоны: не менее ____ кв.м.</t>
  </si>
  <si>
    <t>Покрытие пола: ковролин  - ___ кв.м. на всю зону</t>
  </si>
  <si>
    <t>Подведение сжатого воздуха (при необходимости): требуется/не требуется</t>
  </si>
  <si>
    <t>Подведение/ отведение ГХВС (при необходимости): требуется/не требуется</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</si>
  <si>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</si>
  <si>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</si>
  <si>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</si>
  <si>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</si>
  <si>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</si>
  <si>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</si>
  <si>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</si>
  <si>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Итоговый (межрегиональный) этап Чемпионата по профессиональному мастерству "Профессионалы"</t>
  </si>
  <si>
    <t>Субъект РФ (регион проведения)</t>
  </si>
  <si>
    <t>Электроника</t>
  </si>
  <si>
    <t>Республика Мордовия</t>
  </si>
  <si>
    <t>Государственное бюджетное профессиональное образовательное учреждение  Республики Мордовия "Саранский электромеханический колледж"</t>
  </si>
  <si>
    <t>Республика Мордовия, г. Саранск, ул.Транспортная, д. 11</t>
  </si>
  <si>
    <t>1 поток 15.05.2024 – 18.05.2024; 2 поток 19.05.2024 – 22.05.2024; 3 поток 23.05.2024 – 26.05.2024</t>
  </si>
  <si>
    <t>Симанова Наталья Андреевна</t>
  </si>
  <si>
    <t>tashekcor@mail.ru</t>
  </si>
  <si>
    <t>8-909-326-90-57</t>
  </si>
  <si>
    <t>Боронин Ярослав Евгеньевич</t>
  </si>
  <si>
    <t>boronin.y.y.y.y@mail.ru</t>
  </si>
  <si>
    <t>Площадь зоны: 54 кв.м.</t>
  </si>
  <si>
    <t xml:space="preserve">Освещение: Верхнее искусственное освещение 300 люкс </t>
  </si>
  <si>
    <t xml:space="preserve">Электричество: 7 подключений к сети  по 220 Вольт 	</t>
  </si>
  <si>
    <t>Покрытие пола: линолиум  - 54 кв.м на всю зону</t>
  </si>
  <si>
    <t>Стол</t>
  </si>
  <si>
    <t>1200 х 600 мм</t>
  </si>
  <si>
    <t>Мебель</t>
  </si>
  <si>
    <t>шт</t>
  </si>
  <si>
    <t>Стул</t>
  </si>
  <si>
    <t>38 х 48 х 80 см</t>
  </si>
  <si>
    <t>Стол компьютерный СтК</t>
  </si>
  <si>
    <t>900 х 550 мм</t>
  </si>
  <si>
    <t>Кресло компьютерное</t>
  </si>
  <si>
    <t>460 х 430 х 535 мм</t>
  </si>
  <si>
    <t>Вешалка гардеробная</t>
  </si>
  <si>
    <t>Вешалка напольная</t>
  </si>
  <si>
    <t xml:space="preserve">шт </t>
  </si>
  <si>
    <t>Мусорная корзина</t>
  </si>
  <si>
    <t>Габариты
Высота предмета 27 см
Ширина предмета 26 см</t>
  </si>
  <si>
    <t xml:space="preserve">Интерактивная доска </t>
  </si>
  <si>
    <t>SMART Board SBM680 с проектором SMART U100, креплением и пассивным лотком</t>
  </si>
  <si>
    <t>Оборудование IT</t>
  </si>
  <si>
    <t>МФУ Kyocera ECOSYS M5526CDN</t>
  </si>
  <si>
    <t>Тип :цветной, лазерный Формат: A4 Подключение:USB B, LAN Разрешение печати:1200х1200 dpi Сканирование:600х600 dpiЧ/б печать:26 стр/мин Цветная печать:26 стр/мин Кол-во картриджей:4 шт</t>
  </si>
  <si>
    <t>Монитор AOC Value Line 24V2Q(00/01) 23.8"</t>
  </si>
  <si>
    <t>Экран: 23.8 ", 1920x1080, 16:9, IPS, 75 Гц, 250 кд/м2, GTG 5 мс, AMD FreeSync</t>
  </si>
  <si>
    <t>Персональный компьютер (системный блок)</t>
  </si>
  <si>
    <t>Процессор Intel Core i7 9700 soc-1151v2
Ssd crucial sata III 240 Gb
Жёсткий диск Toshiba Sata III 1Tb
Материнская плата MSI H310M pro vdh plus
Видеокарта Nvidia geforce RTX 3070 8192Mb
Модуль памяти DDR4 16 Gb</t>
  </si>
  <si>
    <t>Коврик для мыши Redragon Flick M</t>
  </si>
  <si>
    <t>Тип покрытия speed
Материал покрытия ткань
Материал основания резина</t>
  </si>
  <si>
    <t>Комплект (клавиатура+мышь) MICROSOFT Wired 600, USB</t>
  </si>
  <si>
    <t>Тип клавиатуры мембранная
Тип мыши оптический светодиодный</t>
  </si>
  <si>
    <t>Клавиатура MICROSOFT Wired 600, USB</t>
  </si>
  <si>
    <t>Интерфейс подключения USB Тип мыши 
оптическая Разрешение сенсора максимальное 800 dpi</t>
  </si>
  <si>
    <t>Мышь A4TECH X-718BK</t>
  </si>
  <si>
    <t>Тип: USB; Сенсор: 3000 dpi, Количество кнопок: 6</t>
  </si>
  <si>
    <t>ИБП POWERCOM Raptor RPT-800AP, 800ВA</t>
  </si>
  <si>
    <t>Тип: line-interactive;
Мощность: 800 ВA/ 480 Вт;
Розетки с батарейной поддержкой: IEC320 С13 х 3</t>
  </si>
  <si>
    <t>1400х650х750 мм</t>
  </si>
  <si>
    <t xml:space="preserve">Стул </t>
  </si>
  <si>
    <t>89 х 76 х 56 см</t>
  </si>
  <si>
    <t>Стол Радиомонтажника "Зарница"</t>
  </si>
  <si>
    <t>Размер:150x80х131 см
Разъемы заземления
Освещение из 2-х светильников по 20 Вт
• Блок розеток с сетевым фильтром.</t>
  </si>
  <si>
    <t>Оборудование</t>
  </si>
  <si>
    <t>Стол промышленный</t>
  </si>
  <si>
    <t>СП 1200х900, антистатический Полка для приборов и оборудования ППО 1200х400, антистатическая
Панель перфорированная ПП 1200
Электропанель ЭП-8
Тумба подвесная металлическая ТПМ-3
Комплект освещения светодиодный КОС 1200</t>
  </si>
  <si>
    <t>Стул антистатический СПА-5 ESD</t>
  </si>
  <si>
    <t>Основание с проводящими колесами. Пневматический подъемник с регулировкой. Типовое сопротивление к земле: RG = 100 - 110 Ом Размер сидения 440x400 мм
Размер спинки 390x320 мм
Регулировка сидения по высоте от 380 до 510 мм</t>
  </si>
  <si>
    <t>Лупа со светодиодной подсветкой настольная</t>
  </si>
  <si>
    <t>Лупа настольная 20701L на струбцине X8 c подсветкой 100-240В, 50-60Гц, 5Вт</t>
  </si>
  <si>
    <t>Настольный антистатический коврик НАК-2</t>
  </si>
  <si>
    <t>Типовое сопротивление к земле: RG = 100 - 110 Ом. Размер: 610 x 900мм. Cтойкость к нагреву и припою. Oбъемная проводимость. Tолщина не менее 2 мм. 2 кнопки 10 мм, скругленные углы.</t>
  </si>
  <si>
    <t>Коврик антистатический</t>
  </si>
  <si>
    <t>2 кнопки 10 мм, гарнитура заземления коврик-земля.
Размеры: 90 х 60 см
2-х слойный коврик эластичен, обладает объемной проводимостью.
Время стекания заряда от 50 В до 5000 В менее 0,04 сек.
Антибликовое, матовое покрытие</t>
  </si>
  <si>
    <t>Коробка антистатическая заземления</t>
  </si>
  <si>
    <t>3 кнопки по 10мм</t>
  </si>
  <si>
    <t>Браслет антистатический тканевый БА-Т1</t>
  </si>
  <si>
    <t>Ткань эластичная, гипоаллергенная.
Регулировка размера браслета от 15 мм до 150 мм (диаметр)
Ширина браслета 20 мм
Регулировка размера с помощью застежки.
Гарнитура заземления со встроенным резистором</t>
  </si>
  <si>
    <t>Витой провод заземления антистатический</t>
  </si>
  <si>
    <t>Провод соединительный заземляющий 1,5м с кнопкой 10м и 10мм</t>
  </si>
  <si>
    <t>Урна</t>
  </si>
  <si>
    <t>Габариты
Высота предмета	27 см
Ширина предмета	26 см</t>
  </si>
  <si>
    <t>Щетка с совком</t>
  </si>
  <si>
    <t>Набор щетка+совок малый 13см</t>
  </si>
  <si>
    <t>Источник питания программируемый OWON ODP3063</t>
  </si>
  <si>
    <t>3 независимых регулируемых канала
Возможность параллельного или последовательного соединения каналов
Выходное напряжение 1 и 2 регулируемого канала: 0~30 В, 3 канала: 0~6 В, точность установки 1 мВ
Выходной ток 1 и 2 регулируемого канала: 0~6 А, 3 канала: 0~3 А, точность установки 1 мA
Высокая стабильность и малые пульсации (≤ 1 мВ rms, ≤5 мA rms, 20 Гц – 20 МГц)
Малое влияние нагрузки: ≤ 0.01% ±3 мВ, ≤ 0.01% ±3 мА
Малое влияние сетевого напряжения: ≤ 0.01% ±3 мВ, ≤ 0.01% ±3 мА
Индикация: TFT LСD-дисплей 9.9 см (480x320 пикселей)
Память до 100 групп характеристик для создания сигналов произвольной формы
Защита от перегрузки и переполюсовки
Система автоматического охлаждения
Интерфейсы Owon ODP3063: USB 2.0 (host и device), RS232, LAN</t>
  </si>
  <si>
    <t>Универсальный генератор сигналов DG4102</t>
  </si>
  <si>
    <t>2 канала. Диапазон: 1 мкГц...100 МГц (Sin). Амплитуда вых. сигнала до 10 Впп; 150 встроенных форм сигналов. Частота сэмплир.: 500 Мвыб.; ЦАП - 14 бит; глубина записи - 16К. Фазовый сдвиг: 0..360. Модуляция: AM, FM, PM, ASK, FSK, PSK, BPSK, QPSK, 3FSK, 4FSK, OSK, PWM; режим качания частоты; режим пачек импульсов. Частотомер 200 МГц. DDS технология. Погрешность опорного генератора: 2 ppm. Интерфейс: USB device, USB host, LAN (поддержка LXI класс С). Дисплей: 7" TFT</t>
  </si>
  <si>
    <t>Цифровой осциллограф RIGOL DS1104Z plus</t>
  </si>
  <si>
    <t>4 аналоговых + 16 цифровых (опция) каналов. Полоса пропускания 100 МГц. Частота дискретизации 1 Гвыб/с (500 Мвыб/с на 2 канала, 250 Мвыб/с - 4 канала). Максимальная память 12 М (6 М на канал), 24 М - опция. Входной импеданс: 1 МОм. Скорость захвата 30000 осц/с. Расширенная синхронизация, в т.ч. протоколы I²C, RS-232, SPI. UltraVision. Курсорные измерения. 24 автоизмерения. Математические функции. БПФ. Интерполятор: линейный, Sin(x)/x. Регистратор 60000 кадров. Тестирование в пределах Pass/Fail. Выход синхронизации. Интерфейсы: USB-host, USB-device, LAN. Дисплей: 7"</t>
  </si>
  <si>
    <t>Мультиметр цифровой Mastech MS8229</t>
  </si>
  <si>
    <t>Cоответствует международному стандарту IEC1010-1 CATII 1000V / CATIII 600V/ Разрядность ЖК дисплея 33/4 (3999)
Постоянное напряжение U= 400 мВ / 4 В / 40 В / 400 В / 1000 В (±0.7%)
Переменное напряжение U~ 400мВ /4 В / 40 В / 400 В (±0.8%) / 700 В (±1.0%)
Постоянный ток I= 400мкА / 4000мкА / 40 мА / 400мА (±1.2%) / 10 А (±2.0%)
Переменный ток I ~ 400мкА / 4000мкА / 40 мА / 400мА (±1.5%) / 10 А (±3.0%)
Сопротивление R 400 Ом / 4 кОм / 40 кОм / 400 кОм / 4 МОм / 40 МОм (±1.2%)
Емкость C 50 нФ / 500 нФ / 5 мкФ / 50 мкФ /200мкФ (±3.0%)
Температура - 20 °C - +1000 °C(±3.0%) 0°F - 1800°F (±3.0%)
Частота F 10 Гц / 100Гц / 1кГц / 10кГц / 100 кГц (±2.0%)
Освещенность 4000 - 40000 Лк (±5.0%)
Влажность 20 - 95% (±5.0%)
Уровень звукового поля 40 - 100 дБ (±5.0%)
Скважность импульсов 0.1 - 99 % (±3.0%)
Выбор пределов измерений ручной / автоматический
Режим «прозвонка» есть
Фиксирование результатов измерений DATA HOLD есть
Диод-тест есть</t>
  </si>
  <si>
    <t>Дымоуловитель на 2 рабочих места BOFA V300E</t>
  </si>
  <si>
    <t>Характеристики предварительного фильтра
• Материал фильтра: Стекловолокно
• Эффективность: &gt;65%
Характеристики комбинированного фильтра
• Материал: Стекловолокно
• Конструкция ASHRAE: Плотная гармошка
• Газовый фильтр: Гранулированный активированный уголь
Технические характеристики блока
• Электропитание: 190-240В, 250Вт
• Воздушный поток: 11.3 м/с (2 х 75мм)
• Уровень шума: &lt;52дБ
• Производительность: 320 м3/час</t>
  </si>
  <si>
    <t>Дымоуловитель с угольным фильтром МЕГОН -02814</t>
  </si>
  <si>
    <t>Производительность : ≤ 1 м³/мин Мощность : 40 Вт Максимальная абсорбация фильтруюущим элементом : 2 г Типоразмер фильтра : 130х125х10 мм Тип абсорбирующего вещества : Уголь Масса активированного угля : 7 г</t>
  </si>
  <si>
    <t>QUICK 702 ESD Многофункциональная паяльная станция</t>
  </si>
  <si>
    <t>Паяльная станция:
-керамический нагревательный элемент, -напряжение питания паяльника 24 В,
- диапазон рабочих температур 200°С - 480°С,
- стабильность поддержания температуры ±1°С.
Термофен:
- термостат обеспечивает постоянство температуры воздушного потока,
- диапазон рабочих температур 150°С - 500°С,
- производительность компрессора термофена 24 литра в минуту.
Оловоотсос:
- напряжение питания 36 В,
- разрежение 600 мм ртутного столба,
- производительность насоса 5 литров в минуту,
- диапазон рабочих температур 320°С - 480°С.
Соответствует требованиям ESD-защиты.</t>
  </si>
  <si>
    <t>Цифровой осциллограф RIGOL DS2102E</t>
  </si>
  <si>
    <t>Полоса пропускания осциллографа: 100 МГц
Максимальная частота дискретизации в режиме реального времени: 1 ГГц
Количество каналов: 2
Максимальная скорость регистрации до 50 000 осциллограмм в секунду
Возможность записи и воспроизведения до 65 000 кадров
Коэффициент вертикального отклонения: 500 мкВ/дел ~ 10 В/дел (1 MΩ), 500 мкВ/дел ~ 1 В/дел (50 Ω)
Коэффициент развертки: 5 нс/дел ~ 1000 с/дел
Градации яркости при отображении формы сигнала: до 256
Глубина памяти: 28M
Вертикальное разрешение: 8 бит
Режимы синхронизации: по фронту, по видеосигналу, по скорости нарастания, по длительности импульса, по кратковременной импульсной помехе (глитч), по совпадению с шаблоном, по длительности события, по последовательности событий, по данным протоколов RS-232, I²C, SPI (опция), USB, FlexRay, CAN (опция)
Математические операции
Запуск по данным последовательной шины и декодирование протоколов RS-232, I²C, SPI (опция), CAN (опция) и т.д.
Дополнительные функции запуска (опция)
Комплект из 4-х опций 
Широкие возможности автоматических измерений со статистикой
Инновационная технология от Rigol - UltraVision
Дисплей: цветной, ЖК, диагональ 20 см, 800х480
Интерфейсы: USB device, USB host, LAN (поддержка LXI класс С), Pass/Fail output (изолированный), PictBridge</t>
  </si>
  <si>
    <t>Набор паяльных жал</t>
  </si>
  <si>
    <t>Набор жал для выбранного паяльного оборудования, например:  
QSS960-T-4C, Жало паяльное, скос
QSS960-T-2C, Жало паяльное, скос
QSS960-T-1.2D, Жало паяльное, клин
QSS960-T-1.6D, Жало паяльное, клин
QSS960-T-LB Жало паяльное</t>
  </si>
  <si>
    <t>Антистатический держатель для плат Weller ESF 120ESD</t>
  </si>
  <si>
    <t>Максимальный размер, мм: 160х235
Поворот на 360° (с шагом в 15°)
Мягкое покрытие крепления компонентов
Антистатическая защита</t>
  </si>
  <si>
    <t>Оловоотсос антистатический ProsKit 8PK-366NA</t>
  </si>
  <si>
    <t>Материал корпуса: ABS-полимер.
Поршень с двойной масляной печатью без утечки воздуха.
Наконечник Pro'sKit 5PK-366NA-T.
Длина 205мм.</t>
  </si>
  <si>
    <t>Кусачки (антистатические) ProsKit 1PK-211</t>
  </si>
  <si>
    <t>Тип антистатический
Тип губок диагональные
Длина, мм 120</t>
  </si>
  <si>
    <t>Инструмент</t>
  </si>
  <si>
    <t>Круглогубцы ProsKit 1PK-29</t>
  </si>
  <si>
    <t>Сделаны из нержавеющей стали: AISI 420 с зеркальной полировкой 130 мм.
Твердость металла по Роквеллу: 48°±3°
Изогнутый носик
Длина: 130 мм</t>
  </si>
  <si>
    <t>Тонкогубцы антистатические ProsKit 1PK-102-E</t>
  </si>
  <si>
    <t>Предназначены для прецизионных работ.
Выполнены из высокоуглеродистой стали SK7 Длина, мм 145</t>
  </si>
  <si>
    <t>Длинногубцы с возвратной пружиной антистатические ProsKi 1PK-5102-E</t>
  </si>
  <si>
    <t>∙ Высокоуглеродистая сталь 1PK-5101-E.
∙ Твердость 50˚±3˚HRS.
∙ Резка медной проволоки диаметром до 2 мм.
∙ Ручки из проводящего материала.
∙ Длина инструмента 125 мм.</t>
  </si>
  <si>
    <t>Набор пинцетов для SMD</t>
  </si>
  <si>
    <t>Пинцет антистатический (120мм)
Пинцет антимагнитный изогнутый, 11.5/120мм</t>
  </si>
  <si>
    <t>ПА150х2, Пинцет 150/2 мм</t>
  </si>
  <si>
    <t>Пинцет общего назначения
Размер: 150 мм
Материал: высококачественная нержавеющая сталь</t>
  </si>
  <si>
    <t>Манипулятор вакуумный ProsKit 1PK-122</t>
  </si>
  <si>
    <t>Подъемная сила – 50 грамм. Длина  – 150 мм.</t>
  </si>
  <si>
    <t>Набор прецизионных отверток TOPEX 7 шт</t>
  </si>
  <si>
    <t>Тип наконечника Torx (T, Tx)/Phillips (PH)/Slotted (SL)
Материал рукояти пластик
Длина стержня, мм 50
Форма ручки Прямая 
Материал стержня CrV
Тип шлица SL, PH0, PH000, T8, T10</t>
  </si>
  <si>
    <t>Набор часовых отверток (11 предметов)</t>
  </si>
  <si>
    <t>Щлицевые  (0.9/1.2/1.4/1.8/2.4/3.0мм)- 6 шт.,
Крестовые  (PH00/ PH 0/ PH 1) - 3 шт.,
Шило - 1 шт.,
Магнит - 1 шт.</t>
  </si>
  <si>
    <t>Нож-скальпельProsKit 8PK-394A</t>
  </si>
  <si>
    <t>Материал лезвия: высокоуглеродистая сталь SK-5.
Ударопрочная пластмассовый колпачек безопасности.
Длина инструмента: 145 мм.
Диаметр: 8 мм.</t>
  </si>
  <si>
    <t>Ножницы остроконечные</t>
  </si>
  <si>
    <t>Ножницы, 16 см</t>
  </si>
  <si>
    <t>Память USB Digma Drive3</t>
  </si>
  <si>
    <t>USB 3.0 32 Гб</t>
  </si>
  <si>
    <t>Операционная система для ПК</t>
  </si>
  <si>
    <t xml:space="preserve"> Windows 10 </t>
  </si>
  <si>
    <t>ПО</t>
  </si>
  <si>
    <t>Программное обеспечение для просмотра и редактирования текстовых документов</t>
  </si>
  <si>
    <t xml:space="preserve">Microsoft Word </t>
  </si>
  <si>
    <t>Программное обеспечение для просмотра и редактирования электронных таблиц</t>
  </si>
  <si>
    <t xml:space="preserve">Microsoft Excel </t>
  </si>
  <si>
    <t>Программное обеспечение для просмотра файлов в формате PDF</t>
  </si>
  <si>
    <t>Microsoft Edge</t>
  </si>
  <si>
    <t>Программное обеспечение для просмотра и редактирования растровых изображений</t>
  </si>
  <si>
    <t>Adobe Acrobat Reader DC</t>
  </si>
  <si>
    <t>Пакет для моделирования электронных схем на основе SPICE моделей</t>
  </si>
  <si>
    <t>Multisim. Версия: 14.1</t>
  </si>
  <si>
    <t>IDE для создания и компиляции проектов формата с/с++ для микроконтроллеров</t>
  </si>
  <si>
    <t>STM32CubeIDE 1.15.0, Arduino IDE</t>
  </si>
  <si>
    <t>САПР печатных плат</t>
  </si>
  <si>
    <t>Delta Design 3.7, Altium Designer 24.4.1, EasyEDA</t>
  </si>
  <si>
    <t>Программное обеспечение для создания презентаций</t>
  </si>
  <si>
    <t xml:space="preserve">Microsoft PowerPoint </t>
  </si>
  <si>
    <t>Интернет-браузер</t>
  </si>
  <si>
    <t>Пакет офисных программ</t>
  </si>
  <si>
    <t>Microsoft Office</t>
  </si>
  <si>
    <t>Программное обеспечение для сканирования</t>
  </si>
  <si>
    <t>KYOCERA Quick Scan</t>
  </si>
  <si>
    <t xml:space="preserve">Стол письменный </t>
  </si>
  <si>
    <t>со встроенной тумбой (ящик + дверка с полкой) 1200х600х750</t>
  </si>
  <si>
    <t>Коврик для пайки термостойкий силиконовый</t>
  </si>
  <si>
    <t>16 слотов для хранения микросхем, отсеки для хранения с крышками
Термостойкость: до 500 °С
Габариты: 450 мм x 300 мм x 5 мм</t>
  </si>
  <si>
    <t>Тумбочка мобильная AKTAKOM АРМ-5454</t>
  </si>
  <si>
    <t>• Тумбочка подкатная: 84х50х69 см
• Цвет алюминиевого каркаса: коричневый (RAL-8017)
• Цвет ДСП: белый
• Десять ящиков: 33х40х8 см, с лицевыми панелями
• Четыре колеса на резиновом ходу без блокировки</t>
  </si>
  <si>
    <t>Шкаф для одежды комбинированный</t>
  </si>
  <si>
    <t>Шкаф широкий полуоткрытый</t>
  </si>
  <si>
    <t>Габариты: 722х376х1840 мм</t>
  </si>
  <si>
    <t>Шкаф закрытый</t>
  </si>
  <si>
    <t>Аптечка</t>
  </si>
  <si>
    <t>Виталфарм для оказания первой помощи</t>
  </si>
  <si>
    <t>Охрана труда</t>
  </si>
  <si>
    <t>Огнетушитель</t>
  </si>
  <si>
    <t>Углекислотный ОУ3- ВСЕ</t>
  </si>
  <si>
    <t xml:space="preserve">Кулер Aqua Work </t>
  </si>
  <si>
    <t>Горячая / холодная вода, 19л</t>
  </si>
  <si>
    <t>Складское помещение НЕ ТРЕБУЕТСЯ</t>
  </si>
  <si>
    <t>Площадь зоны: не менее 54 кв.м.</t>
  </si>
  <si>
    <t>Освещение: Допустимо верхнее искусственное освещение 300 люкс</t>
  </si>
  <si>
    <t>Электричество: 6 подключений к сети  по 220 Вольт</t>
  </si>
  <si>
    <t>Покрытие пола: линолиум  - 54 м2 на всю зону</t>
  </si>
  <si>
    <t>Подведение/ отведение ГХВС (при необходимости) : не требуется</t>
  </si>
  <si>
    <t>Подведение сжатого воздуха (при необходимости): не требуется</t>
  </si>
  <si>
    <t>Стол промышленный СП	1200х900, антистатический</t>
  </si>
  <si>
    <t>Комплект стоек КС	Масса комплекта стоек – 7 кг.
Полка для приборов и оборудования ППО 1200х400, антистатическая
Панель перфорированная ПП 1200	1200 х 325
Электропанель ЭП-8	8 розеток, шнур 2м
Тумба подвесная металлическая ТПМ-3ТПМ-3 — 1 ящик: 45 х 400 х 505 мм, 2 ящика — 110 х 400 х 505 мм
Комплект освещения светодиодный КОС 1200LED светодиодный (потребляемая мощность — 32-53 Вт., световой поток — 4400-6200 Лм., 5000 К., IP40), вилка, провод 2 м., материал рассеивателя — опаловый акрил.</t>
  </si>
  <si>
    <t>Стол мобильный компьютерный СМК-900</t>
  </si>
  <si>
    <t>900 х 700 ESD, цвет кромки: красный, цвет металла: RAL-7035 светло-серый</t>
  </si>
  <si>
    <t>Стол подкатной ПСМ-700</t>
  </si>
  <si>
    <t>700х500 ESD, цвет кромки: красный, цвет металла: RAL-7035 светло-серый</t>
  </si>
  <si>
    <t>Стол подкатной ПСМ-500</t>
  </si>
  <si>
    <t>500х500 ESD, цвет кромки: красный, цвет металла: RAL-7035 светло-серый</t>
  </si>
  <si>
    <t xml:space="preserve">Лупа со светодиодной подсветкой настольная </t>
  </si>
  <si>
    <t>2 кнопки по 10мм</t>
  </si>
  <si>
    <t>Совок и щетка-сметка</t>
  </si>
  <si>
    <t>Трехканальный блок питания OWON ODP3063</t>
  </si>
  <si>
    <t>Выходное напряжение: 0 - 30 В (1-й, 2-й канал), 0 - 6 В (3-й канал)
Выходной ток: 0 - 6 А (1-й, 2-й канал), 0 - 3 А (3-й канал)
Тип: линейный (трансформаторный)</t>
  </si>
  <si>
    <t>Цифровой осциллограф RIGOL DS1104z plus</t>
  </si>
  <si>
    <t>Измеритель С (емкости конденсаторов), MS6013 (MY6013A)</t>
  </si>
  <si>
    <t>Диапазоны 200пФ/2000пФ/0,02мкФ/0,2мкФ/2мкФ/20мкФ/200мкФ/2000мкФ/20000мкФ
Разрядность шкалы 1999 отчетов</t>
  </si>
  <si>
    <t>Термопинцет монтажный с паяльной станцией</t>
  </si>
  <si>
    <t xml:space="preserve">Контактная пайка - демонтаж; Потребляемая мощность - от 75 Вт. </t>
  </si>
  <si>
    <t>QSS960-T-4C, Жало паяльное, скос
QSS960-T-2C, Жало паяльное, скос
QSS960-T-1.2D, Жало паяльное, клин
QSS960-T-1.6D, Жало паяльное, клин
QSS960-T-LB Жало паяльное</t>
  </si>
  <si>
    <t>Ультразвуковая ванна ОДА-Сервис ODA-MH30</t>
  </si>
  <si>
    <t>Таймер
Мощность ванны: 270 Вт
Частота: 40 кГц
Нагрев: от 0 до 80 °С
Мощность нагрева: 150 Вт
Объем ванны*: 3 л
Рабочий объем: 2,1 л
Размер ванны: 238×138×100 мм
Кол-во излучателей: 2 x 60 Вт</t>
  </si>
  <si>
    <t>Цифровой микроскоп Andonstar ADSM201 VGA HDMI (для пайки)</t>
  </si>
  <si>
    <t>Сенсор	3,0 Мп
Увеличение	10 - 300x
Фокус	ручной от 10 мм до 150 мм
Рабочее расстояние	40 - 150 мм
Частота кадров	30 кадров / сек
Подсветка	светодиодная</t>
  </si>
  <si>
    <t>Набор пинцетов</t>
  </si>
  <si>
    <t>Пинцеты, набор 4 шт., длина 120 мм</t>
  </si>
  <si>
    <t>Подъемная сила – 50 грамм. Длина манипулятора – 150 мм.</t>
  </si>
  <si>
    <t>Пинцет антистатический ProsKit 1PK-101T</t>
  </si>
  <si>
    <t>Длина, мм 110
Вид инструмента прямой
Материал esd</t>
  </si>
  <si>
    <t>Пинцет антимагнитный изогнутый для SMD ProsKit 1PK-104Т</t>
  </si>
  <si>
    <t>Носик под углом 30º, рифленые кончики
Пинцет для SMD компонентов изогнутый
Немагнитный.
Размер захвата 0.95 х 11.5 мм, изгиб 110°.
Длина инструмента 115 мм.</t>
  </si>
  <si>
    <t xml:space="preserve">Монитор ЖК 23.8" </t>
  </si>
  <si>
    <t>Размер экрана 23.8 "
Разрешение экрана 1920x1080
Частота обновления 75 Гц
Соотношение сторон экрана 16:9
Тип матрицы IPS
Углы обзора  178° по горизонтали, 178° по вертикали
Шаг пикселя 0.2745х0.2745 мм</t>
  </si>
  <si>
    <t>Системный блок</t>
  </si>
  <si>
    <t>Память USB</t>
  </si>
  <si>
    <t>USB 3.0 16 Гб</t>
  </si>
  <si>
    <t>Тип line-interactive
Активная мощность 480 Вт
Полная мощность 800 ВA Выходные розетки типа IEC320, с батарейной поддержкой 3
Напряжение при питании от батареи 220-240 +/- 10% В
Частота при питании от батареи 50/60 +/- 1% Гц
Время переключения на батареи 4 мс
Автоматический регулятор напряжения
Форма выходного сигнала
аппроксимированная синусоида
Стабилизатор выходного напряжения</t>
  </si>
  <si>
    <t xml:space="preserve">Windows 10 </t>
  </si>
  <si>
    <t>STM32CubeIDE 1.15.0</t>
  </si>
  <si>
    <t>Delta Design 3.7, Altium Designer 24.4.1</t>
  </si>
  <si>
    <t>Расходные материалы</t>
  </si>
  <si>
    <t>S-Sn60Pb39Cu1 Fg3,5%</t>
  </si>
  <si>
    <t>Оплетка для выпайки</t>
  </si>
  <si>
    <t>Desoldering wire 2mm x 1,5m Оплетка для выпайки</t>
  </si>
  <si>
    <t>Флюс СКФ с кисточкой</t>
  </si>
  <si>
    <t xml:space="preserve">	Флюс нейтральный с кисточкой</t>
  </si>
  <si>
    <t>Флюс ЛТИ-120 с кисточкой</t>
  </si>
  <si>
    <t>ER-700 Pro (5мл), Флюс-гель безотмывочный (R0L1)</t>
  </si>
  <si>
    <t>Тип флюс нейтральный	
Агрегатное состояние гелеобразное</t>
  </si>
  <si>
    <t>Solins US 0.5л (концентрат), Жидкость отмывочная (для ультразвуковых ванн)</t>
  </si>
  <si>
    <t>Концентрированная жидкость для ультразвуковых ванн</t>
  </si>
  <si>
    <t xml:space="preserve">Вода дистилированая </t>
  </si>
  <si>
    <t>5л</t>
  </si>
  <si>
    <t>Ветошь</t>
  </si>
  <si>
    <t>Характеристики: 
Содержит активные антиоксиданты
Имеет антистатический дизайн
Нетоксична
Размеры 30 х 30 см</t>
  </si>
  <si>
    <t>Губка для очистки паяльных жал</t>
  </si>
  <si>
    <t>Желтая 75х45х10</t>
  </si>
  <si>
    <t>Изопропиловый спирт (изопропанол)</t>
  </si>
  <si>
    <t>ISOCLEAN аэрозоль, 400 мл, Химия, Изопропиловый спирт
(изопропанол)\Solins или аналог</t>
  </si>
  <si>
    <t>Бумага наждачная</t>
  </si>
  <si>
    <t xml:space="preserve"> Р 360</t>
  </si>
  <si>
    <t>Набор для сборки</t>
  </si>
  <si>
    <t>Счетчик SMD-компонснтов SMD. DIY набор для сборки HWD17</t>
  </si>
  <si>
    <t>Набор для ремонта</t>
  </si>
  <si>
    <t>Пульсометр SMD. В собранном виде HWD18</t>
  </si>
  <si>
    <t>кг</t>
  </si>
  <si>
    <t>Бумага А4</t>
  </si>
  <si>
    <t>Classic C, A4, офисная, 500л, 80г/м2, белый, покрытие матовое /матовое</t>
  </si>
  <si>
    <t>пачка 500 листов</t>
  </si>
  <si>
    <t>Ручка шариковая</t>
  </si>
  <si>
    <t>0,7мм, синяя</t>
  </si>
  <si>
    <t>Маркер черный</t>
  </si>
  <si>
    <t>FP-50", 0,6мм, черный</t>
  </si>
  <si>
    <t xml:space="preserve">Чернографитный карандаш </t>
  </si>
  <si>
    <t>круглый HB натуральное дерево заточенный с ластиком</t>
  </si>
  <si>
    <t>Беруши</t>
  </si>
  <si>
    <t>Акустическая эффективность (SNR)
33 дБ
Max уровень защиты
118 дБ
Со шнурком</t>
  </si>
  <si>
    <t>Перчатки защитные латексные</t>
  </si>
  <si>
    <t>Водонепроницаемая (Вн), Водоупорность (Ву), Защита от общих производственных загрязнений (З), Защита от растворов нетоксичных веществ (В)</t>
  </si>
  <si>
    <t>Маски-респираторы одноразовые</t>
  </si>
  <si>
    <t>Полумаска фильтрующая формованная с клапаном, с угольным слоем ИСТОК FFP1</t>
  </si>
  <si>
    <t xml:space="preserve">Халат антистатический
</t>
  </si>
  <si>
    <t>Unisex , длина 3/4. Соответствует стандарту IEC 61340-5-1. Типовое поверхностное сопротивление RS= 10e5 - 10e7 Ом (рукав-рукав). Материал: полиэстер, хлопок не менее30 %, проводящие углеродные волокна не менее 4%. Сетка из проводящих волокон шагом не менее 4 мм. Плотность материала: 156 г/м2. Время стекания заряда IEC 61340-2-1 0,5 – 0,9 сек.</t>
  </si>
  <si>
    <t>Защитные очки</t>
  </si>
  <si>
    <t>Открытые, незатемненные</t>
  </si>
  <si>
    <t>8-951-050-89-16</t>
  </si>
  <si>
    <t>Припой 1mm² STANNOL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</si>
</sst>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sz val="11"/>
      <color rgb="FF000000"/>
      <name val="Times New Roman"/>
      <family val="1"/>
      <charset val="204"/>
    </font>
  </fonts>
  <fills count="7">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1" tint="0.249977111117893"/>
        <bgColor rgb="FF3A3838"/>
      </patternFill>
    </fill>
    <fill>
      <patternFill patternType="solid">
        <fgColor theme="1" tint="0.249977111117893"/>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medium">
        <color rgb="FF000000"/>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thin">
        <color rgb="FF000000"/>
      </left>
      <right/>
      <top/>
      <bottom/>
      <diagonal/>
    </border>
  </borders>
  <cellStyleXfs count="3">
    <xf numFmtId="0" fontId="0" fillId="0" borderId="0"/>
    <xf numFmtId="0" fontId="1" fillId="0" borderId="0"/>
    <xf numFmtId="0" fontId="11" fillId="0" borderId="0" applyNumberFormat="0" applyFill="0" applyBorder="0" applyAlignment="0" applyProtection="0"/>
  </cellStyleXfs>
  <cellXfs count="91">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9" fillId="0" borderId="20" xfId="1" applyFont="1" applyBorder="1" applyAlignment="1">
      <alignment horizontal="center" vertical="center" wrapText="1"/>
    </xf>
    <xf numFmtId="0" fontId="12" fillId="0" borderId="20" xfId="0" applyFont="1" applyBorder="1" applyAlignment="1">
      <alignment horizontal="left" vertical="top" wrapText="1"/>
    </xf>
    <xf numFmtId="0" fontId="7" fillId="0" borderId="0" xfId="1" applyFont="1"/>
    <xf numFmtId="0" fontId="2" fillId="0" borderId="0" xfId="1" applyFont="1"/>
    <xf numFmtId="0" fontId="4" fillId="0" borderId="0" xfId="1" applyFont="1" applyAlignment="1">
      <alignment vertical="center" wrapText="1"/>
    </xf>
    <xf numFmtId="0" fontId="10" fillId="0" borderId="20" xfId="0" applyFont="1" applyBorder="1" applyAlignment="1">
      <alignment horizontal="left" vertical="top" wrapText="1"/>
    </xf>
    <xf numFmtId="0" fontId="15" fillId="0" borderId="0" xfId="0" applyFont="1" applyAlignment="1">
      <alignment wrapText="1"/>
    </xf>
    <xf numFmtId="0" fontId="15" fillId="0" borderId="0" xfId="0" applyFont="1"/>
    <xf numFmtId="0" fontId="15" fillId="0" borderId="20" xfId="0" applyFont="1" applyBorder="1" applyAlignment="1">
      <alignment wrapText="1"/>
    </xf>
    <xf numFmtId="0" fontId="15" fillId="0" borderId="20" xfId="0" applyFont="1" applyBorder="1" applyAlignment="1">
      <alignment horizontal="right" wrapText="1"/>
    </xf>
    <xf numFmtId="0" fontId="6" fillId="0" borderId="0" xfId="1" applyFont="1"/>
    <xf numFmtId="0" fontId="6" fillId="0" borderId="0" xfId="1" applyFont="1" applyAlignment="1">
      <alignment vertical="center" wrapText="1"/>
    </xf>
    <xf numFmtId="0" fontId="14" fillId="0" borderId="0" xfId="1" applyFont="1" applyAlignment="1">
      <alignment vertical="center" wrapText="1"/>
    </xf>
    <xf numFmtId="0" fontId="9" fillId="0" borderId="1" xfId="1" applyFont="1" applyBorder="1" applyAlignment="1">
      <alignment horizontal="center" vertical="top"/>
    </xf>
    <xf numFmtId="0" fontId="9" fillId="0" borderId="1" xfId="1" applyFont="1" applyBorder="1" applyAlignment="1">
      <alignment horizontal="left" vertical="top" wrapText="1"/>
    </xf>
    <xf numFmtId="0" fontId="9" fillId="0" borderId="1" xfId="1" applyFont="1" applyBorder="1" applyAlignment="1">
      <alignment horizontal="center" vertical="top" wrapText="1"/>
    </xf>
    <xf numFmtId="0" fontId="10" fillId="0" borderId="1" xfId="1" applyFont="1" applyBorder="1" applyAlignment="1">
      <alignment horizontal="left" vertical="top" wrapText="1"/>
    </xf>
    <xf numFmtId="0" fontId="2" fillId="0" borderId="1" xfId="1" applyFont="1" applyBorder="1" applyAlignment="1">
      <alignment horizontal="center" vertical="top"/>
    </xf>
    <xf numFmtId="0" fontId="2" fillId="0" borderId="2" xfId="1" applyFont="1" applyBorder="1" applyAlignment="1">
      <alignment horizontal="center" vertical="top"/>
    </xf>
    <xf numFmtId="0" fontId="8" fillId="0" borderId="5" xfId="1" applyFont="1" applyBorder="1" applyAlignment="1">
      <alignment horizontal="left" vertical="top"/>
    </xf>
    <xf numFmtId="0" fontId="8" fillId="0" borderId="1" xfId="1" applyFont="1" applyBorder="1" applyAlignment="1">
      <alignment vertical="top"/>
    </xf>
    <xf numFmtId="0" fontId="8" fillId="0" borderId="1" xfId="1" applyFont="1" applyBorder="1" applyAlignment="1">
      <alignment horizontal="left" vertical="top" wrapText="1"/>
    </xf>
    <xf numFmtId="0" fontId="11" fillId="0" borderId="20" xfId="2" applyBorder="1" applyAlignment="1">
      <alignment horizontal="right" wrapText="1"/>
    </xf>
    <xf numFmtId="0" fontId="9" fillId="0" borderId="1" xfId="1" applyFont="1" applyBorder="1" applyAlignment="1">
      <alignment horizontal="center" vertical="center"/>
    </xf>
    <xf numFmtId="0" fontId="2" fillId="0" borderId="15" xfId="1" applyFont="1" applyBorder="1" applyAlignment="1">
      <alignment horizontal="left" vertical="center" wrapText="1"/>
    </xf>
    <xf numFmtId="0" fontId="2" fillId="0" borderId="20" xfId="1" applyFont="1" applyBorder="1" applyAlignment="1">
      <alignment horizontal="center" vertical="center" wrapText="1"/>
    </xf>
    <xf numFmtId="0" fontId="8" fillId="0" borderId="20" xfId="0" applyFont="1" applyBorder="1" applyAlignment="1">
      <alignment horizontal="center" vertical="center" wrapText="1"/>
    </xf>
    <xf numFmtId="0" fontId="8" fillId="0" borderId="5" xfId="1" applyFont="1" applyBorder="1"/>
    <xf numFmtId="0" fontId="2" fillId="0" borderId="20" xfId="1" applyFont="1" applyBorder="1" applyAlignment="1">
      <alignment vertical="center"/>
    </xf>
    <xf numFmtId="0" fontId="2" fillId="0" borderId="20" xfId="1" applyFont="1" applyBorder="1" applyAlignment="1">
      <alignment vertical="top" wrapText="1"/>
    </xf>
    <xf numFmtId="0" fontId="9" fillId="0" borderId="20" xfId="1" applyFont="1" applyBorder="1" applyAlignment="1">
      <alignment horizontal="center" vertical="center"/>
    </xf>
    <xf numFmtId="0" fontId="2" fillId="0" borderId="20" xfId="1" applyFont="1" applyBorder="1" applyAlignment="1">
      <alignment vertical="center" wrapText="1"/>
    </xf>
    <xf numFmtId="0" fontId="9" fillId="0" borderId="23" xfId="1" applyFont="1" applyBorder="1" applyAlignment="1">
      <alignment horizontal="center" vertical="center" wrapText="1"/>
    </xf>
    <xf numFmtId="0" fontId="2" fillId="0" borderId="20" xfId="0" applyFont="1" applyBorder="1" applyAlignment="1">
      <alignment horizontal="left" vertical="center" wrapText="1"/>
    </xf>
    <xf numFmtId="0" fontId="2" fillId="0" borderId="20" xfId="0" applyFont="1" applyBorder="1" applyAlignment="1">
      <alignment horizontal="left" vertical="top" wrapText="1"/>
    </xf>
    <xf numFmtId="0" fontId="2" fillId="0" borderId="23" xfId="0" applyFont="1" applyBorder="1" applyAlignment="1">
      <alignment horizontal="left" vertical="center" wrapText="1"/>
    </xf>
    <xf numFmtId="0" fontId="2" fillId="0" borderId="23" xfId="0" applyFont="1" applyBorder="1" applyAlignment="1">
      <alignment horizontal="left" vertical="top" wrapText="1"/>
    </xf>
    <xf numFmtId="0" fontId="17" fillId="0" borderId="20" xfId="0" applyFont="1" applyBorder="1" applyAlignment="1">
      <alignment vertical="center" wrapText="1"/>
    </xf>
    <xf numFmtId="0" fontId="9" fillId="0" borderId="20" xfId="0" applyFont="1" applyBorder="1" applyAlignment="1">
      <alignment vertical="top" wrapText="1"/>
    </xf>
    <xf numFmtId="0" fontId="9" fillId="0" borderId="20" xfId="0" applyFont="1" applyBorder="1" applyAlignment="1">
      <alignment horizontal="left" vertical="top" wrapText="1"/>
    </xf>
    <xf numFmtId="0" fontId="9" fillId="0" borderId="20" xfId="0" applyFont="1" applyBorder="1" applyAlignment="1">
      <alignment horizontal="center" vertical="center" wrapText="1"/>
    </xf>
    <xf numFmtId="0" fontId="9" fillId="0" borderId="20" xfId="0" applyFont="1" applyBorder="1" applyAlignment="1">
      <alignment horizontal="center" vertical="top" wrapText="1"/>
    </xf>
    <xf numFmtId="0" fontId="9" fillId="0" borderId="22" xfId="0" applyFont="1" applyBorder="1" applyAlignment="1">
      <alignment horizontal="center" vertical="center" wrapText="1"/>
    </xf>
    <xf numFmtId="0" fontId="2" fillId="0" borderId="2" xfId="1" applyFont="1" applyBorder="1" applyAlignment="1">
      <alignment horizontal="center" vertical="center"/>
    </xf>
    <xf numFmtId="0" fontId="2" fillId="0" borderId="1" xfId="1" applyFont="1" applyBorder="1"/>
    <xf numFmtId="0" fontId="8" fillId="0" borderId="1" xfId="1" applyFont="1" applyBorder="1" applyAlignment="1">
      <alignment wrapText="1"/>
    </xf>
    <xf numFmtId="0" fontId="2" fillId="0" borderId="19" xfId="1" applyFont="1" applyBorder="1" applyAlignment="1">
      <alignment horizontal="center" vertical="center"/>
    </xf>
    <xf numFmtId="0" fontId="2" fillId="0" borderId="1" xfId="1" applyFont="1" applyBorder="1" applyAlignment="1">
      <alignment vertical="center"/>
    </xf>
    <xf numFmtId="0" fontId="5" fillId="0" borderId="0" xfId="1" applyFont="1" applyAlignment="1">
      <alignment horizontal="left" vertical="top" wrapText="1"/>
    </xf>
    <xf numFmtId="0" fontId="5" fillId="0" borderId="0" xfId="1" applyFont="1" applyAlignment="1">
      <alignment horizontal="left"/>
    </xf>
    <xf numFmtId="0" fontId="2" fillId="0" borderId="0" xfId="1" applyFont="1" applyAlignment="1">
      <alignment horizontal="right"/>
    </xf>
    <xf numFmtId="0" fontId="2" fillId="0" borderId="0" xfId="1" applyFont="1"/>
    <xf numFmtId="0" fontId="14" fillId="5" borderId="0" xfId="1" applyFont="1" applyFill="1" applyAlignment="1">
      <alignment horizontal="center" vertical="center" wrapText="1"/>
    </xf>
    <xf numFmtId="0" fontId="6" fillId="6" borderId="0" xfId="1" applyFont="1" applyFill="1" applyAlignment="1">
      <alignment horizontal="center"/>
    </xf>
    <xf numFmtId="0" fontId="6" fillId="5" borderId="0" xfId="1" applyFont="1" applyFill="1" applyAlignment="1">
      <alignment horizontal="center" vertical="center" wrapText="1"/>
    </xf>
    <xf numFmtId="0" fontId="4" fillId="3" borderId="21" xfId="1" applyFont="1" applyFill="1" applyBorder="1" applyAlignment="1">
      <alignment horizontal="center" vertical="center"/>
    </xf>
    <xf numFmtId="0" fontId="2" fillId="4" borderId="16" xfId="1" applyFont="1" applyFill="1" applyBorder="1" applyAlignment="1">
      <alignment horizontal="center"/>
    </xf>
    <xf numFmtId="0" fontId="2" fillId="4" borderId="24" xfId="1" applyFont="1" applyFill="1" applyBorder="1" applyAlignment="1">
      <alignment horizontal="center"/>
    </xf>
    <xf numFmtId="0" fontId="16" fillId="0" borderId="14" xfId="1" applyFont="1" applyBorder="1" applyAlignment="1">
      <alignment horizontal="left" vertical="top" wrapText="1"/>
    </xf>
    <xf numFmtId="0" fontId="9" fillId="0" borderId="13" xfId="1" applyFont="1" applyBorder="1"/>
    <xf numFmtId="0" fontId="9" fillId="0" borderId="12" xfId="1" applyFont="1" applyBorder="1"/>
    <xf numFmtId="0" fontId="9" fillId="0" borderId="11" xfId="1" applyFont="1" applyBorder="1" applyAlignment="1">
      <alignment horizontal="left" vertical="top" wrapText="1"/>
    </xf>
    <xf numFmtId="0" fontId="9" fillId="0" borderId="0" xfId="1" applyFont="1"/>
    <xf numFmtId="0" fontId="9" fillId="0" borderId="10" xfId="1" applyFont="1" applyBorder="1"/>
    <xf numFmtId="0" fontId="9" fillId="0" borderId="9" xfId="1" applyFont="1" applyBorder="1" applyAlignment="1">
      <alignment horizontal="left" vertical="top" wrapText="1"/>
    </xf>
    <xf numFmtId="0" fontId="9" fillId="0" borderId="8" xfId="1" applyFont="1" applyBorder="1"/>
    <xf numFmtId="0" fontId="9" fillId="0" borderId="7" xfId="1" applyFont="1" applyBorder="1"/>
    <xf numFmtId="0" fontId="4" fillId="2" borderId="4" xfId="1" applyFont="1" applyFill="1" applyBorder="1" applyAlignment="1">
      <alignment horizontal="center" vertical="center"/>
    </xf>
    <xf numFmtId="0" fontId="2" fillId="0" borderId="3" xfId="1" applyFont="1" applyBorder="1"/>
    <xf numFmtId="0" fontId="2" fillId="0" borderId="11" xfId="1" applyFont="1" applyBorder="1" applyAlignment="1">
      <alignment horizontal="left" vertical="top" wrapText="1"/>
    </xf>
    <xf numFmtId="0" fontId="2" fillId="0" borderId="10" xfId="1" applyFont="1" applyBorder="1"/>
    <xf numFmtId="0" fontId="4" fillId="2" borderId="28" xfId="1" applyFont="1" applyFill="1" applyBorder="1" applyAlignment="1">
      <alignment horizontal="center" vertical="center"/>
    </xf>
    <xf numFmtId="0" fontId="9" fillId="0" borderId="25" xfId="1" applyFont="1" applyBorder="1" applyAlignment="1">
      <alignment horizontal="left" vertical="top" wrapText="1"/>
    </xf>
    <xf numFmtId="0" fontId="9" fillId="0" borderId="26" xfId="1" applyFont="1" applyBorder="1"/>
    <xf numFmtId="0" fontId="9" fillId="0" borderId="27" xfId="1" applyFont="1" applyBorder="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4" fillId="5" borderId="16" xfId="1" applyFont="1" applyFill="1" applyBorder="1" applyAlignment="1">
      <alignment horizontal="center" vertical="center" wrapText="1"/>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boronin.y.y.y.y@mail.ru" TargetMode="External"/><Relationship Id="rId1" Type="http://schemas.openxmlformats.org/officeDocument/2006/relationships/hyperlink" Target="mailto:tashekcor@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3"/>
  <sheetViews>
    <sheetView workbookViewId="0">
      <selection activeCell="A20" sqref="A20"/>
    </sheetView>
  </sheetViews>
  <sheetFormatPr defaultRowHeight="18" x14ac:dyDescent="0.35"/>
  <cols>
    <col min="1" max="1" width="52.109375" style="15" customWidth="1"/>
    <col min="2" max="2" width="90.5546875" style="16" customWidth="1"/>
  </cols>
  <sheetData>
    <row r="2" spans="1:2" x14ac:dyDescent="0.35">
      <c r="B2" s="15"/>
    </row>
    <row r="3" spans="1:2" x14ac:dyDescent="0.35">
      <c r="A3" s="17" t="s">
        <v>22</v>
      </c>
      <c r="B3" s="18" t="s">
        <v>59</v>
      </c>
    </row>
    <row r="4" spans="1:2" ht="36" x14ac:dyDescent="0.35">
      <c r="A4" s="17" t="s">
        <v>36</v>
      </c>
      <c r="B4" s="18" t="s">
        <v>57</v>
      </c>
    </row>
    <row r="5" spans="1:2" x14ac:dyDescent="0.35">
      <c r="A5" s="17" t="s">
        <v>58</v>
      </c>
      <c r="B5" s="18" t="s">
        <v>60</v>
      </c>
    </row>
    <row r="6" spans="1:2" ht="36" x14ac:dyDescent="0.35">
      <c r="A6" s="17" t="s">
        <v>28</v>
      </c>
      <c r="B6" s="18" t="s">
        <v>61</v>
      </c>
    </row>
    <row r="7" spans="1:2" x14ac:dyDescent="0.35">
      <c r="A7" s="17" t="s">
        <v>37</v>
      </c>
      <c r="B7" s="18" t="s">
        <v>62</v>
      </c>
    </row>
    <row r="8" spans="1:2" ht="36" x14ac:dyDescent="0.35">
      <c r="A8" s="17" t="s">
        <v>23</v>
      </c>
      <c r="B8" s="18" t="s">
        <v>63</v>
      </c>
    </row>
    <row r="9" spans="1:2" x14ac:dyDescent="0.35">
      <c r="A9" s="17" t="s">
        <v>24</v>
      </c>
      <c r="B9" s="18" t="s">
        <v>64</v>
      </c>
    </row>
    <row r="10" spans="1:2" x14ac:dyDescent="0.35">
      <c r="A10" s="17" t="s">
        <v>27</v>
      </c>
      <c r="B10" s="31" t="s">
        <v>65</v>
      </c>
    </row>
    <row r="11" spans="1:2" x14ac:dyDescent="0.35">
      <c r="A11" s="17" t="s">
        <v>41</v>
      </c>
      <c r="B11" s="18" t="s">
        <v>66</v>
      </c>
    </row>
    <row r="12" spans="1:2" ht="18" customHeight="1" x14ac:dyDescent="0.35">
      <c r="A12" s="17" t="s">
        <v>50</v>
      </c>
      <c r="B12" s="18" t="s">
        <v>67</v>
      </c>
    </row>
    <row r="13" spans="1:2" x14ac:dyDescent="0.35">
      <c r="A13" s="17" t="s">
        <v>38</v>
      </c>
      <c r="B13" s="31" t="s">
        <v>68</v>
      </c>
    </row>
    <row r="14" spans="1:2" x14ac:dyDescent="0.35">
      <c r="A14" s="17" t="s">
        <v>42</v>
      </c>
      <c r="B14" s="18" t="s">
        <v>312</v>
      </c>
    </row>
    <row r="15" spans="1:2" x14ac:dyDescent="0.35">
      <c r="A15" s="17" t="s">
        <v>25</v>
      </c>
      <c r="B15" s="18">
        <v>31</v>
      </c>
    </row>
    <row r="16" spans="1:2" x14ac:dyDescent="0.35">
      <c r="A16" s="17" t="s">
        <v>26</v>
      </c>
      <c r="B16" s="18">
        <v>12</v>
      </c>
    </row>
    <row r="17" spans="1:2" ht="18.75" customHeight="1" x14ac:dyDescent="0.35">
      <c r="A17" s="17" t="s">
        <v>51</v>
      </c>
      <c r="B17" s="18">
        <v>34</v>
      </c>
    </row>
    <row r="20" spans="1:2" x14ac:dyDescent="0.35">
      <c r="A20" s="15" t="s">
        <v>53</v>
      </c>
    </row>
    <row r="21" spans="1:2" x14ac:dyDescent="0.35">
      <c r="A21" s="15" t="s">
        <v>54</v>
      </c>
    </row>
    <row r="22" spans="1:2" x14ac:dyDescent="0.35">
      <c r="A22" s="15" t="s">
        <v>55</v>
      </c>
    </row>
    <row r="23" spans="1:2" x14ac:dyDescent="0.35">
      <c r="A23" s="15" t="s">
        <v>56</v>
      </c>
    </row>
  </sheetData>
  <hyperlinks>
    <hyperlink ref="B10" r:id="rId1" xr:uid="{27676C59-F033-49E1-BB21-568C62AB1546}"/>
    <hyperlink ref="B13" r:id="rId2" xr:uid="{776D0691-C30F-4EB6-B654-165C5B3982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3"/>
  <sheetViews>
    <sheetView topLeftCell="A25" zoomScale="85" zoomScaleNormal="85" workbookViewId="0">
      <selection activeCell="C174" sqref="C174"/>
    </sheetView>
  </sheetViews>
  <sheetFormatPr defaultColWidth="14.44140625" defaultRowHeight="15" customHeight="1" x14ac:dyDescent="0.3"/>
  <cols>
    <col min="1" max="1" width="5.109375" style="12" customWidth="1"/>
    <col min="2" max="2" width="52" style="12" customWidth="1"/>
    <col min="3" max="3" width="30.88671875" style="12" customWidth="1"/>
    <col min="4" max="4" width="22" style="12" customWidth="1"/>
    <col min="5" max="5" width="15.44140625" style="12" customWidth="1"/>
    <col min="6" max="6" width="19.6640625" style="12" bestFit="1" customWidth="1"/>
    <col min="7" max="7" width="14.44140625" style="12" customWidth="1"/>
    <col min="8" max="8" width="25" style="12" bestFit="1" customWidth="1"/>
    <col min="9" max="11" width="8.6640625" style="1" customWidth="1"/>
    <col min="12" max="16384" width="14.44140625" style="1"/>
  </cols>
  <sheetData>
    <row r="1" spans="1:10" ht="14.4" x14ac:dyDescent="0.3">
      <c r="A1" s="59" t="s">
        <v>10</v>
      </c>
      <c r="B1" s="60"/>
      <c r="C1" s="60"/>
      <c r="D1" s="60"/>
      <c r="E1" s="60"/>
      <c r="F1" s="60"/>
      <c r="G1" s="60"/>
      <c r="H1" s="60"/>
    </row>
    <row r="2" spans="1:10" ht="21" x14ac:dyDescent="0.4">
      <c r="A2" s="62" t="s">
        <v>34</v>
      </c>
      <c r="B2" s="62"/>
      <c r="C2" s="62"/>
      <c r="D2" s="62"/>
      <c r="E2" s="62"/>
      <c r="F2" s="62"/>
      <c r="G2" s="62"/>
      <c r="H2" s="62"/>
    </row>
    <row r="3" spans="1:10" ht="21" customHeight="1" x14ac:dyDescent="0.3">
      <c r="A3" s="63" t="str">
        <f>'Информация о Чемпионате'!B4</f>
        <v>Итоговый (межрегиональный) этап Чемпионата по профессиональному мастерству "Профессионалы"</v>
      </c>
      <c r="B3" s="63"/>
      <c r="C3" s="63"/>
      <c r="D3" s="63"/>
      <c r="E3" s="63"/>
      <c r="F3" s="63"/>
      <c r="G3" s="63"/>
      <c r="H3" s="63"/>
      <c r="I3" s="13"/>
      <c r="J3" s="13"/>
    </row>
    <row r="4" spans="1:10" ht="21" x14ac:dyDescent="0.4">
      <c r="A4" s="62" t="s">
        <v>35</v>
      </c>
      <c r="B4" s="62"/>
      <c r="C4" s="62"/>
      <c r="D4" s="62"/>
      <c r="E4" s="62"/>
      <c r="F4" s="62"/>
      <c r="G4" s="62"/>
      <c r="H4" s="62"/>
    </row>
    <row r="5" spans="1:10" ht="22.5" customHeight="1" x14ac:dyDescent="0.3">
      <c r="A5" s="61" t="str">
        <f>'Информация о Чемпионате'!B3</f>
        <v>Электроника</v>
      </c>
      <c r="B5" s="61"/>
      <c r="C5" s="61"/>
      <c r="D5" s="61"/>
      <c r="E5" s="61"/>
      <c r="F5" s="61"/>
      <c r="G5" s="61"/>
      <c r="H5" s="61"/>
    </row>
    <row r="6" spans="1:10" ht="14.4" x14ac:dyDescent="0.3">
      <c r="A6" s="57" t="s">
        <v>12</v>
      </c>
      <c r="B6" s="60"/>
      <c r="C6" s="60"/>
      <c r="D6" s="60"/>
      <c r="E6" s="60"/>
      <c r="F6" s="60"/>
      <c r="G6" s="60"/>
      <c r="H6" s="60"/>
    </row>
    <row r="7" spans="1:10" ht="15.75" customHeight="1" x14ac:dyDescent="0.3">
      <c r="A7" s="57" t="s">
        <v>32</v>
      </c>
      <c r="B7" s="57"/>
      <c r="C7" s="58" t="str">
        <f>'Информация о Чемпионате'!B5</f>
        <v>Республика Мордовия</v>
      </c>
      <c r="D7" s="58"/>
      <c r="E7" s="58"/>
      <c r="F7" s="58"/>
      <c r="G7" s="58"/>
      <c r="H7" s="58"/>
    </row>
    <row r="8" spans="1:10" ht="15.75" customHeight="1" x14ac:dyDescent="0.3">
      <c r="A8" s="57" t="s">
        <v>33</v>
      </c>
      <c r="B8" s="57"/>
      <c r="C8" s="57"/>
      <c r="D8" s="58" t="str">
        <f>'Информация о Чемпионате'!B6</f>
        <v>Государственное бюджетное профессиональное образовательное учреждение  Республики Мордовия "Саранский электромеханический колледж"</v>
      </c>
      <c r="E8" s="58"/>
      <c r="F8" s="58"/>
      <c r="G8" s="58"/>
      <c r="H8" s="58"/>
    </row>
    <row r="9" spans="1:10" ht="15.75" customHeight="1" x14ac:dyDescent="0.3">
      <c r="A9" s="57" t="s">
        <v>29</v>
      </c>
      <c r="B9" s="57"/>
      <c r="C9" s="57" t="str">
        <f>'Информация о Чемпионате'!B7</f>
        <v>Республика Мордовия, г. Саранск, ул.Транспортная, д. 11</v>
      </c>
      <c r="D9" s="57"/>
      <c r="E9" s="57"/>
      <c r="F9" s="57"/>
      <c r="G9" s="57"/>
      <c r="H9" s="57"/>
    </row>
    <row r="10" spans="1:10" ht="15.75" customHeight="1" x14ac:dyDescent="0.3">
      <c r="A10" s="57" t="s">
        <v>31</v>
      </c>
      <c r="B10" s="57"/>
      <c r="C10" s="57" t="str">
        <f>'Информация о Чемпионате'!B9</f>
        <v>Симанова Наталья Андреевна</v>
      </c>
      <c r="D10" s="57"/>
      <c r="E10" s="57" t="str">
        <f>'Информация о Чемпионате'!B10</f>
        <v>tashekcor@mail.ru</v>
      </c>
      <c r="F10" s="57"/>
      <c r="G10" s="57" t="str">
        <f>'Информация о Чемпионате'!B11</f>
        <v>8-909-326-90-57</v>
      </c>
      <c r="H10" s="57"/>
    </row>
    <row r="11" spans="1:10" ht="15.75" customHeight="1" x14ac:dyDescent="0.3">
      <c r="A11" s="57" t="s">
        <v>39</v>
      </c>
      <c r="B11" s="57"/>
      <c r="C11" s="57" t="str">
        <f>'Информация о Чемпионате'!B12</f>
        <v>Боронин Ярослав Евгеньевич</v>
      </c>
      <c r="D11" s="57"/>
      <c r="E11" s="57" t="str">
        <f>'Информация о Чемпионате'!B13</f>
        <v>boronin.y.y.y.y@mail.ru</v>
      </c>
      <c r="F11" s="57"/>
      <c r="G11" s="57" t="str">
        <f>'Информация о Чемпионате'!B14</f>
        <v>8-951-050-89-16</v>
      </c>
      <c r="H11" s="57"/>
    </row>
    <row r="12" spans="1:10" ht="15.75" customHeight="1" x14ac:dyDescent="0.3">
      <c r="A12" s="57" t="s">
        <v>52</v>
      </c>
      <c r="B12" s="57"/>
      <c r="C12" s="57">
        <f>'Информация о Чемпионате'!B17</f>
        <v>34</v>
      </c>
      <c r="D12" s="57"/>
      <c r="E12" s="57"/>
      <c r="F12" s="57"/>
      <c r="G12" s="57"/>
      <c r="H12" s="57"/>
    </row>
    <row r="13" spans="1:10" ht="15.75" customHeight="1" x14ac:dyDescent="0.3">
      <c r="A13" s="57" t="s">
        <v>20</v>
      </c>
      <c r="B13" s="57"/>
      <c r="C13" s="57">
        <f>'Информация о Чемпионате'!B15</f>
        <v>31</v>
      </c>
      <c r="D13" s="57"/>
      <c r="E13" s="57"/>
      <c r="F13" s="57"/>
      <c r="G13" s="57"/>
      <c r="H13" s="57"/>
    </row>
    <row r="14" spans="1:10" ht="15.75" customHeight="1" x14ac:dyDescent="0.3">
      <c r="A14" s="57" t="s">
        <v>21</v>
      </c>
      <c r="B14" s="57"/>
      <c r="C14" s="57">
        <f>'Информация о Чемпионате'!B16</f>
        <v>12</v>
      </c>
      <c r="D14" s="57"/>
      <c r="E14" s="57"/>
      <c r="F14" s="57"/>
      <c r="G14" s="57"/>
      <c r="H14" s="57"/>
    </row>
    <row r="15" spans="1:10" ht="15.75" customHeight="1" x14ac:dyDescent="0.3">
      <c r="A15" s="57" t="s">
        <v>30</v>
      </c>
      <c r="B15" s="57"/>
      <c r="C15" s="57" t="str">
        <f>'Информация о Чемпионате'!B8</f>
        <v>1 поток 15.05.2024 – 18.05.2024; 2 поток 19.05.2024 – 22.05.2024; 3 поток 23.05.2024 – 26.05.2024</v>
      </c>
      <c r="D15" s="57"/>
      <c r="E15" s="57"/>
      <c r="F15" s="57"/>
      <c r="G15" s="57"/>
      <c r="H15" s="57"/>
    </row>
    <row r="16" spans="1:10" ht="21.6" thickBot="1" x14ac:dyDescent="0.35">
      <c r="A16" s="64" t="s">
        <v>17</v>
      </c>
      <c r="B16" s="65"/>
      <c r="C16" s="65"/>
      <c r="D16" s="65"/>
      <c r="E16" s="65"/>
      <c r="F16" s="65"/>
      <c r="G16" s="65"/>
      <c r="H16" s="66"/>
    </row>
    <row r="17" spans="1:8" ht="14.4" x14ac:dyDescent="0.3">
      <c r="A17" s="67" t="s">
        <v>9</v>
      </c>
      <c r="B17" s="68"/>
      <c r="C17" s="68"/>
      <c r="D17" s="68"/>
      <c r="E17" s="68"/>
      <c r="F17" s="68"/>
      <c r="G17" s="68"/>
      <c r="H17" s="69"/>
    </row>
    <row r="18" spans="1:8" ht="14.4" x14ac:dyDescent="0.3">
      <c r="A18" s="70" t="s">
        <v>69</v>
      </c>
      <c r="B18" s="71"/>
      <c r="C18" s="71"/>
      <c r="D18" s="71"/>
      <c r="E18" s="71"/>
      <c r="F18" s="71"/>
      <c r="G18" s="71"/>
      <c r="H18" s="72"/>
    </row>
    <row r="19" spans="1:8" ht="14.4" x14ac:dyDescent="0.3">
      <c r="A19" s="70" t="s">
        <v>70</v>
      </c>
      <c r="B19" s="71"/>
      <c r="C19" s="71"/>
      <c r="D19" s="71"/>
      <c r="E19" s="71"/>
      <c r="F19" s="71"/>
      <c r="G19" s="71"/>
      <c r="H19" s="72"/>
    </row>
    <row r="20" spans="1:8" ht="14.4" x14ac:dyDescent="0.3">
      <c r="A20" s="70" t="s">
        <v>8</v>
      </c>
      <c r="B20" s="71"/>
      <c r="C20" s="71"/>
      <c r="D20" s="71"/>
      <c r="E20" s="71"/>
      <c r="F20" s="71"/>
      <c r="G20" s="71"/>
      <c r="H20" s="72"/>
    </row>
    <row r="21" spans="1:8" ht="14.4" x14ac:dyDescent="0.3">
      <c r="A21" s="70" t="s">
        <v>71</v>
      </c>
      <c r="B21" s="71"/>
      <c r="C21" s="71"/>
      <c r="D21" s="71"/>
      <c r="E21" s="71"/>
      <c r="F21" s="71"/>
      <c r="G21" s="71"/>
      <c r="H21" s="72"/>
    </row>
    <row r="22" spans="1:8" ht="15" customHeight="1" x14ac:dyDescent="0.3">
      <c r="A22" s="70" t="s">
        <v>45</v>
      </c>
      <c r="B22" s="71"/>
      <c r="C22" s="71"/>
      <c r="D22" s="71"/>
      <c r="E22" s="71"/>
      <c r="F22" s="71"/>
      <c r="G22" s="71"/>
      <c r="H22" s="72"/>
    </row>
    <row r="23" spans="1:8" ht="14.4" x14ac:dyDescent="0.3">
      <c r="A23" s="70" t="s">
        <v>72</v>
      </c>
      <c r="B23" s="71"/>
      <c r="C23" s="71"/>
      <c r="D23" s="71"/>
      <c r="E23" s="71"/>
      <c r="F23" s="71"/>
      <c r="G23" s="71"/>
      <c r="H23" s="72"/>
    </row>
    <row r="24" spans="1:8" ht="14.4" x14ac:dyDescent="0.3">
      <c r="A24" s="70" t="s">
        <v>49</v>
      </c>
      <c r="B24" s="71"/>
      <c r="C24" s="71"/>
      <c r="D24" s="71"/>
      <c r="E24" s="71"/>
      <c r="F24" s="71"/>
      <c r="G24" s="71"/>
      <c r="H24" s="72"/>
    </row>
    <row r="25" spans="1:8" thickBot="1" x14ac:dyDescent="0.35">
      <c r="A25" s="73" t="s">
        <v>48</v>
      </c>
      <c r="B25" s="74"/>
      <c r="C25" s="74"/>
      <c r="D25" s="74"/>
      <c r="E25" s="74"/>
      <c r="F25" s="74"/>
      <c r="G25" s="74"/>
      <c r="H25" s="75"/>
    </row>
    <row r="26" spans="1:8" ht="55.2" x14ac:dyDescent="0.3">
      <c r="A26" s="7" t="s">
        <v>6</v>
      </c>
      <c r="B26" s="5" t="s">
        <v>5</v>
      </c>
      <c r="C26" s="5" t="s">
        <v>4</v>
      </c>
      <c r="D26" s="6" t="s">
        <v>3</v>
      </c>
      <c r="E26" s="6" t="s">
        <v>2</v>
      </c>
      <c r="F26" s="6" t="s">
        <v>1</v>
      </c>
      <c r="G26" s="6" t="s">
        <v>0</v>
      </c>
      <c r="H26" s="6" t="s">
        <v>11</v>
      </c>
    </row>
    <row r="27" spans="1:8" ht="14.4" x14ac:dyDescent="0.3">
      <c r="A27" s="26">
        <v>1</v>
      </c>
      <c r="B27" s="23" t="s">
        <v>73</v>
      </c>
      <c r="C27" s="23" t="s">
        <v>74</v>
      </c>
      <c r="D27" s="24" t="s">
        <v>75</v>
      </c>
      <c r="E27" s="22">
        <v>1</v>
      </c>
      <c r="F27" s="22" t="s">
        <v>76</v>
      </c>
      <c r="G27" s="22">
        <v>8</v>
      </c>
      <c r="H27" s="25"/>
    </row>
    <row r="28" spans="1:8" ht="14.4" x14ac:dyDescent="0.3">
      <c r="A28" s="26">
        <v>2</v>
      </c>
      <c r="B28" s="23" t="s">
        <v>77</v>
      </c>
      <c r="C28" s="23" t="s">
        <v>78</v>
      </c>
      <c r="D28" s="24" t="s">
        <v>75</v>
      </c>
      <c r="E28" s="22">
        <v>16</v>
      </c>
      <c r="F28" s="22" t="s">
        <v>76</v>
      </c>
      <c r="G28" s="22">
        <v>16</v>
      </c>
      <c r="H28" s="25"/>
    </row>
    <row r="29" spans="1:8" ht="14.4" x14ac:dyDescent="0.3">
      <c r="A29" s="26">
        <v>3</v>
      </c>
      <c r="B29" s="23" t="s">
        <v>79</v>
      </c>
      <c r="C29" s="23" t="s">
        <v>80</v>
      </c>
      <c r="D29" s="24" t="s">
        <v>75</v>
      </c>
      <c r="E29" s="22">
        <v>14</v>
      </c>
      <c r="F29" s="22" t="s">
        <v>76</v>
      </c>
      <c r="G29" s="22">
        <v>14</v>
      </c>
      <c r="H29" s="25"/>
    </row>
    <row r="30" spans="1:8" ht="14.4" x14ac:dyDescent="0.3">
      <c r="A30" s="26">
        <v>4</v>
      </c>
      <c r="B30" s="23" t="s">
        <v>81</v>
      </c>
      <c r="C30" s="23" t="s">
        <v>82</v>
      </c>
      <c r="D30" s="24" t="s">
        <v>75</v>
      </c>
      <c r="E30" s="22">
        <v>14</v>
      </c>
      <c r="F30" s="22" t="s">
        <v>76</v>
      </c>
      <c r="G30" s="22">
        <v>14</v>
      </c>
      <c r="H30" s="25"/>
    </row>
    <row r="31" spans="1:8" ht="14.4" x14ac:dyDescent="0.3">
      <c r="A31" s="26">
        <v>5</v>
      </c>
      <c r="B31" s="23" t="s">
        <v>83</v>
      </c>
      <c r="C31" s="23" t="s">
        <v>84</v>
      </c>
      <c r="D31" s="24" t="s">
        <v>75</v>
      </c>
      <c r="E31" s="22">
        <v>1</v>
      </c>
      <c r="F31" s="22" t="s">
        <v>85</v>
      </c>
      <c r="G31" s="22">
        <v>1</v>
      </c>
      <c r="H31" s="25"/>
    </row>
    <row r="32" spans="1:8" ht="41.4" x14ac:dyDescent="0.3">
      <c r="A32" s="26">
        <v>6</v>
      </c>
      <c r="B32" s="23" t="s">
        <v>86</v>
      </c>
      <c r="C32" s="23" t="s">
        <v>87</v>
      </c>
      <c r="D32" s="24" t="s">
        <v>75</v>
      </c>
      <c r="E32" s="22">
        <v>1</v>
      </c>
      <c r="F32" s="22" t="s">
        <v>85</v>
      </c>
      <c r="G32" s="22">
        <v>1</v>
      </c>
      <c r="H32" s="25"/>
    </row>
    <row r="33" spans="1:8" ht="41.4" x14ac:dyDescent="0.3">
      <c r="A33" s="26">
        <v>7</v>
      </c>
      <c r="B33" s="23" t="s">
        <v>88</v>
      </c>
      <c r="C33" s="23" t="s">
        <v>89</v>
      </c>
      <c r="D33" s="24" t="s">
        <v>90</v>
      </c>
      <c r="E33" s="22">
        <v>1</v>
      </c>
      <c r="F33" s="22" t="s">
        <v>76</v>
      </c>
      <c r="G33" s="22">
        <f t="shared" ref="G33:G36" si="0">E33</f>
        <v>1</v>
      </c>
      <c r="H33" s="25"/>
    </row>
    <row r="34" spans="1:8" ht="138" x14ac:dyDescent="0.3">
      <c r="A34" s="26">
        <v>8</v>
      </c>
      <c r="B34" s="23" t="s">
        <v>95</v>
      </c>
      <c r="C34" s="23" t="s">
        <v>96</v>
      </c>
      <c r="D34" s="24" t="s">
        <v>90</v>
      </c>
      <c r="E34" s="22">
        <v>1</v>
      </c>
      <c r="F34" s="22" t="s">
        <v>76</v>
      </c>
      <c r="G34" s="22">
        <v>1</v>
      </c>
      <c r="H34" s="25"/>
    </row>
    <row r="35" spans="1:8" ht="96.6" x14ac:dyDescent="0.3">
      <c r="A35" s="26">
        <v>9</v>
      </c>
      <c r="B35" s="23" t="s">
        <v>91</v>
      </c>
      <c r="C35" s="23" t="s">
        <v>92</v>
      </c>
      <c r="D35" s="24" t="s">
        <v>90</v>
      </c>
      <c r="E35" s="22">
        <v>1</v>
      </c>
      <c r="F35" s="22" t="s">
        <v>76</v>
      </c>
      <c r="G35" s="22">
        <f t="shared" si="0"/>
        <v>1</v>
      </c>
      <c r="H35" s="25"/>
    </row>
    <row r="36" spans="1:8" ht="41.4" x14ac:dyDescent="0.3">
      <c r="A36" s="26">
        <v>10</v>
      </c>
      <c r="B36" s="23" t="s">
        <v>93</v>
      </c>
      <c r="C36" s="23" t="s">
        <v>94</v>
      </c>
      <c r="D36" s="24" t="s">
        <v>90</v>
      </c>
      <c r="E36" s="22">
        <v>14</v>
      </c>
      <c r="F36" s="22" t="s">
        <v>76</v>
      </c>
      <c r="G36" s="22">
        <f t="shared" si="0"/>
        <v>14</v>
      </c>
      <c r="H36" s="25"/>
    </row>
    <row r="37" spans="1:8" ht="23.25" customHeight="1" thickBot="1" x14ac:dyDescent="0.35">
      <c r="A37" s="76" t="s">
        <v>18</v>
      </c>
      <c r="B37" s="77"/>
      <c r="C37" s="77"/>
      <c r="D37" s="77"/>
      <c r="E37" s="77"/>
      <c r="F37" s="77"/>
      <c r="G37" s="77"/>
      <c r="H37" s="77"/>
    </row>
    <row r="38" spans="1:8" ht="15.75" customHeight="1" x14ac:dyDescent="0.3">
      <c r="A38" s="67" t="s">
        <v>9</v>
      </c>
      <c r="B38" s="68"/>
      <c r="C38" s="68"/>
      <c r="D38" s="68"/>
      <c r="E38" s="68"/>
      <c r="F38" s="68"/>
      <c r="G38" s="68"/>
      <c r="H38" s="69"/>
    </row>
    <row r="39" spans="1:8" ht="15" customHeight="1" x14ac:dyDescent="0.3">
      <c r="A39" s="70" t="s">
        <v>69</v>
      </c>
      <c r="B39" s="71"/>
      <c r="C39" s="71"/>
      <c r="D39" s="71"/>
      <c r="E39" s="71"/>
      <c r="F39" s="71"/>
      <c r="G39" s="71"/>
      <c r="H39" s="72"/>
    </row>
    <row r="40" spans="1:8" ht="15" customHeight="1" x14ac:dyDescent="0.3">
      <c r="A40" s="70" t="s">
        <v>70</v>
      </c>
      <c r="B40" s="71"/>
      <c r="C40" s="71"/>
      <c r="D40" s="71"/>
      <c r="E40" s="71"/>
      <c r="F40" s="71"/>
      <c r="G40" s="71"/>
      <c r="H40" s="72"/>
    </row>
    <row r="41" spans="1:8" ht="15" customHeight="1" x14ac:dyDescent="0.3">
      <c r="A41" s="70" t="s">
        <v>8</v>
      </c>
      <c r="B41" s="71"/>
      <c r="C41" s="71"/>
      <c r="D41" s="71"/>
      <c r="E41" s="71"/>
      <c r="F41" s="71"/>
      <c r="G41" s="71"/>
      <c r="H41" s="72"/>
    </row>
    <row r="42" spans="1:8" ht="15" customHeight="1" x14ac:dyDescent="0.3">
      <c r="A42" s="70" t="s">
        <v>71</v>
      </c>
      <c r="B42" s="71"/>
      <c r="C42" s="71"/>
      <c r="D42" s="71"/>
      <c r="E42" s="71"/>
      <c r="F42" s="71"/>
      <c r="G42" s="71"/>
      <c r="H42" s="72"/>
    </row>
    <row r="43" spans="1:8" ht="15" customHeight="1" x14ac:dyDescent="0.3">
      <c r="A43" s="70" t="s">
        <v>45</v>
      </c>
      <c r="B43" s="71"/>
      <c r="C43" s="71"/>
      <c r="D43" s="71"/>
      <c r="E43" s="71"/>
      <c r="F43" s="71"/>
      <c r="G43" s="71"/>
      <c r="H43" s="72"/>
    </row>
    <row r="44" spans="1:8" ht="15" customHeight="1" x14ac:dyDescent="0.3">
      <c r="A44" s="70" t="s">
        <v>72</v>
      </c>
      <c r="B44" s="71"/>
      <c r="C44" s="71"/>
      <c r="D44" s="71"/>
      <c r="E44" s="71"/>
      <c r="F44" s="71"/>
      <c r="G44" s="71"/>
      <c r="H44" s="72"/>
    </row>
    <row r="45" spans="1:8" ht="15" customHeight="1" x14ac:dyDescent="0.3">
      <c r="A45" s="70" t="s">
        <v>49</v>
      </c>
      <c r="B45" s="71"/>
      <c r="C45" s="71"/>
      <c r="D45" s="71"/>
      <c r="E45" s="71"/>
      <c r="F45" s="71"/>
      <c r="G45" s="71"/>
      <c r="H45" s="72"/>
    </row>
    <row r="46" spans="1:8" ht="15.75" customHeight="1" thickBot="1" x14ac:dyDescent="0.35">
      <c r="A46" s="73" t="s">
        <v>48</v>
      </c>
      <c r="B46" s="74"/>
      <c r="C46" s="74"/>
      <c r="D46" s="74"/>
      <c r="E46" s="74"/>
      <c r="F46" s="74"/>
      <c r="G46" s="74"/>
      <c r="H46" s="75"/>
    </row>
    <row r="47" spans="1:8" ht="55.2" x14ac:dyDescent="0.3">
      <c r="A47" s="3" t="s">
        <v>6</v>
      </c>
      <c r="B47" s="3" t="s">
        <v>5</v>
      </c>
      <c r="C47" s="5" t="s">
        <v>4</v>
      </c>
      <c r="D47" s="3" t="s">
        <v>3</v>
      </c>
      <c r="E47" s="8" t="s">
        <v>2</v>
      </c>
      <c r="F47" s="8" t="s">
        <v>1</v>
      </c>
      <c r="G47" s="8" t="s">
        <v>0</v>
      </c>
      <c r="H47" s="3" t="s">
        <v>11</v>
      </c>
    </row>
    <row r="48" spans="1:8" ht="14.4" x14ac:dyDescent="0.3">
      <c r="A48" s="26">
        <v>1</v>
      </c>
      <c r="B48" s="23" t="s">
        <v>73</v>
      </c>
      <c r="C48" s="23" t="s">
        <v>74</v>
      </c>
      <c r="D48" s="24" t="s">
        <v>75</v>
      </c>
      <c r="E48" s="22">
        <v>1</v>
      </c>
      <c r="F48" s="22" t="s">
        <v>76</v>
      </c>
      <c r="G48" s="22">
        <v>8</v>
      </c>
      <c r="H48" s="25"/>
    </row>
    <row r="49" spans="1:8" ht="14.4" x14ac:dyDescent="0.3">
      <c r="A49" s="26">
        <v>2</v>
      </c>
      <c r="B49" s="23" t="s">
        <v>77</v>
      </c>
      <c r="C49" s="23" t="s">
        <v>78</v>
      </c>
      <c r="D49" s="24" t="s">
        <v>75</v>
      </c>
      <c r="E49" s="22">
        <v>16</v>
      </c>
      <c r="F49" s="22" t="s">
        <v>76</v>
      </c>
      <c r="G49" s="22">
        <v>16</v>
      </c>
      <c r="H49" s="25"/>
    </row>
    <row r="50" spans="1:8" ht="14.4" x14ac:dyDescent="0.3">
      <c r="A50" s="26">
        <v>3</v>
      </c>
      <c r="B50" s="23" t="s">
        <v>79</v>
      </c>
      <c r="C50" s="23" t="s">
        <v>80</v>
      </c>
      <c r="D50" s="24" t="s">
        <v>75</v>
      </c>
      <c r="E50" s="22">
        <v>14</v>
      </c>
      <c r="F50" s="22" t="s">
        <v>76</v>
      </c>
      <c r="G50" s="22">
        <v>14</v>
      </c>
      <c r="H50" s="25"/>
    </row>
    <row r="51" spans="1:8" ht="14.4" x14ac:dyDescent="0.3">
      <c r="A51" s="26">
        <v>4</v>
      </c>
      <c r="B51" s="23" t="s">
        <v>81</v>
      </c>
      <c r="C51" s="23" t="s">
        <v>82</v>
      </c>
      <c r="D51" s="24" t="s">
        <v>75</v>
      </c>
      <c r="E51" s="22">
        <v>14</v>
      </c>
      <c r="F51" s="22" t="s">
        <v>76</v>
      </c>
      <c r="G51" s="22">
        <v>14</v>
      </c>
      <c r="H51" s="25"/>
    </row>
    <row r="52" spans="1:8" ht="14.4" x14ac:dyDescent="0.3">
      <c r="A52" s="26">
        <v>5</v>
      </c>
      <c r="B52" s="23" t="s">
        <v>83</v>
      </c>
      <c r="C52" s="23" t="s">
        <v>84</v>
      </c>
      <c r="D52" s="24" t="s">
        <v>75</v>
      </c>
      <c r="E52" s="22">
        <v>1</v>
      </c>
      <c r="F52" s="22" t="s">
        <v>85</v>
      </c>
      <c r="G52" s="22">
        <v>1</v>
      </c>
      <c r="H52" s="25"/>
    </row>
    <row r="53" spans="1:8" ht="41.4" x14ac:dyDescent="0.3">
      <c r="A53" s="26">
        <v>6</v>
      </c>
      <c r="B53" s="23" t="s">
        <v>86</v>
      </c>
      <c r="C53" s="23" t="s">
        <v>87</v>
      </c>
      <c r="D53" s="24" t="s">
        <v>75</v>
      </c>
      <c r="E53" s="22">
        <v>1</v>
      </c>
      <c r="F53" s="22" t="s">
        <v>85</v>
      </c>
      <c r="G53" s="22">
        <v>1</v>
      </c>
      <c r="H53" s="25"/>
    </row>
    <row r="54" spans="1:8" ht="41.4" x14ac:dyDescent="0.3">
      <c r="A54" s="26">
        <v>7</v>
      </c>
      <c r="B54" s="23" t="s">
        <v>88</v>
      </c>
      <c r="C54" s="23" t="s">
        <v>89</v>
      </c>
      <c r="D54" s="24" t="s">
        <v>90</v>
      </c>
      <c r="E54" s="22">
        <v>1</v>
      </c>
      <c r="F54" s="22" t="s">
        <v>76</v>
      </c>
      <c r="G54" s="22">
        <f t="shared" ref="G54" si="1">E54</f>
        <v>1</v>
      </c>
      <c r="H54" s="25"/>
    </row>
    <row r="55" spans="1:8" ht="138" x14ac:dyDescent="0.3">
      <c r="A55" s="26">
        <v>8</v>
      </c>
      <c r="B55" s="23" t="s">
        <v>95</v>
      </c>
      <c r="C55" s="23" t="s">
        <v>96</v>
      </c>
      <c r="D55" s="24" t="s">
        <v>90</v>
      </c>
      <c r="E55" s="22">
        <v>1</v>
      </c>
      <c r="F55" s="22" t="s">
        <v>76</v>
      </c>
      <c r="G55" s="22">
        <v>1</v>
      </c>
      <c r="H55" s="25"/>
    </row>
    <row r="56" spans="1:8" ht="96.6" x14ac:dyDescent="0.3">
      <c r="A56" s="26">
        <v>9</v>
      </c>
      <c r="B56" s="23" t="s">
        <v>91</v>
      </c>
      <c r="C56" s="23" t="s">
        <v>92</v>
      </c>
      <c r="D56" s="24" t="s">
        <v>90</v>
      </c>
      <c r="E56" s="22">
        <v>1</v>
      </c>
      <c r="F56" s="22" t="s">
        <v>76</v>
      </c>
      <c r="G56" s="22">
        <f t="shared" ref="G56:G57" si="2">E56</f>
        <v>1</v>
      </c>
      <c r="H56" s="25"/>
    </row>
    <row r="57" spans="1:8" ht="41.4" x14ac:dyDescent="0.3">
      <c r="A57" s="26">
        <v>10</v>
      </c>
      <c r="B57" s="23" t="s">
        <v>93</v>
      </c>
      <c r="C57" s="23" t="s">
        <v>94</v>
      </c>
      <c r="D57" s="24" t="s">
        <v>90</v>
      </c>
      <c r="E57" s="22">
        <v>14</v>
      </c>
      <c r="F57" s="22" t="s">
        <v>76</v>
      </c>
      <c r="G57" s="22">
        <f t="shared" si="2"/>
        <v>14</v>
      </c>
      <c r="H57" s="25"/>
    </row>
    <row r="58" spans="1:8" ht="23.25" customHeight="1" thickBot="1" x14ac:dyDescent="0.35">
      <c r="A58" s="76" t="s">
        <v>19</v>
      </c>
      <c r="B58" s="77"/>
      <c r="C58" s="77"/>
      <c r="D58" s="77"/>
      <c r="E58" s="77"/>
      <c r="F58" s="77"/>
      <c r="G58" s="77"/>
      <c r="H58" s="77"/>
    </row>
    <row r="59" spans="1:8" ht="15.75" customHeight="1" x14ac:dyDescent="0.3">
      <c r="A59" s="67" t="s">
        <v>9</v>
      </c>
      <c r="B59" s="68"/>
      <c r="C59" s="68"/>
      <c r="D59" s="68"/>
      <c r="E59" s="68"/>
      <c r="F59" s="68"/>
      <c r="G59" s="68"/>
      <c r="H59" s="69"/>
    </row>
    <row r="60" spans="1:8" ht="15" customHeight="1" x14ac:dyDescent="0.3">
      <c r="A60" s="70" t="s">
        <v>69</v>
      </c>
      <c r="B60" s="71"/>
      <c r="C60" s="71"/>
      <c r="D60" s="71"/>
      <c r="E60" s="71"/>
      <c r="F60" s="71"/>
      <c r="G60" s="71"/>
      <c r="H60" s="72"/>
    </row>
    <row r="61" spans="1:8" ht="15" customHeight="1" x14ac:dyDescent="0.3">
      <c r="A61" s="70" t="s">
        <v>70</v>
      </c>
      <c r="B61" s="71"/>
      <c r="C61" s="71"/>
      <c r="D61" s="71"/>
      <c r="E61" s="71"/>
      <c r="F61" s="71"/>
      <c r="G61" s="71"/>
      <c r="H61" s="72"/>
    </row>
    <row r="62" spans="1:8" ht="15" customHeight="1" x14ac:dyDescent="0.3">
      <c r="A62" s="70" t="s">
        <v>8</v>
      </c>
      <c r="B62" s="71"/>
      <c r="C62" s="71"/>
      <c r="D62" s="71"/>
      <c r="E62" s="71"/>
      <c r="F62" s="71"/>
      <c r="G62" s="71"/>
      <c r="H62" s="72"/>
    </row>
    <row r="63" spans="1:8" ht="15" customHeight="1" x14ac:dyDescent="0.3">
      <c r="A63" s="70" t="s">
        <v>71</v>
      </c>
      <c r="B63" s="71"/>
      <c r="C63" s="71"/>
      <c r="D63" s="71"/>
      <c r="E63" s="71"/>
      <c r="F63" s="71"/>
      <c r="G63" s="71"/>
      <c r="H63" s="72"/>
    </row>
    <row r="64" spans="1:8" ht="15" customHeight="1" x14ac:dyDescent="0.3">
      <c r="A64" s="70" t="s">
        <v>45</v>
      </c>
      <c r="B64" s="71"/>
      <c r="C64" s="71"/>
      <c r="D64" s="71"/>
      <c r="E64" s="71"/>
      <c r="F64" s="71"/>
      <c r="G64" s="71"/>
      <c r="H64" s="72"/>
    </row>
    <row r="65" spans="1:8" ht="15" customHeight="1" x14ac:dyDescent="0.3">
      <c r="A65" s="70" t="s">
        <v>72</v>
      </c>
      <c r="B65" s="71"/>
      <c r="C65" s="71"/>
      <c r="D65" s="71"/>
      <c r="E65" s="71"/>
      <c r="F65" s="71"/>
      <c r="G65" s="71"/>
      <c r="H65" s="72"/>
    </row>
    <row r="66" spans="1:8" ht="15" customHeight="1" x14ac:dyDescent="0.3">
      <c r="A66" s="70" t="s">
        <v>49</v>
      </c>
      <c r="B66" s="71"/>
      <c r="C66" s="71"/>
      <c r="D66" s="71"/>
      <c r="E66" s="71"/>
      <c r="F66" s="71"/>
      <c r="G66" s="71"/>
      <c r="H66" s="72"/>
    </row>
    <row r="67" spans="1:8" ht="15.75" customHeight="1" thickBot="1" x14ac:dyDescent="0.35">
      <c r="A67" s="73" t="s">
        <v>48</v>
      </c>
      <c r="B67" s="74"/>
      <c r="C67" s="74"/>
      <c r="D67" s="74"/>
      <c r="E67" s="74"/>
      <c r="F67" s="74"/>
      <c r="G67" s="74"/>
      <c r="H67" s="75"/>
    </row>
    <row r="68" spans="1:8" ht="55.2" x14ac:dyDescent="0.3">
      <c r="A68" s="33" t="s">
        <v>6</v>
      </c>
      <c r="B68" s="8" t="s">
        <v>5</v>
      </c>
      <c r="C68" s="5" t="s">
        <v>4</v>
      </c>
      <c r="D68" s="8" t="s">
        <v>3</v>
      </c>
      <c r="E68" s="8" t="s">
        <v>2</v>
      </c>
      <c r="F68" s="8" t="s">
        <v>1</v>
      </c>
      <c r="G68" s="8" t="s">
        <v>0</v>
      </c>
      <c r="H68" s="3" t="s">
        <v>11</v>
      </c>
    </row>
    <row r="69" spans="1:8" ht="138" x14ac:dyDescent="0.3">
      <c r="A69" s="35">
        <v>1</v>
      </c>
      <c r="B69" s="23" t="s">
        <v>95</v>
      </c>
      <c r="C69" s="23" t="s">
        <v>96</v>
      </c>
      <c r="D69" s="24" t="s">
        <v>90</v>
      </c>
      <c r="E69" s="22">
        <v>1</v>
      </c>
      <c r="F69" s="22" t="s">
        <v>76</v>
      </c>
      <c r="G69" s="22">
        <v>7</v>
      </c>
      <c r="H69" s="36"/>
    </row>
    <row r="70" spans="1:8" ht="41.4" x14ac:dyDescent="0.3">
      <c r="A70" s="35">
        <v>2</v>
      </c>
      <c r="B70" s="23" t="s">
        <v>93</v>
      </c>
      <c r="C70" s="23" t="s">
        <v>94</v>
      </c>
      <c r="D70" s="24" t="s">
        <v>90</v>
      </c>
      <c r="E70" s="22">
        <v>1</v>
      </c>
      <c r="F70" s="22" t="s">
        <v>76</v>
      </c>
      <c r="G70" s="22">
        <v>14</v>
      </c>
      <c r="H70" s="36"/>
    </row>
    <row r="71" spans="1:8" ht="41.4" x14ac:dyDescent="0.3">
      <c r="A71" s="35">
        <v>3</v>
      </c>
      <c r="B71" s="23" t="s">
        <v>97</v>
      </c>
      <c r="C71" s="23" t="s">
        <v>98</v>
      </c>
      <c r="D71" s="24" t="s">
        <v>90</v>
      </c>
      <c r="E71" s="22">
        <v>1</v>
      </c>
      <c r="F71" s="22" t="s">
        <v>76</v>
      </c>
      <c r="G71" s="22">
        <v>7</v>
      </c>
      <c r="H71" s="36"/>
    </row>
    <row r="72" spans="1:8" ht="41.4" x14ac:dyDescent="0.3">
      <c r="A72" s="35">
        <v>4</v>
      </c>
      <c r="B72" s="23" t="s">
        <v>99</v>
      </c>
      <c r="C72" s="23" t="s">
        <v>100</v>
      </c>
      <c r="D72" s="24" t="s">
        <v>90</v>
      </c>
      <c r="E72" s="22">
        <v>1</v>
      </c>
      <c r="F72" s="22" t="s">
        <v>76</v>
      </c>
      <c r="G72" s="22">
        <f t="shared" ref="G72:G120" si="3">E72</f>
        <v>1</v>
      </c>
      <c r="H72" s="36"/>
    </row>
    <row r="73" spans="1:8" ht="55.2" x14ac:dyDescent="0.3">
      <c r="A73" s="35">
        <v>5</v>
      </c>
      <c r="B73" s="23" t="s">
        <v>101</v>
      </c>
      <c r="C73" s="23" t="s">
        <v>102</v>
      </c>
      <c r="D73" s="24" t="s">
        <v>90</v>
      </c>
      <c r="E73" s="22">
        <v>1</v>
      </c>
      <c r="F73" s="22" t="s">
        <v>76</v>
      </c>
      <c r="G73" s="22">
        <v>6</v>
      </c>
      <c r="H73" s="36"/>
    </row>
    <row r="74" spans="1:8" ht="27.6" x14ac:dyDescent="0.3">
      <c r="A74" s="35">
        <v>6</v>
      </c>
      <c r="B74" s="23" t="s">
        <v>103</v>
      </c>
      <c r="C74" s="23" t="s">
        <v>104</v>
      </c>
      <c r="D74" s="24" t="s">
        <v>90</v>
      </c>
      <c r="E74" s="22">
        <v>1</v>
      </c>
      <c r="F74" s="22" t="s">
        <v>76</v>
      </c>
      <c r="G74" s="22">
        <v>6</v>
      </c>
      <c r="H74" s="36"/>
    </row>
    <row r="75" spans="1:8" ht="96.6" x14ac:dyDescent="0.3">
      <c r="A75" s="35">
        <v>7</v>
      </c>
      <c r="B75" s="23" t="s">
        <v>91</v>
      </c>
      <c r="C75" s="23" t="s">
        <v>92</v>
      </c>
      <c r="D75" s="24" t="s">
        <v>90</v>
      </c>
      <c r="E75" s="22">
        <v>1</v>
      </c>
      <c r="F75" s="22" t="s">
        <v>76</v>
      </c>
      <c r="G75" s="22">
        <f t="shared" si="3"/>
        <v>1</v>
      </c>
      <c r="H75" s="36"/>
    </row>
    <row r="76" spans="1:8" ht="55.2" x14ac:dyDescent="0.3">
      <c r="A76" s="35">
        <v>8</v>
      </c>
      <c r="B76" s="23" t="s">
        <v>105</v>
      </c>
      <c r="C76" s="23" t="s">
        <v>106</v>
      </c>
      <c r="D76" s="24" t="s">
        <v>90</v>
      </c>
      <c r="E76" s="22">
        <v>1</v>
      </c>
      <c r="F76" s="22" t="s">
        <v>76</v>
      </c>
      <c r="G76" s="22">
        <v>7</v>
      </c>
      <c r="H76" s="36"/>
    </row>
    <row r="77" spans="1:8" ht="14.4" x14ac:dyDescent="0.3">
      <c r="A77" s="35">
        <v>9</v>
      </c>
      <c r="B77" s="23" t="s">
        <v>73</v>
      </c>
      <c r="C77" s="23" t="s">
        <v>107</v>
      </c>
      <c r="D77" s="24" t="s">
        <v>75</v>
      </c>
      <c r="E77" s="22">
        <v>1</v>
      </c>
      <c r="F77" s="22" t="s">
        <v>76</v>
      </c>
      <c r="G77" s="22">
        <v>12</v>
      </c>
      <c r="H77" s="36"/>
    </row>
    <row r="78" spans="1:8" ht="27.6" x14ac:dyDescent="0.3">
      <c r="A78" s="35">
        <v>10</v>
      </c>
      <c r="B78" s="23" t="s">
        <v>204</v>
      </c>
      <c r="C78" s="23" t="s">
        <v>205</v>
      </c>
      <c r="D78" s="24" t="s">
        <v>75</v>
      </c>
      <c r="E78" s="22">
        <v>1</v>
      </c>
      <c r="F78" s="22" t="s">
        <v>76</v>
      </c>
      <c r="G78" s="22">
        <v>3</v>
      </c>
      <c r="H78" s="36"/>
    </row>
    <row r="79" spans="1:8" ht="14.4" x14ac:dyDescent="0.3">
      <c r="A79" s="35">
        <v>11</v>
      </c>
      <c r="B79" s="23" t="s">
        <v>108</v>
      </c>
      <c r="C79" s="23" t="s">
        <v>78</v>
      </c>
      <c r="D79" s="24" t="s">
        <v>75</v>
      </c>
      <c r="E79" s="22">
        <v>1</v>
      </c>
      <c r="F79" s="22" t="s">
        <v>76</v>
      </c>
      <c r="G79" s="22">
        <v>27</v>
      </c>
      <c r="H79" s="36"/>
    </row>
    <row r="80" spans="1:8" ht="14.4" x14ac:dyDescent="0.3">
      <c r="A80" s="35">
        <v>12</v>
      </c>
      <c r="B80" s="23" t="s">
        <v>83</v>
      </c>
      <c r="C80" s="23" t="s">
        <v>84</v>
      </c>
      <c r="D80" s="24" t="s">
        <v>75</v>
      </c>
      <c r="E80" s="22">
        <v>1</v>
      </c>
      <c r="F80" s="22" t="s">
        <v>76</v>
      </c>
      <c r="G80" s="22">
        <f t="shared" si="3"/>
        <v>1</v>
      </c>
      <c r="H80" s="36"/>
    </row>
    <row r="81" spans="1:8" ht="14.4" x14ac:dyDescent="0.3">
      <c r="A81" s="35">
        <v>13</v>
      </c>
      <c r="B81" s="23" t="s">
        <v>79</v>
      </c>
      <c r="C81" s="23" t="s">
        <v>109</v>
      </c>
      <c r="D81" s="24" t="s">
        <v>75</v>
      </c>
      <c r="E81" s="22">
        <v>1</v>
      </c>
      <c r="F81" s="22" t="s">
        <v>76</v>
      </c>
      <c r="G81" s="22">
        <v>6</v>
      </c>
      <c r="H81" s="36"/>
    </row>
    <row r="82" spans="1:8" ht="124.2" x14ac:dyDescent="0.3">
      <c r="A82" s="35">
        <v>14</v>
      </c>
      <c r="B82" s="23" t="s">
        <v>208</v>
      </c>
      <c r="C82" s="23" t="s">
        <v>209</v>
      </c>
      <c r="D82" s="24" t="s">
        <v>75</v>
      </c>
      <c r="E82" s="22">
        <v>1</v>
      </c>
      <c r="F82" s="22" t="s">
        <v>76</v>
      </c>
      <c r="G82" s="22">
        <v>2</v>
      </c>
      <c r="H82" s="36"/>
    </row>
    <row r="83" spans="1:8" ht="14.4" x14ac:dyDescent="0.3">
      <c r="A83" s="35">
        <v>15</v>
      </c>
      <c r="B83" s="23" t="s">
        <v>210</v>
      </c>
      <c r="C83" s="23" t="s">
        <v>212</v>
      </c>
      <c r="D83" s="24" t="s">
        <v>75</v>
      </c>
      <c r="E83" s="22">
        <v>1</v>
      </c>
      <c r="F83" s="22" t="s">
        <v>76</v>
      </c>
      <c r="G83" s="22">
        <v>2</v>
      </c>
      <c r="H83" s="36"/>
    </row>
    <row r="84" spans="1:8" ht="14.4" x14ac:dyDescent="0.3">
      <c r="A84" s="35">
        <v>16</v>
      </c>
      <c r="B84" s="23" t="s">
        <v>211</v>
      </c>
      <c r="C84" s="23" t="s">
        <v>212</v>
      </c>
      <c r="D84" s="24" t="s">
        <v>75</v>
      </c>
      <c r="E84" s="22">
        <v>1</v>
      </c>
      <c r="F84" s="22" t="s">
        <v>76</v>
      </c>
      <c r="G84" s="22">
        <v>2</v>
      </c>
      <c r="H84" s="36"/>
    </row>
    <row r="85" spans="1:8" ht="14.4" x14ac:dyDescent="0.3">
      <c r="A85" s="35">
        <v>17</v>
      </c>
      <c r="B85" s="23" t="s">
        <v>213</v>
      </c>
      <c r="C85" s="23" t="s">
        <v>212</v>
      </c>
      <c r="D85" s="24" t="s">
        <v>75</v>
      </c>
      <c r="E85" s="22">
        <v>1</v>
      </c>
      <c r="F85" s="22" t="s">
        <v>76</v>
      </c>
      <c r="G85" s="22">
        <v>3</v>
      </c>
      <c r="H85" s="36"/>
    </row>
    <row r="86" spans="1:8" ht="82.8" x14ac:dyDescent="0.3">
      <c r="A86" s="35">
        <v>18</v>
      </c>
      <c r="B86" s="23" t="s">
        <v>110</v>
      </c>
      <c r="C86" s="23" t="s">
        <v>111</v>
      </c>
      <c r="D86" s="24" t="s">
        <v>112</v>
      </c>
      <c r="E86" s="22">
        <v>1</v>
      </c>
      <c r="F86" s="22" t="s">
        <v>76</v>
      </c>
      <c r="G86" s="22">
        <v>6</v>
      </c>
      <c r="H86" s="36"/>
    </row>
    <row r="87" spans="1:8" ht="151.80000000000001" x14ac:dyDescent="0.3">
      <c r="A87" s="35">
        <v>19</v>
      </c>
      <c r="B87" s="23" t="s">
        <v>113</v>
      </c>
      <c r="C87" s="23" t="s">
        <v>114</v>
      </c>
      <c r="D87" s="24" t="s">
        <v>112</v>
      </c>
      <c r="E87" s="22">
        <v>1</v>
      </c>
      <c r="F87" s="22" t="s">
        <v>76</v>
      </c>
      <c r="G87" s="22">
        <f t="shared" si="3"/>
        <v>1</v>
      </c>
      <c r="H87" s="36"/>
    </row>
    <row r="88" spans="1:8" ht="124.2" x14ac:dyDescent="0.3">
      <c r="A88" s="35">
        <v>20</v>
      </c>
      <c r="B88" s="23" t="s">
        <v>115</v>
      </c>
      <c r="C88" s="23" t="s">
        <v>116</v>
      </c>
      <c r="D88" s="24" t="s">
        <v>112</v>
      </c>
      <c r="E88" s="22">
        <v>1</v>
      </c>
      <c r="F88" s="22" t="s">
        <v>76</v>
      </c>
      <c r="G88" s="22">
        <v>7</v>
      </c>
      <c r="H88" s="36"/>
    </row>
    <row r="89" spans="1:8" ht="41.4" x14ac:dyDescent="0.3">
      <c r="A89" s="35">
        <v>21</v>
      </c>
      <c r="B89" s="23" t="s">
        <v>117</v>
      </c>
      <c r="C89" s="23" t="s">
        <v>118</v>
      </c>
      <c r="D89" s="24" t="s">
        <v>112</v>
      </c>
      <c r="E89" s="22">
        <v>1</v>
      </c>
      <c r="F89" s="22" t="s">
        <v>76</v>
      </c>
      <c r="G89" s="22">
        <v>7</v>
      </c>
      <c r="H89" s="36"/>
    </row>
    <row r="90" spans="1:8" ht="96.6" x14ac:dyDescent="0.3">
      <c r="A90" s="35">
        <v>22</v>
      </c>
      <c r="B90" s="23" t="s">
        <v>119</v>
      </c>
      <c r="C90" s="23" t="s">
        <v>120</v>
      </c>
      <c r="D90" s="24" t="s">
        <v>112</v>
      </c>
      <c r="E90" s="22">
        <v>1</v>
      </c>
      <c r="F90" s="22" t="s">
        <v>76</v>
      </c>
      <c r="G90" s="22">
        <v>7</v>
      </c>
      <c r="H90" s="36"/>
    </row>
    <row r="91" spans="1:8" ht="124.2" x14ac:dyDescent="0.3">
      <c r="A91" s="35">
        <v>23</v>
      </c>
      <c r="B91" s="23" t="s">
        <v>121</v>
      </c>
      <c r="C91" s="23" t="s">
        <v>122</v>
      </c>
      <c r="D91" s="24" t="s">
        <v>112</v>
      </c>
      <c r="E91" s="22">
        <v>1</v>
      </c>
      <c r="F91" s="22" t="s">
        <v>76</v>
      </c>
      <c r="G91" s="22">
        <v>7</v>
      </c>
      <c r="H91" s="36"/>
    </row>
    <row r="92" spans="1:8" ht="14.4" x14ac:dyDescent="0.3">
      <c r="A92" s="35">
        <v>24</v>
      </c>
      <c r="B92" s="23" t="s">
        <v>123</v>
      </c>
      <c r="C92" s="23" t="s">
        <v>124</v>
      </c>
      <c r="D92" s="24" t="s">
        <v>112</v>
      </c>
      <c r="E92" s="22">
        <v>1</v>
      </c>
      <c r="F92" s="22" t="s">
        <v>76</v>
      </c>
      <c r="G92" s="22">
        <v>7</v>
      </c>
      <c r="H92" s="36"/>
    </row>
    <row r="93" spans="1:8" ht="124.2" x14ac:dyDescent="0.3">
      <c r="A93" s="35">
        <v>25</v>
      </c>
      <c r="B93" s="23" t="s">
        <v>125</v>
      </c>
      <c r="C93" s="23" t="s">
        <v>126</v>
      </c>
      <c r="D93" s="24" t="s">
        <v>112</v>
      </c>
      <c r="E93" s="22">
        <v>1</v>
      </c>
      <c r="F93" s="22" t="s">
        <v>76</v>
      </c>
      <c r="G93" s="22">
        <v>7</v>
      </c>
      <c r="H93" s="36"/>
    </row>
    <row r="94" spans="1:8" ht="41.4" x14ac:dyDescent="0.3">
      <c r="A94" s="35">
        <v>26</v>
      </c>
      <c r="B94" s="23" t="s">
        <v>127</v>
      </c>
      <c r="C94" s="23" t="s">
        <v>128</v>
      </c>
      <c r="D94" s="24" t="s">
        <v>112</v>
      </c>
      <c r="E94" s="22">
        <v>1</v>
      </c>
      <c r="F94" s="22" t="s">
        <v>76</v>
      </c>
      <c r="G94" s="22">
        <v>7</v>
      </c>
      <c r="H94" s="36"/>
    </row>
    <row r="95" spans="1:8" ht="41.4" x14ac:dyDescent="0.3">
      <c r="A95" s="35">
        <v>27</v>
      </c>
      <c r="B95" s="23" t="s">
        <v>129</v>
      </c>
      <c r="C95" s="23" t="s">
        <v>130</v>
      </c>
      <c r="D95" s="24" t="s">
        <v>112</v>
      </c>
      <c r="E95" s="22">
        <v>1</v>
      </c>
      <c r="F95" s="22" t="s">
        <v>76</v>
      </c>
      <c r="G95" s="22">
        <v>7</v>
      </c>
      <c r="H95" s="36"/>
    </row>
    <row r="96" spans="1:8" ht="14.4" x14ac:dyDescent="0.3">
      <c r="A96" s="35">
        <v>28</v>
      </c>
      <c r="B96" s="23" t="s">
        <v>131</v>
      </c>
      <c r="C96" s="23" t="s">
        <v>132</v>
      </c>
      <c r="D96" s="24" t="s">
        <v>112</v>
      </c>
      <c r="E96" s="22">
        <v>1</v>
      </c>
      <c r="F96" s="22" t="s">
        <v>76</v>
      </c>
      <c r="G96" s="22">
        <v>7</v>
      </c>
      <c r="H96" s="36"/>
    </row>
    <row r="97" spans="1:8" ht="409.6" x14ac:dyDescent="0.3">
      <c r="A97" s="35">
        <v>29</v>
      </c>
      <c r="B97" s="23" t="s">
        <v>133</v>
      </c>
      <c r="C97" s="23" t="s">
        <v>134</v>
      </c>
      <c r="D97" s="24" t="s">
        <v>112</v>
      </c>
      <c r="E97" s="22">
        <v>1</v>
      </c>
      <c r="F97" s="22" t="s">
        <v>76</v>
      </c>
      <c r="G97" s="22">
        <v>7</v>
      </c>
      <c r="H97" s="36"/>
    </row>
    <row r="98" spans="1:8" ht="234.6" x14ac:dyDescent="0.3">
      <c r="A98" s="35">
        <v>30</v>
      </c>
      <c r="B98" s="23" t="s">
        <v>135</v>
      </c>
      <c r="C98" s="23" t="s">
        <v>136</v>
      </c>
      <c r="D98" s="24" t="s">
        <v>112</v>
      </c>
      <c r="E98" s="22">
        <v>1</v>
      </c>
      <c r="F98" s="22" t="s">
        <v>76</v>
      </c>
      <c r="G98" s="22">
        <v>7</v>
      </c>
      <c r="H98" s="36"/>
    </row>
    <row r="99" spans="1:8" ht="289.8" x14ac:dyDescent="0.3">
      <c r="A99" s="35">
        <v>31</v>
      </c>
      <c r="B99" s="23" t="s">
        <v>137</v>
      </c>
      <c r="C99" s="23" t="s">
        <v>138</v>
      </c>
      <c r="D99" s="24" t="s">
        <v>112</v>
      </c>
      <c r="E99" s="22">
        <v>1</v>
      </c>
      <c r="F99" s="22" t="s">
        <v>76</v>
      </c>
      <c r="G99" s="22">
        <f t="shared" si="3"/>
        <v>1</v>
      </c>
      <c r="H99" s="36"/>
    </row>
    <row r="100" spans="1:8" ht="409.6" x14ac:dyDescent="0.3">
      <c r="A100" s="35">
        <v>32</v>
      </c>
      <c r="B100" s="23" t="s">
        <v>139</v>
      </c>
      <c r="C100" s="23" t="s">
        <v>140</v>
      </c>
      <c r="D100" s="24" t="s">
        <v>112</v>
      </c>
      <c r="E100" s="22">
        <v>1</v>
      </c>
      <c r="F100" s="22" t="s">
        <v>76</v>
      </c>
      <c r="G100" s="22">
        <v>7</v>
      </c>
      <c r="H100" s="36"/>
    </row>
    <row r="101" spans="1:8" ht="289.8" x14ac:dyDescent="0.3">
      <c r="A101" s="35">
        <v>33</v>
      </c>
      <c r="B101" s="23" t="s">
        <v>141</v>
      </c>
      <c r="C101" s="23" t="s">
        <v>142</v>
      </c>
      <c r="D101" s="24" t="s">
        <v>112</v>
      </c>
      <c r="E101" s="22">
        <v>1</v>
      </c>
      <c r="F101" s="22" t="s">
        <v>76</v>
      </c>
      <c r="G101" s="22">
        <f t="shared" si="3"/>
        <v>1</v>
      </c>
      <c r="H101" s="36"/>
    </row>
    <row r="102" spans="1:8" ht="110.4" x14ac:dyDescent="0.3">
      <c r="A102" s="35">
        <v>34</v>
      </c>
      <c r="B102" s="23" t="s">
        <v>143</v>
      </c>
      <c r="C102" s="23" t="s">
        <v>144</v>
      </c>
      <c r="D102" s="24" t="s">
        <v>112</v>
      </c>
      <c r="E102" s="22">
        <v>1</v>
      </c>
      <c r="F102" s="22" t="s">
        <v>76</v>
      </c>
      <c r="G102" s="22">
        <v>6</v>
      </c>
      <c r="H102" s="36"/>
    </row>
    <row r="103" spans="1:8" ht="409.6" x14ac:dyDescent="0.3">
      <c r="A103" s="35">
        <v>35</v>
      </c>
      <c r="B103" s="23" t="s">
        <v>145</v>
      </c>
      <c r="C103" s="23" t="s">
        <v>146</v>
      </c>
      <c r="D103" s="24" t="s">
        <v>112</v>
      </c>
      <c r="E103" s="22">
        <v>1</v>
      </c>
      <c r="F103" s="22" t="s">
        <v>76</v>
      </c>
      <c r="G103" s="22">
        <v>7</v>
      </c>
      <c r="H103" s="36"/>
    </row>
    <row r="104" spans="1:8" ht="409.6" x14ac:dyDescent="0.3">
      <c r="A104" s="35">
        <v>36</v>
      </c>
      <c r="B104" s="23" t="s">
        <v>147</v>
      </c>
      <c r="C104" s="23" t="s">
        <v>148</v>
      </c>
      <c r="D104" s="24" t="s">
        <v>112</v>
      </c>
      <c r="E104" s="22">
        <v>1</v>
      </c>
      <c r="F104" s="22" t="s">
        <v>76</v>
      </c>
      <c r="G104" s="22">
        <v>6</v>
      </c>
      <c r="H104" s="36"/>
    </row>
    <row r="105" spans="1:8" ht="165.6" x14ac:dyDescent="0.3">
      <c r="A105" s="35">
        <v>37</v>
      </c>
      <c r="B105" s="23" t="s">
        <v>149</v>
      </c>
      <c r="C105" s="23" t="s">
        <v>150</v>
      </c>
      <c r="D105" s="24" t="s">
        <v>112</v>
      </c>
      <c r="E105" s="22">
        <v>1</v>
      </c>
      <c r="F105" s="22" t="s">
        <v>76</v>
      </c>
      <c r="G105" s="22">
        <v>7</v>
      </c>
      <c r="H105" s="36"/>
    </row>
    <row r="106" spans="1:8" ht="82.8" x14ac:dyDescent="0.3">
      <c r="A106" s="35">
        <v>38</v>
      </c>
      <c r="B106" s="23" t="s">
        <v>151</v>
      </c>
      <c r="C106" s="23" t="s">
        <v>152</v>
      </c>
      <c r="D106" s="24" t="s">
        <v>112</v>
      </c>
      <c r="E106" s="22">
        <v>1</v>
      </c>
      <c r="F106" s="22" t="s">
        <v>76</v>
      </c>
      <c r="G106" s="22">
        <v>7</v>
      </c>
      <c r="H106" s="36"/>
    </row>
    <row r="107" spans="1:8" ht="69" x14ac:dyDescent="0.3">
      <c r="A107" s="35">
        <v>39</v>
      </c>
      <c r="B107" s="23" t="s">
        <v>206</v>
      </c>
      <c r="C107" s="23" t="s">
        <v>207</v>
      </c>
      <c r="D107" s="24" t="s">
        <v>112</v>
      </c>
      <c r="E107" s="22">
        <v>1</v>
      </c>
      <c r="F107" s="22" t="s">
        <v>76</v>
      </c>
      <c r="G107" s="22">
        <v>7</v>
      </c>
      <c r="H107" s="36"/>
    </row>
    <row r="108" spans="1:8" ht="82.8" x14ac:dyDescent="0.3">
      <c r="A108" s="35">
        <v>40</v>
      </c>
      <c r="B108" s="23" t="s">
        <v>153</v>
      </c>
      <c r="C108" s="23" t="s">
        <v>154</v>
      </c>
      <c r="D108" s="24" t="s">
        <v>112</v>
      </c>
      <c r="E108" s="22">
        <v>1</v>
      </c>
      <c r="F108" s="22" t="s">
        <v>76</v>
      </c>
      <c r="G108" s="22">
        <f t="shared" si="3"/>
        <v>1</v>
      </c>
      <c r="H108" s="36"/>
    </row>
    <row r="109" spans="1:8" ht="41.4" x14ac:dyDescent="0.3">
      <c r="A109" s="35">
        <v>41</v>
      </c>
      <c r="B109" s="23" t="s">
        <v>155</v>
      </c>
      <c r="C109" s="23" t="s">
        <v>156</v>
      </c>
      <c r="D109" s="24" t="s">
        <v>157</v>
      </c>
      <c r="E109" s="22">
        <v>1</v>
      </c>
      <c r="F109" s="22" t="s">
        <v>76</v>
      </c>
      <c r="G109" s="22">
        <f t="shared" si="3"/>
        <v>1</v>
      </c>
      <c r="H109" s="36"/>
    </row>
    <row r="110" spans="1:8" ht="96.6" x14ac:dyDescent="0.3">
      <c r="A110" s="35">
        <v>42</v>
      </c>
      <c r="B110" s="23" t="s">
        <v>158</v>
      </c>
      <c r="C110" s="23" t="s">
        <v>159</v>
      </c>
      <c r="D110" s="24" t="s">
        <v>157</v>
      </c>
      <c r="E110" s="22">
        <v>1</v>
      </c>
      <c r="F110" s="22" t="s">
        <v>76</v>
      </c>
      <c r="G110" s="22">
        <f t="shared" si="3"/>
        <v>1</v>
      </c>
      <c r="H110" s="36"/>
    </row>
    <row r="111" spans="1:8" ht="69" x14ac:dyDescent="0.3">
      <c r="A111" s="35">
        <v>43</v>
      </c>
      <c r="B111" s="23" t="s">
        <v>160</v>
      </c>
      <c r="C111" s="23" t="s">
        <v>161</v>
      </c>
      <c r="D111" s="24" t="s">
        <v>157</v>
      </c>
      <c r="E111" s="22">
        <v>1</v>
      </c>
      <c r="F111" s="22" t="s">
        <v>76</v>
      </c>
      <c r="G111" s="22">
        <f t="shared" si="3"/>
        <v>1</v>
      </c>
      <c r="H111" s="36"/>
    </row>
    <row r="112" spans="1:8" ht="110.4" x14ac:dyDescent="0.3">
      <c r="A112" s="35">
        <v>44</v>
      </c>
      <c r="B112" s="23" t="s">
        <v>162</v>
      </c>
      <c r="C112" s="23" t="s">
        <v>163</v>
      </c>
      <c r="D112" s="24" t="s">
        <v>157</v>
      </c>
      <c r="E112" s="22">
        <v>1</v>
      </c>
      <c r="F112" s="22" t="s">
        <v>76</v>
      </c>
      <c r="G112" s="22">
        <f t="shared" si="3"/>
        <v>1</v>
      </c>
      <c r="H112" s="36"/>
    </row>
    <row r="113" spans="1:8" ht="41.4" x14ac:dyDescent="0.3">
      <c r="A113" s="35">
        <v>45</v>
      </c>
      <c r="B113" s="23" t="s">
        <v>164</v>
      </c>
      <c r="C113" s="23" t="s">
        <v>165</v>
      </c>
      <c r="D113" s="24" t="s">
        <v>157</v>
      </c>
      <c r="E113" s="22">
        <v>1</v>
      </c>
      <c r="F113" s="22" t="s">
        <v>76</v>
      </c>
      <c r="G113" s="22">
        <f t="shared" si="3"/>
        <v>1</v>
      </c>
      <c r="H113" s="36"/>
    </row>
    <row r="114" spans="1:8" ht="55.2" x14ac:dyDescent="0.3">
      <c r="A114" s="35">
        <v>46</v>
      </c>
      <c r="B114" s="23" t="s">
        <v>166</v>
      </c>
      <c r="C114" s="23" t="s">
        <v>167</v>
      </c>
      <c r="D114" s="24" t="s">
        <v>157</v>
      </c>
      <c r="E114" s="22">
        <v>1</v>
      </c>
      <c r="F114" s="22" t="s">
        <v>76</v>
      </c>
      <c r="G114" s="22">
        <f t="shared" si="3"/>
        <v>1</v>
      </c>
      <c r="H114" s="36"/>
    </row>
    <row r="115" spans="1:8" ht="27.6" x14ac:dyDescent="0.3">
      <c r="A115" s="35">
        <v>47</v>
      </c>
      <c r="B115" s="23" t="s">
        <v>168</v>
      </c>
      <c r="C115" s="23" t="s">
        <v>169</v>
      </c>
      <c r="D115" s="24" t="s">
        <v>157</v>
      </c>
      <c r="E115" s="22">
        <v>1</v>
      </c>
      <c r="F115" s="22" t="s">
        <v>76</v>
      </c>
      <c r="G115" s="22">
        <f t="shared" si="3"/>
        <v>1</v>
      </c>
      <c r="H115" s="36"/>
    </row>
    <row r="116" spans="1:8" ht="110.4" x14ac:dyDescent="0.3">
      <c r="A116" s="35">
        <v>48</v>
      </c>
      <c r="B116" s="23" t="s">
        <v>170</v>
      </c>
      <c r="C116" s="23" t="s">
        <v>171</v>
      </c>
      <c r="D116" s="24" t="s">
        <v>157</v>
      </c>
      <c r="E116" s="22">
        <v>1</v>
      </c>
      <c r="F116" s="22" t="s">
        <v>76</v>
      </c>
      <c r="G116" s="22">
        <f t="shared" si="3"/>
        <v>1</v>
      </c>
      <c r="H116" s="36"/>
    </row>
    <row r="117" spans="1:8" ht="82.8" x14ac:dyDescent="0.3">
      <c r="A117" s="35">
        <v>49</v>
      </c>
      <c r="B117" s="23" t="s">
        <v>172</v>
      </c>
      <c r="C117" s="23" t="s">
        <v>173</v>
      </c>
      <c r="D117" s="24" t="s">
        <v>157</v>
      </c>
      <c r="E117" s="22">
        <v>1</v>
      </c>
      <c r="F117" s="22" t="s">
        <v>76</v>
      </c>
      <c r="G117" s="22">
        <f t="shared" si="3"/>
        <v>1</v>
      </c>
      <c r="H117" s="36"/>
    </row>
    <row r="118" spans="1:8" ht="82.8" x14ac:dyDescent="0.3">
      <c r="A118" s="35">
        <v>50</v>
      </c>
      <c r="B118" s="23" t="s">
        <v>174</v>
      </c>
      <c r="C118" s="23" t="s">
        <v>175</v>
      </c>
      <c r="D118" s="24" t="s">
        <v>157</v>
      </c>
      <c r="E118" s="22">
        <v>1</v>
      </c>
      <c r="F118" s="22" t="s">
        <v>76</v>
      </c>
      <c r="G118" s="22">
        <f t="shared" si="3"/>
        <v>1</v>
      </c>
      <c r="H118" s="36"/>
    </row>
    <row r="119" spans="1:8" ht="14.4" x14ac:dyDescent="0.3">
      <c r="A119" s="35">
        <v>51</v>
      </c>
      <c r="B119" s="23" t="s">
        <v>176</v>
      </c>
      <c r="C119" s="23" t="s">
        <v>177</v>
      </c>
      <c r="D119" s="24" t="s">
        <v>157</v>
      </c>
      <c r="E119" s="22">
        <v>1</v>
      </c>
      <c r="F119" s="22" t="s">
        <v>76</v>
      </c>
      <c r="G119" s="22">
        <f t="shared" si="3"/>
        <v>1</v>
      </c>
      <c r="H119" s="36"/>
    </row>
    <row r="120" spans="1:8" ht="14.4" x14ac:dyDescent="0.3">
      <c r="A120" s="35">
        <v>52</v>
      </c>
      <c r="B120" s="23" t="s">
        <v>178</v>
      </c>
      <c r="C120" s="23" t="s">
        <v>179</v>
      </c>
      <c r="D120" s="24" t="s">
        <v>90</v>
      </c>
      <c r="E120" s="22">
        <v>1</v>
      </c>
      <c r="F120" s="22" t="s">
        <v>76</v>
      </c>
      <c r="G120" s="22">
        <f t="shared" si="3"/>
        <v>1</v>
      </c>
      <c r="H120" s="36"/>
    </row>
    <row r="121" spans="1:8" ht="14.4" x14ac:dyDescent="0.3">
      <c r="A121" s="35">
        <v>53</v>
      </c>
      <c r="B121" s="23" t="s">
        <v>180</v>
      </c>
      <c r="C121" s="23" t="s">
        <v>181</v>
      </c>
      <c r="D121" s="24" t="s">
        <v>182</v>
      </c>
      <c r="E121" s="22">
        <v>1</v>
      </c>
      <c r="F121" s="22" t="s">
        <v>76</v>
      </c>
      <c r="G121" s="22">
        <v>7</v>
      </c>
      <c r="H121" s="36"/>
    </row>
    <row r="122" spans="1:8" ht="27.6" x14ac:dyDescent="0.3">
      <c r="A122" s="35">
        <v>54</v>
      </c>
      <c r="B122" s="23" t="s">
        <v>183</v>
      </c>
      <c r="C122" s="23" t="s">
        <v>184</v>
      </c>
      <c r="D122" s="24" t="s">
        <v>182</v>
      </c>
      <c r="E122" s="22">
        <v>1</v>
      </c>
      <c r="F122" s="22" t="s">
        <v>76</v>
      </c>
      <c r="G122" s="22">
        <v>7</v>
      </c>
      <c r="H122" s="36"/>
    </row>
    <row r="123" spans="1:8" ht="27.6" x14ac:dyDescent="0.3">
      <c r="A123" s="35">
        <v>55</v>
      </c>
      <c r="B123" s="23" t="s">
        <v>185</v>
      </c>
      <c r="C123" s="23" t="s">
        <v>186</v>
      </c>
      <c r="D123" s="24" t="s">
        <v>182</v>
      </c>
      <c r="E123" s="22">
        <v>1</v>
      </c>
      <c r="F123" s="22" t="s">
        <v>76</v>
      </c>
      <c r="G123" s="22">
        <v>7</v>
      </c>
      <c r="H123" s="36"/>
    </row>
    <row r="124" spans="1:8" ht="27.6" x14ac:dyDescent="0.3">
      <c r="A124" s="35">
        <v>56</v>
      </c>
      <c r="B124" s="23" t="s">
        <v>187</v>
      </c>
      <c r="C124" s="23" t="s">
        <v>188</v>
      </c>
      <c r="D124" s="24" t="s">
        <v>182</v>
      </c>
      <c r="E124" s="22">
        <v>1</v>
      </c>
      <c r="F124" s="22" t="s">
        <v>76</v>
      </c>
      <c r="G124" s="22">
        <v>7</v>
      </c>
      <c r="H124" s="36"/>
    </row>
    <row r="125" spans="1:8" ht="27.6" x14ac:dyDescent="0.3">
      <c r="A125" s="35">
        <v>57</v>
      </c>
      <c r="B125" s="23" t="s">
        <v>189</v>
      </c>
      <c r="C125" s="23" t="s">
        <v>190</v>
      </c>
      <c r="D125" s="24" t="s">
        <v>182</v>
      </c>
      <c r="E125" s="22">
        <v>1</v>
      </c>
      <c r="F125" s="22" t="s">
        <v>76</v>
      </c>
      <c r="G125" s="22">
        <v>7</v>
      </c>
      <c r="H125" s="36"/>
    </row>
    <row r="126" spans="1:8" ht="27.6" x14ac:dyDescent="0.3">
      <c r="A126" s="35">
        <v>58</v>
      </c>
      <c r="B126" s="23" t="s">
        <v>191</v>
      </c>
      <c r="C126" s="23" t="s">
        <v>192</v>
      </c>
      <c r="D126" s="24" t="s">
        <v>182</v>
      </c>
      <c r="E126" s="22">
        <v>1</v>
      </c>
      <c r="F126" s="22" t="s">
        <v>76</v>
      </c>
      <c r="G126" s="22">
        <v>7</v>
      </c>
      <c r="H126" s="36"/>
    </row>
    <row r="127" spans="1:8" ht="27.6" x14ac:dyDescent="0.3">
      <c r="A127" s="35">
        <v>59</v>
      </c>
      <c r="B127" s="23" t="s">
        <v>193</v>
      </c>
      <c r="C127" s="23" t="s">
        <v>194</v>
      </c>
      <c r="D127" s="24" t="s">
        <v>182</v>
      </c>
      <c r="E127" s="22">
        <v>1</v>
      </c>
      <c r="F127" s="22" t="s">
        <v>76</v>
      </c>
      <c r="G127" s="22">
        <v>7</v>
      </c>
      <c r="H127" s="36"/>
    </row>
    <row r="128" spans="1:8" ht="27.6" x14ac:dyDescent="0.3">
      <c r="A128" s="35">
        <v>60</v>
      </c>
      <c r="B128" s="23" t="s">
        <v>195</v>
      </c>
      <c r="C128" s="23" t="s">
        <v>196</v>
      </c>
      <c r="D128" s="24" t="s">
        <v>182</v>
      </c>
      <c r="E128" s="22">
        <v>1</v>
      </c>
      <c r="F128" s="22" t="s">
        <v>76</v>
      </c>
      <c r="G128" s="22">
        <v>7</v>
      </c>
      <c r="H128" s="36"/>
    </row>
    <row r="129" spans="1:8" ht="14.4" x14ac:dyDescent="0.3">
      <c r="A129" s="35">
        <v>61</v>
      </c>
      <c r="B129" s="23" t="s">
        <v>197</v>
      </c>
      <c r="C129" s="23" t="s">
        <v>198</v>
      </c>
      <c r="D129" s="24" t="s">
        <v>182</v>
      </c>
      <c r="E129" s="22">
        <v>1</v>
      </c>
      <c r="F129" s="22" t="s">
        <v>76</v>
      </c>
      <c r="G129" s="22">
        <v>7</v>
      </c>
      <c r="H129" s="36"/>
    </row>
    <row r="130" spans="1:8" ht="14.4" x14ac:dyDescent="0.3">
      <c r="A130" s="35">
        <v>62</v>
      </c>
      <c r="B130" s="23" t="s">
        <v>199</v>
      </c>
      <c r="C130" s="23" t="s">
        <v>188</v>
      </c>
      <c r="D130" s="24" t="s">
        <v>182</v>
      </c>
      <c r="E130" s="22">
        <v>1</v>
      </c>
      <c r="F130" s="22" t="s">
        <v>76</v>
      </c>
      <c r="G130" s="22">
        <v>7</v>
      </c>
      <c r="H130" s="36"/>
    </row>
    <row r="131" spans="1:8" ht="14.4" x14ac:dyDescent="0.3">
      <c r="A131" s="35">
        <v>63</v>
      </c>
      <c r="B131" s="23" t="s">
        <v>200</v>
      </c>
      <c r="C131" s="23" t="s">
        <v>201</v>
      </c>
      <c r="D131" s="24" t="s">
        <v>182</v>
      </c>
      <c r="E131" s="22">
        <v>1</v>
      </c>
      <c r="F131" s="22" t="s">
        <v>76</v>
      </c>
      <c r="G131" s="22">
        <v>7</v>
      </c>
      <c r="H131" s="36"/>
    </row>
    <row r="132" spans="1:8" ht="14.4" x14ac:dyDescent="0.3">
      <c r="A132" s="35">
        <v>64</v>
      </c>
      <c r="B132" s="23" t="s">
        <v>202</v>
      </c>
      <c r="C132" s="23" t="s">
        <v>203</v>
      </c>
      <c r="D132" s="24" t="s">
        <v>182</v>
      </c>
      <c r="E132" s="22">
        <v>1</v>
      </c>
      <c r="F132" s="22" t="s">
        <v>76</v>
      </c>
      <c r="G132" s="22">
        <v>2</v>
      </c>
      <c r="H132" s="36"/>
    </row>
    <row r="133" spans="1:8" ht="15.75" customHeight="1" x14ac:dyDescent="0.3">
      <c r="A133" s="76" t="s">
        <v>7</v>
      </c>
      <c r="B133" s="77"/>
      <c r="C133" s="77"/>
      <c r="D133" s="77"/>
      <c r="E133" s="77"/>
      <c r="F133" s="77"/>
      <c r="G133" s="77"/>
      <c r="H133" s="77"/>
    </row>
    <row r="134" spans="1:8" ht="55.2" x14ac:dyDescent="0.3">
      <c r="A134" s="4" t="s">
        <v>6</v>
      </c>
      <c r="B134" s="3" t="s">
        <v>5</v>
      </c>
      <c r="C134" s="3" t="s">
        <v>4</v>
      </c>
      <c r="D134" s="3" t="s">
        <v>3</v>
      </c>
      <c r="E134" s="3" t="s">
        <v>2</v>
      </c>
      <c r="F134" s="3" t="s">
        <v>1</v>
      </c>
      <c r="G134" s="3" t="s">
        <v>0</v>
      </c>
      <c r="H134" s="3" t="s">
        <v>11</v>
      </c>
    </row>
    <row r="135" spans="1:8" ht="27.6" x14ac:dyDescent="0.3">
      <c r="A135" s="27">
        <v>1</v>
      </c>
      <c r="B135" s="23" t="s">
        <v>214</v>
      </c>
      <c r="C135" s="23" t="s">
        <v>215</v>
      </c>
      <c r="D135" s="24" t="s">
        <v>216</v>
      </c>
      <c r="E135" s="24">
        <v>1</v>
      </c>
      <c r="F135" s="24" t="s">
        <v>76</v>
      </c>
      <c r="G135" s="24">
        <v>2</v>
      </c>
      <c r="H135" s="25"/>
    </row>
    <row r="136" spans="1:8" ht="14.4" x14ac:dyDescent="0.3">
      <c r="A136" s="26">
        <v>2</v>
      </c>
      <c r="B136" s="23" t="s">
        <v>217</v>
      </c>
      <c r="C136" s="23" t="s">
        <v>218</v>
      </c>
      <c r="D136" s="24" t="s">
        <v>216</v>
      </c>
      <c r="E136" s="24">
        <v>1</v>
      </c>
      <c r="F136" s="24" t="s">
        <v>76</v>
      </c>
      <c r="G136" s="24">
        <v>2</v>
      </c>
      <c r="H136" s="25"/>
    </row>
    <row r="137" spans="1:8" ht="14.4" x14ac:dyDescent="0.3">
      <c r="A137" s="26">
        <v>3</v>
      </c>
      <c r="B137" s="23" t="s">
        <v>219</v>
      </c>
      <c r="C137" s="23" t="s">
        <v>220</v>
      </c>
      <c r="D137" s="24" t="s">
        <v>216</v>
      </c>
      <c r="E137" s="24">
        <v>1</v>
      </c>
      <c r="F137" s="24" t="s">
        <v>76</v>
      </c>
      <c r="G137" s="24">
        <v>2</v>
      </c>
      <c r="H137" s="25"/>
    </row>
    <row r="138" spans="1:8" ht="21.6" thickBot="1" x14ac:dyDescent="0.35">
      <c r="A138" s="76" t="s">
        <v>221</v>
      </c>
      <c r="B138" s="77"/>
      <c r="C138" s="77"/>
      <c r="D138" s="77"/>
      <c r="E138" s="77"/>
      <c r="F138" s="77"/>
      <c r="G138" s="77"/>
      <c r="H138" s="77"/>
    </row>
    <row r="139" spans="1:8" ht="14.4" x14ac:dyDescent="0.3">
      <c r="A139" s="67" t="s">
        <v>9</v>
      </c>
      <c r="B139" s="68"/>
      <c r="C139" s="68"/>
      <c r="D139" s="68"/>
      <c r="E139" s="68"/>
      <c r="F139" s="68"/>
      <c r="G139" s="68"/>
      <c r="H139" s="69"/>
    </row>
    <row r="140" spans="1:8" ht="14.4" x14ac:dyDescent="0.3">
      <c r="A140" s="70" t="s">
        <v>46</v>
      </c>
      <c r="B140" s="71"/>
      <c r="C140" s="71"/>
      <c r="D140" s="71"/>
      <c r="E140" s="71"/>
      <c r="F140" s="71"/>
      <c r="G140" s="71"/>
      <c r="H140" s="72"/>
    </row>
    <row r="141" spans="1:8" ht="14.4" x14ac:dyDescent="0.3">
      <c r="A141" s="70" t="s">
        <v>43</v>
      </c>
      <c r="B141" s="71"/>
      <c r="C141" s="71"/>
      <c r="D141" s="71"/>
      <c r="E141" s="71"/>
      <c r="F141" s="71"/>
      <c r="G141" s="71"/>
      <c r="H141" s="72"/>
    </row>
    <row r="142" spans="1:8" ht="14.4" x14ac:dyDescent="0.3">
      <c r="A142" s="70" t="s">
        <v>8</v>
      </c>
      <c r="B142" s="71"/>
      <c r="C142" s="71"/>
      <c r="D142" s="71"/>
      <c r="E142" s="71"/>
      <c r="F142" s="71"/>
      <c r="G142" s="71"/>
      <c r="H142" s="72"/>
    </row>
    <row r="143" spans="1:8" ht="14.4" x14ac:dyDescent="0.3">
      <c r="A143" s="70" t="s">
        <v>44</v>
      </c>
      <c r="B143" s="71"/>
      <c r="C143" s="71"/>
      <c r="D143" s="71"/>
      <c r="E143" s="71"/>
      <c r="F143" s="71"/>
      <c r="G143" s="71"/>
      <c r="H143" s="72"/>
    </row>
    <row r="144" spans="1:8" ht="15" customHeight="1" x14ac:dyDescent="0.3">
      <c r="A144" s="70" t="s">
        <v>45</v>
      </c>
      <c r="B144" s="71"/>
      <c r="C144" s="71"/>
      <c r="D144" s="71"/>
      <c r="E144" s="71"/>
      <c r="F144" s="71"/>
      <c r="G144" s="71"/>
      <c r="H144" s="72"/>
    </row>
    <row r="145" spans="1:8" ht="14.4" x14ac:dyDescent="0.3">
      <c r="A145" s="70" t="s">
        <v>47</v>
      </c>
      <c r="B145" s="71"/>
      <c r="C145" s="71"/>
      <c r="D145" s="71"/>
      <c r="E145" s="71"/>
      <c r="F145" s="71"/>
      <c r="G145" s="71"/>
      <c r="H145" s="72"/>
    </row>
    <row r="146" spans="1:8" ht="14.4" x14ac:dyDescent="0.3">
      <c r="A146" s="70" t="s">
        <v>49</v>
      </c>
      <c r="B146" s="71"/>
      <c r="C146" s="71"/>
      <c r="D146" s="71"/>
      <c r="E146" s="71"/>
      <c r="F146" s="71"/>
      <c r="G146" s="71"/>
      <c r="H146" s="72"/>
    </row>
    <row r="147" spans="1:8" thickBot="1" x14ac:dyDescent="0.35">
      <c r="A147" s="73" t="s">
        <v>48</v>
      </c>
      <c r="B147" s="74"/>
      <c r="C147" s="74"/>
      <c r="D147" s="74"/>
      <c r="E147" s="74"/>
      <c r="F147" s="74"/>
      <c r="G147" s="74"/>
      <c r="H147" s="75"/>
    </row>
    <row r="148" spans="1:8" ht="55.2" x14ac:dyDescent="0.3">
      <c r="A148" s="7" t="s">
        <v>6</v>
      </c>
      <c r="B148" s="5" t="s">
        <v>5</v>
      </c>
      <c r="C148" s="5" t="s">
        <v>4</v>
      </c>
      <c r="D148" s="6" t="s">
        <v>3</v>
      </c>
      <c r="E148" s="6" t="s">
        <v>2</v>
      </c>
      <c r="F148" s="6" t="s">
        <v>1</v>
      </c>
      <c r="G148" s="6" t="s">
        <v>0</v>
      </c>
      <c r="H148" s="6" t="s">
        <v>11</v>
      </c>
    </row>
    <row r="149" spans="1:8" ht="14.4" x14ac:dyDescent="0.3">
      <c r="A149" s="26">
        <v>1</v>
      </c>
      <c r="B149" s="14"/>
      <c r="C149" s="14"/>
      <c r="D149" s="14"/>
      <c r="E149" s="22"/>
      <c r="F149" s="22"/>
      <c r="G149" s="22"/>
      <c r="H149" s="25"/>
    </row>
    <row r="150" spans="1:8" ht="14.4" x14ac:dyDescent="0.3">
      <c r="A150" s="26">
        <v>2</v>
      </c>
      <c r="B150" s="14"/>
      <c r="C150" s="14"/>
      <c r="D150" s="14"/>
      <c r="E150" s="22"/>
      <c r="F150" s="22"/>
      <c r="G150" s="22"/>
      <c r="H150" s="25"/>
    </row>
    <row r="151" spans="1:8" ht="15.75" customHeight="1" x14ac:dyDescent="0.3">
      <c r="A151" s="26">
        <v>3</v>
      </c>
      <c r="B151" s="14"/>
      <c r="C151" s="14"/>
      <c r="D151" s="14"/>
      <c r="E151" s="22"/>
      <c r="F151" s="22"/>
      <c r="G151" s="22"/>
      <c r="H151" s="25"/>
    </row>
    <row r="152" spans="1:8" ht="15.75" customHeight="1" x14ac:dyDescent="0.3">
      <c r="A152" s="26">
        <v>4</v>
      </c>
      <c r="B152" s="14"/>
      <c r="C152" s="14"/>
      <c r="D152" s="14"/>
      <c r="E152" s="22"/>
      <c r="F152" s="22"/>
      <c r="G152" s="22"/>
      <c r="H152" s="25"/>
    </row>
    <row r="153" spans="1:8" ht="15.75" customHeight="1" x14ac:dyDescent="0.3">
      <c r="A153" s="26">
        <v>5</v>
      </c>
      <c r="B153" s="14"/>
      <c r="C153" s="14"/>
      <c r="D153" s="14"/>
      <c r="E153" s="22"/>
      <c r="F153" s="22"/>
      <c r="G153" s="22"/>
      <c r="H153" s="25"/>
    </row>
  </sheetData>
  <mergeCells count="69">
    <mergeCell ref="A146:H146"/>
    <mergeCell ref="A147:H147"/>
    <mergeCell ref="A140:H140"/>
    <mergeCell ref="A141:H141"/>
    <mergeCell ref="A142:H142"/>
    <mergeCell ref="A143:H143"/>
    <mergeCell ref="A144:H144"/>
    <mergeCell ref="A145:H145"/>
    <mergeCell ref="A66:H66"/>
    <mergeCell ref="A67:H67"/>
    <mergeCell ref="A133:H133"/>
    <mergeCell ref="A138:H138"/>
    <mergeCell ref="A139:H139"/>
    <mergeCell ref="A65:H65"/>
    <mergeCell ref="A43:H43"/>
    <mergeCell ref="A44:H44"/>
    <mergeCell ref="A45:H45"/>
    <mergeCell ref="A46:H46"/>
    <mergeCell ref="A58:H58"/>
    <mergeCell ref="A59:H59"/>
    <mergeCell ref="A60:H60"/>
    <mergeCell ref="A61:H61"/>
    <mergeCell ref="A62:H62"/>
    <mergeCell ref="A63:H63"/>
    <mergeCell ref="A64:H64"/>
    <mergeCell ref="C13:H13"/>
    <mergeCell ref="A13:B13"/>
    <mergeCell ref="A42:H42"/>
    <mergeCell ref="A21:H21"/>
    <mergeCell ref="A22:H22"/>
    <mergeCell ref="A23:H23"/>
    <mergeCell ref="A24:H24"/>
    <mergeCell ref="A25:H25"/>
    <mergeCell ref="A37:H37"/>
    <mergeCell ref="A38:H38"/>
    <mergeCell ref="A39:H39"/>
    <mergeCell ref="A40:H40"/>
    <mergeCell ref="A41:H41"/>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0"/>
  <sheetViews>
    <sheetView topLeftCell="A69" zoomScale="85" zoomScaleNormal="85" workbookViewId="0">
      <selection activeCell="D92" sqref="D92"/>
    </sheetView>
  </sheetViews>
  <sheetFormatPr defaultColWidth="14.44140625" defaultRowHeight="14.4" x14ac:dyDescent="0.3"/>
  <cols>
    <col min="1" max="1" width="5.109375" style="12" customWidth="1"/>
    <col min="2" max="2" width="52" style="12" customWidth="1"/>
    <col min="3" max="3" width="27.44140625" style="12" customWidth="1"/>
    <col min="4" max="4" width="22" style="12" customWidth="1"/>
    <col min="5" max="5" width="15.44140625" style="12" customWidth="1"/>
    <col min="6" max="6" width="19.6640625" style="12" bestFit="1" customWidth="1"/>
    <col min="7" max="7" width="14.44140625" style="12" customWidth="1"/>
    <col min="8" max="8" width="25" style="12" bestFit="1" customWidth="1"/>
    <col min="9" max="11" width="8.6640625" style="1" customWidth="1"/>
    <col min="12" max="16384" width="14.44140625" style="1"/>
  </cols>
  <sheetData>
    <row r="1" spans="1:8" x14ac:dyDescent="0.3">
      <c r="A1" s="59" t="s">
        <v>10</v>
      </c>
      <c r="B1" s="60"/>
      <c r="C1" s="60"/>
      <c r="D1" s="60"/>
      <c r="E1" s="60"/>
      <c r="F1" s="60"/>
      <c r="G1" s="60"/>
      <c r="H1" s="60"/>
    </row>
    <row r="2" spans="1:8" ht="21" x14ac:dyDescent="0.4">
      <c r="A2" s="62" t="s">
        <v>34</v>
      </c>
      <c r="B2" s="62"/>
      <c r="C2" s="62"/>
      <c r="D2" s="62"/>
      <c r="E2" s="62"/>
      <c r="F2" s="62"/>
      <c r="G2" s="62"/>
      <c r="H2" s="62"/>
    </row>
    <row r="3" spans="1:8" ht="21" x14ac:dyDescent="0.3">
      <c r="A3" s="63" t="str">
        <f>'Информация о Чемпионате'!B4</f>
        <v>Итоговый (межрегиональный) этап Чемпионата по профессиональному мастерству "Профессионалы"</v>
      </c>
      <c r="B3" s="63"/>
      <c r="C3" s="63"/>
      <c r="D3" s="63"/>
      <c r="E3" s="63"/>
      <c r="F3" s="63"/>
      <c r="G3" s="63"/>
      <c r="H3" s="63"/>
    </row>
    <row r="4" spans="1:8" ht="21" x14ac:dyDescent="0.4">
      <c r="A4" s="62" t="s">
        <v>35</v>
      </c>
      <c r="B4" s="62"/>
      <c r="C4" s="62"/>
      <c r="D4" s="62"/>
      <c r="E4" s="62"/>
      <c r="F4" s="62"/>
      <c r="G4" s="62"/>
      <c r="H4" s="62"/>
    </row>
    <row r="5" spans="1:8" ht="20.399999999999999" x14ac:dyDescent="0.3">
      <c r="A5" s="61" t="str">
        <f>'Информация о Чемпионате'!B3</f>
        <v>Электроника</v>
      </c>
      <c r="B5" s="61"/>
      <c r="C5" s="61"/>
      <c r="D5" s="61"/>
      <c r="E5" s="61"/>
      <c r="F5" s="61"/>
      <c r="G5" s="61"/>
      <c r="H5" s="61"/>
    </row>
    <row r="6" spans="1:8" x14ac:dyDescent="0.3">
      <c r="A6" s="57" t="s">
        <v>12</v>
      </c>
      <c r="B6" s="60"/>
      <c r="C6" s="60"/>
      <c r="D6" s="60"/>
      <c r="E6" s="60"/>
      <c r="F6" s="60"/>
      <c r="G6" s="60"/>
      <c r="H6" s="60"/>
    </row>
    <row r="7" spans="1:8" ht="15.6" x14ac:dyDescent="0.3">
      <c r="A7" s="57" t="s">
        <v>32</v>
      </c>
      <c r="B7" s="57"/>
      <c r="C7" s="58" t="str">
        <f>'Информация о Чемпионате'!B5</f>
        <v>Республика Мордовия</v>
      </c>
      <c r="D7" s="58"/>
      <c r="E7" s="58"/>
      <c r="F7" s="58"/>
      <c r="G7" s="58"/>
      <c r="H7" s="58"/>
    </row>
    <row r="8" spans="1:8" ht="15.6" x14ac:dyDescent="0.3">
      <c r="A8" s="57" t="s">
        <v>33</v>
      </c>
      <c r="B8" s="57"/>
      <c r="C8" s="57"/>
      <c r="D8" s="58" t="str">
        <f>'Информация о Чемпионате'!B6</f>
        <v>Государственное бюджетное профессиональное образовательное учреждение  Республики Мордовия "Саранский электромеханический колледж"</v>
      </c>
      <c r="E8" s="58"/>
      <c r="F8" s="58"/>
      <c r="G8" s="58"/>
      <c r="H8" s="58"/>
    </row>
    <row r="9" spans="1:8" ht="15.6" x14ac:dyDescent="0.3">
      <c r="A9" s="57" t="s">
        <v>29</v>
      </c>
      <c r="B9" s="57"/>
      <c r="C9" s="57" t="str">
        <f>'Информация о Чемпионате'!B7</f>
        <v>Республика Мордовия, г. Саранск, ул.Транспортная, д. 11</v>
      </c>
      <c r="D9" s="57"/>
      <c r="E9" s="57"/>
      <c r="F9" s="57"/>
      <c r="G9" s="57"/>
      <c r="H9" s="57"/>
    </row>
    <row r="10" spans="1:8" ht="15.6" x14ac:dyDescent="0.3">
      <c r="A10" s="57" t="s">
        <v>31</v>
      </c>
      <c r="B10" s="57"/>
      <c r="C10" s="57" t="str">
        <f>'Информация о Чемпионате'!B9</f>
        <v>Симанова Наталья Андреевна</v>
      </c>
      <c r="D10" s="57"/>
      <c r="E10" s="57" t="str">
        <f>'Информация о Чемпионате'!B10</f>
        <v>tashekcor@mail.ru</v>
      </c>
      <c r="F10" s="57"/>
      <c r="G10" s="57" t="str">
        <f>'Информация о Чемпионате'!B11</f>
        <v>8-909-326-90-57</v>
      </c>
      <c r="H10" s="57"/>
    </row>
    <row r="11" spans="1:8" ht="15.75" customHeight="1" x14ac:dyDescent="0.3">
      <c r="A11" s="57" t="s">
        <v>39</v>
      </c>
      <c r="B11" s="57"/>
      <c r="C11" s="57" t="str">
        <f>'Информация о Чемпионате'!B12</f>
        <v>Боронин Ярослав Евгеньевич</v>
      </c>
      <c r="D11" s="57"/>
      <c r="E11" s="57" t="str">
        <f>'Информация о Чемпионате'!B13</f>
        <v>boronin.y.y.y.y@mail.ru</v>
      </c>
      <c r="F11" s="57"/>
      <c r="G11" s="57" t="str">
        <f>'Информация о Чемпионате'!B14</f>
        <v>8-951-050-89-16</v>
      </c>
      <c r="H11" s="57"/>
    </row>
    <row r="12" spans="1:8" ht="15.75" customHeight="1" x14ac:dyDescent="0.3">
      <c r="A12" s="57" t="s">
        <v>52</v>
      </c>
      <c r="B12" s="57"/>
      <c r="C12" s="57">
        <f>'Информация о Чемпионате'!B17</f>
        <v>34</v>
      </c>
      <c r="D12" s="57"/>
      <c r="E12" s="57"/>
      <c r="F12" s="57"/>
      <c r="G12" s="57"/>
      <c r="H12" s="57"/>
    </row>
    <row r="13" spans="1:8" ht="15.6" x14ac:dyDescent="0.3">
      <c r="A13" s="57" t="s">
        <v>20</v>
      </c>
      <c r="B13" s="57"/>
      <c r="C13" s="57">
        <f>'Информация о Чемпионате'!B15</f>
        <v>31</v>
      </c>
      <c r="D13" s="57"/>
      <c r="E13" s="57"/>
      <c r="F13" s="57"/>
      <c r="G13" s="57"/>
      <c r="H13" s="57"/>
    </row>
    <row r="14" spans="1:8" ht="15.6" x14ac:dyDescent="0.3">
      <c r="A14" s="57" t="s">
        <v>21</v>
      </c>
      <c r="B14" s="57"/>
      <c r="C14" s="57">
        <f>'Информация о Чемпионате'!B16</f>
        <v>12</v>
      </c>
      <c r="D14" s="57"/>
      <c r="E14" s="57"/>
      <c r="F14" s="57"/>
      <c r="G14" s="57"/>
      <c r="H14" s="57"/>
    </row>
    <row r="15" spans="1:8" ht="15.6" x14ac:dyDescent="0.3">
      <c r="A15" s="57" t="s">
        <v>30</v>
      </c>
      <c r="B15" s="57"/>
      <c r="C15" s="57" t="str">
        <f>'Информация о Чемпионате'!B8</f>
        <v>1 поток 15.05.2024 – 18.05.2024; 2 поток 19.05.2024 – 22.05.2024; 3 поток 23.05.2024 – 26.05.2024</v>
      </c>
      <c r="D15" s="57"/>
      <c r="E15" s="57"/>
      <c r="F15" s="57"/>
      <c r="G15" s="57"/>
      <c r="H15" s="57"/>
    </row>
    <row r="16" spans="1:8" ht="21.6" thickBot="1" x14ac:dyDescent="0.35">
      <c r="A16" s="76" t="s">
        <v>40</v>
      </c>
      <c r="B16" s="77"/>
      <c r="C16" s="77"/>
      <c r="D16" s="77"/>
      <c r="E16" s="77"/>
      <c r="F16" s="77"/>
      <c r="G16" s="77"/>
      <c r="H16" s="77"/>
    </row>
    <row r="17" spans="1:8" x14ac:dyDescent="0.3">
      <c r="A17" s="67" t="s">
        <v>9</v>
      </c>
      <c r="B17" s="68"/>
      <c r="C17" s="68"/>
      <c r="D17" s="68"/>
      <c r="E17" s="68"/>
      <c r="F17" s="68"/>
      <c r="G17" s="68"/>
      <c r="H17" s="69"/>
    </row>
    <row r="18" spans="1:8" ht="14.55" customHeight="1" x14ac:dyDescent="0.3">
      <c r="A18" s="78" t="s">
        <v>222</v>
      </c>
      <c r="B18" s="60"/>
      <c r="C18" s="60"/>
      <c r="D18" s="60"/>
      <c r="E18" s="60"/>
      <c r="F18" s="60"/>
      <c r="G18" s="60"/>
      <c r="H18" s="79"/>
    </row>
    <row r="19" spans="1:8" ht="14.55" customHeight="1" x14ac:dyDescent="0.3">
      <c r="A19" s="78" t="s">
        <v>223</v>
      </c>
      <c r="B19" s="60"/>
      <c r="C19" s="60"/>
      <c r="D19" s="60"/>
      <c r="E19" s="60"/>
      <c r="F19" s="60"/>
      <c r="G19" s="60"/>
      <c r="H19" s="79"/>
    </row>
    <row r="20" spans="1:8" ht="14.55" customHeight="1" x14ac:dyDescent="0.3">
      <c r="A20" s="78" t="s">
        <v>8</v>
      </c>
      <c r="B20" s="60"/>
      <c r="C20" s="60"/>
      <c r="D20" s="60"/>
      <c r="E20" s="60"/>
      <c r="F20" s="60"/>
      <c r="G20" s="60"/>
      <c r="H20" s="79"/>
    </row>
    <row r="21" spans="1:8" ht="14.55" customHeight="1" x14ac:dyDescent="0.3">
      <c r="A21" s="78" t="s">
        <v>224</v>
      </c>
      <c r="B21" s="60"/>
      <c r="C21" s="60"/>
      <c r="D21" s="60"/>
      <c r="E21" s="60"/>
      <c r="F21" s="60"/>
      <c r="G21" s="60"/>
      <c r="H21" s="79"/>
    </row>
    <row r="22" spans="1:8" ht="14.55" customHeight="1" x14ac:dyDescent="0.3">
      <c r="A22" s="78" t="s">
        <v>45</v>
      </c>
      <c r="B22" s="60"/>
      <c r="C22" s="60"/>
      <c r="D22" s="60"/>
      <c r="E22" s="60"/>
      <c r="F22" s="60"/>
      <c r="G22" s="60"/>
      <c r="H22" s="79"/>
    </row>
    <row r="23" spans="1:8" ht="14.55" customHeight="1" x14ac:dyDescent="0.3">
      <c r="A23" s="78" t="s">
        <v>225</v>
      </c>
      <c r="B23" s="60"/>
      <c r="C23" s="60"/>
      <c r="D23" s="60"/>
      <c r="E23" s="60"/>
      <c r="F23" s="60"/>
      <c r="G23" s="60"/>
      <c r="H23" s="79"/>
    </row>
    <row r="24" spans="1:8" ht="14.55" customHeight="1" x14ac:dyDescent="0.3">
      <c r="A24" s="78" t="s">
        <v>226</v>
      </c>
      <c r="B24" s="60"/>
      <c r="C24" s="60"/>
      <c r="D24" s="60"/>
      <c r="E24" s="60"/>
      <c r="F24" s="60"/>
      <c r="G24" s="60"/>
      <c r="H24" s="79"/>
    </row>
    <row r="25" spans="1:8" ht="15" customHeight="1" thickBot="1" x14ac:dyDescent="0.35">
      <c r="A25" s="81" t="s">
        <v>227</v>
      </c>
      <c r="B25" s="82"/>
      <c r="C25" s="82"/>
      <c r="D25" s="82"/>
      <c r="E25" s="82"/>
      <c r="F25" s="82"/>
      <c r="G25" s="82"/>
      <c r="H25" s="83"/>
    </row>
    <row r="26" spans="1:8" ht="55.2" x14ac:dyDescent="0.3">
      <c r="A26" s="8" t="s">
        <v>6</v>
      </c>
      <c r="B26" s="8" t="s">
        <v>5</v>
      </c>
      <c r="C26" s="5" t="s">
        <v>4</v>
      </c>
      <c r="D26" s="8" t="s">
        <v>3</v>
      </c>
      <c r="E26" s="8" t="s">
        <v>2</v>
      </c>
      <c r="F26" s="8" t="s">
        <v>1</v>
      </c>
      <c r="G26" s="8" t="s">
        <v>0</v>
      </c>
      <c r="H26" s="8" t="s">
        <v>11</v>
      </c>
    </row>
    <row r="27" spans="1:8" ht="317.39999999999998" x14ac:dyDescent="0.3">
      <c r="A27" s="34">
        <v>1</v>
      </c>
      <c r="B27" s="37" t="s">
        <v>228</v>
      </c>
      <c r="C27" s="38" t="s">
        <v>229</v>
      </c>
      <c r="D27" s="39" t="s">
        <v>112</v>
      </c>
      <c r="E27" s="9">
        <v>1</v>
      </c>
      <c r="F27" s="9" t="s">
        <v>76</v>
      </c>
      <c r="G27" s="9">
        <v>12</v>
      </c>
      <c r="H27" s="34"/>
    </row>
    <row r="28" spans="1:8" ht="41.4" x14ac:dyDescent="0.3">
      <c r="A28" s="34">
        <v>2</v>
      </c>
      <c r="B28" s="37" t="s">
        <v>230</v>
      </c>
      <c r="C28" s="38" t="s">
        <v>231</v>
      </c>
      <c r="D28" s="39" t="s">
        <v>112</v>
      </c>
      <c r="E28" s="9">
        <v>1</v>
      </c>
      <c r="F28" s="9" t="s">
        <v>76</v>
      </c>
      <c r="G28" s="9">
        <v>12</v>
      </c>
      <c r="H28" s="34"/>
    </row>
    <row r="29" spans="1:8" ht="41.4" x14ac:dyDescent="0.3">
      <c r="A29" s="34">
        <v>3</v>
      </c>
      <c r="B29" s="37" t="s">
        <v>232</v>
      </c>
      <c r="C29" s="38" t="s">
        <v>233</v>
      </c>
      <c r="D29" s="39" t="s">
        <v>112</v>
      </c>
      <c r="E29" s="9">
        <v>2</v>
      </c>
      <c r="F29" s="9" t="s">
        <v>76</v>
      </c>
      <c r="G29" s="9">
        <v>2</v>
      </c>
      <c r="H29" s="34"/>
    </row>
    <row r="30" spans="1:8" ht="41.4" x14ac:dyDescent="0.3">
      <c r="A30" s="34">
        <v>4</v>
      </c>
      <c r="B30" s="37" t="s">
        <v>234</v>
      </c>
      <c r="C30" s="38" t="s">
        <v>235</v>
      </c>
      <c r="D30" s="39" t="s">
        <v>112</v>
      </c>
      <c r="E30" s="9">
        <v>6</v>
      </c>
      <c r="F30" s="9" t="s">
        <v>76</v>
      </c>
      <c r="G30" s="9">
        <v>6</v>
      </c>
      <c r="H30" s="34"/>
    </row>
    <row r="31" spans="1:8" ht="124.2" x14ac:dyDescent="0.3">
      <c r="A31" s="34">
        <v>5</v>
      </c>
      <c r="B31" s="37" t="s">
        <v>115</v>
      </c>
      <c r="C31" s="38" t="s">
        <v>116</v>
      </c>
      <c r="D31" s="39" t="s">
        <v>112</v>
      </c>
      <c r="E31" s="9">
        <v>1</v>
      </c>
      <c r="F31" s="9" t="s">
        <v>76</v>
      </c>
      <c r="G31" s="9">
        <v>12</v>
      </c>
      <c r="H31" s="34"/>
    </row>
    <row r="32" spans="1:8" ht="41.4" x14ac:dyDescent="0.3">
      <c r="A32" s="34">
        <v>6</v>
      </c>
      <c r="B32" s="37" t="s">
        <v>236</v>
      </c>
      <c r="C32" s="38" t="s">
        <v>118</v>
      </c>
      <c r="D32" s="39" t="s">
        <v>112</v>
      </c>
      <c r="E32" s="9">
        <v>1</v>
      </c>
      <c r="F32" s="9" t="s">
        <v>76</v>
      </c>
      <c r="G32" s="9">
        <v>12</v>
      </c>
      <c r="H32" s="34"/>
    </row>
    <row r="33" spans="1:8" ht="138" x14ac:dyDescent="0.3">
      <c r="A33" s="34">
        <v>7</v>
      </c>
      <c r="B33" s="37" t="s">
        <v>119</v>
      </c>
      <c r="C33" s="38" t="s">
        <v>122</v>
      </c>
      <c r="D33" s="39" t="s">
        <v>112</v>
      </c>
      <c r="E33" s="9">
        <v>1</v>
      </c>
      <c r="F33" s="9" t="s">
        <v>76</v>
      </c>
      <c r="G33" s="9">
        <v>12</v>
      </c>
      <c r="H33" s="34"/>
    </row>
    <row r="34" spans="1:8" x14ac:dyDescent="0.3">
      <c r="A34" s="34">
        <v>8</v>
      </c>
      <c r="B34" s="37" t="s">
        <v>123</v>
      </c>
      <c r="C34" s="38" t="s">
        <v>237</v>
      </c>
      <c r="D34" s="39" t="s">
        <v>112</v>
      </c>
      <c r="E34" s="9">
        <v>1</v>
      </c>
      <c r="F34" s="9" t="s">
        <v>76</v>
      </c>
      <c r="G34" s="9">
        <v>12</v>
      </c>
      <c r="H34" s="34"/>
    </row>
    <row r="35" spans="1:8" ht="138" x14ac:dyDescent="0.3">
      <c r="A35" s="34">
        <v>9</v>
      </c>
      <c r="B35" s="37" t="s">
        <v>125</v>
      </c>
      <c r="C35" s="38" t="s">
        <v>126</v>
      </c>
      <c r="D35" s="39" t="s">
        <v>112</v>
      </c>
      <c r="E35" s="9">
        <v>1</v>
      </c>
      <c r="F35" s="9" t="s">
        <v>76</v>
      </c>
      <c r="G35" s="9">
        <v>12</v>
      </c>
      <c r="H35" s="34"/>
    </row>
    <row r="36" spans="1:8" ht="41.4" x14ac:dyDescent="0.3">
      <c r="A36" s="34">
        <v>10</v>
      </c>
      <c r="B36" s="37" t="s">
        <v>127</v>
      </c>
      <c r="C36" s="38" t="s">
        <v>128</v>
      </c>
      <c r="D36" s="39" t="s">
        <v>112</v>
      </c>
      <c r="E36" s="9">
        <v>1</v>
      </c>
      <c r="F36" s="9" t="s">
        <v>76</v>
      </c>
      <c r="G36" s="9">
        <v>12</v>
      </c>
      <c r="H36" s="34"/>
    </row>
    <row r="37" spans="1:8" ht="82.8" x14ac:dyDescent="0.3">
      <c r="A37" s="34">
        <v>11</v>
      </c>
      <c r="B37" s="37" t="s">
        <v>206</v>
      </c>
      <c r="C37" s="38" t="s">
        <v>207</v>
      </c>
      <c r="D37" s="39" t="s">
        <v>112</v>
      </c>
      <c r="E37" s="9">
        <v>1</v>
      </c>
      <c r="F37" s="9" t="s">
        <v>76</v>
      </c>
      <c r="G37" s="9">
        <v>12</v>
      </c>
      <c r="H37" s="34"/>
    </row>
    <row r="38" spans="1:8" ht="27.6" x14ac:dyDescent="0.3">
      <c r="A38" s="34">
        <v>12</v>
      </c>
      <c r="B38" s="37" t="s">
        <v>238</v>
      </c>
      <c r="C38" s="38" t="s">
        <v>132</v>
      </c>
      <c r="D38" s="39" t="s">
        <v>112</v>
      </c>
      <c r="E38" s="9">
        <v>1</v>
      </c>
      <c r="F38" s="9" t="s">
        <v>76</v>
      </c>
      <c r="G38" s="9">
        <v>12</v>
      </c>
      <c r="H38" s="34"/>
    </row>
    <row r="39" spans="1:8" ht="96.6" x14ac:dyDescent="0.3">
      <c r="A39" s="34">
        <v>13</v>
      </c>
      <c r="B39" s="37" t="s">
        <v>239</v>
      </c>
      <c r="C39" s="38" t="s">
        <v>240</v>
      </c>
      <c r="D39" s="39" t="s">
        <v>112</v>
      </c>
      <c r="E39" s="9">
        <v>1</v>
      </c>
      <c r="F39" s="9" t="s">
        <v>76</v>
      </c>
      <c r="G39" s="9">
        <v>12</v>
      </c>
      <c r="H39" s="34"/>
    </row>
    <row r="40" spans="1:8" ht="276" x14ac:dyDescent="0.3">
      <c r="A40" s="34">
        <v>14</v>
      </c>
      <c r="B40" s="37" t="s">
        <v>135</v>
      </c>
      <c r="C40" s="38" t="s">
        <v>136</v>
      </c>
      <c r="D40" s="39" t="s">
        <v>112</v>
      </c>
      <c r="E40" s="9">
        <v>1</v>
      </c>
      <c r="F40" s="9" t="s">
        <v>76</v>
      </c>
      <c r="G40" s="9">
        <v>12</v>
      </c>
      <c r="H40" s="34"/>
    </row>
    <row r="41" spans="1:8" ht="409.6" x14ac:dyDescent="0.3">
      <c r="A41" s="34">
        <v>15</v>
      </c>
      <c r="B41" s="37" t="s">
        <v>241</v>
      </c>
      <c r="C41" s="38" t="s">
        <v>148</v>
      </c>
      <c r="D41" s="39" t="s">
        <v>112</v>
      </c>
      <c r="E41" s="9">
        <v>1</v>
      </c>
      <c r="F41" s="9" t="s">
        <v>76</v>
      </c>
      <c r="G41" s="9">
        <v>12</v>
      </c>
      <c r="H41" s="34"/>
    </row>
    <row r="42" spans="1:8" ht="409.6" x14ac:dyDescent="0.3">
      <c r="A42" s="34">
        <v>16</v>
      </c>
      <c r="B42" s="37" t="s">
        <v>139</v>
      </c>
      <c r="C42" s="38" t="s">
        <v>140</v>
      </c>
      <c r="D42" s="39" t="s">
        <v>112</v>
      </c>
      <c r="E42" s="9">
        <v>1</v>
      </c>
      <c r="F42" s="9" t="s">
        <v>76</v>
      </c>
      <c r="G42" s="9">
        <v>12</v>
      </c>
      <c r="H42" s="34"/>
    </row>
    <row r="43" spans="1:8" ht="82.8" x14ac:dyDescent="0.3">
      <c r="A43" s="34">
        <v>17</v>
      </c>
      <c r="B43" s="40" t="s">
        <v>242</v>
      </c>
      <c r="C43" s="38" t="s">
        <v>243</v>
      </c>
      <c r="D43" s="39" t="s">
        <v>112</v>
      </c>
      <c r="E43" s="9">
        <v>1</v>
      </c>
      <c r="F43" s="9" t="s">
        <v>76</v>
      </c>
      <c r="G43" s="9">
        <v>12</v>
      </c>
      <c r="H43" s="34"/>
    </row>
    <row r="44" spans="1:8" ht="409.6" x14ac:dyDescent="0.3">
      <c r="A44" s="34">
        <v>18</v>
      </c>
      <c r="B44" s="37" t="s">
        <v>145</v>
      </c>
      <c r="C44" s="38" t="s">
        <v>146</v>
      </c>
      <c r="D44" s="39" t="s">
        <v>112</v>
      </c>
      <c r="E44" s="9">
        <v>1</v>
      </c>
      <c r="F44" s="9" t="s">
        <v>76</v>
      </c>
      <c r="G44" s="9">
        <v>12</v>
      </c>
      <c r="H44" s="34"/>
    </row>
    <row r="45" spans="1:8" ht="41.4" x14ac:dyDescent="0.3">
      <c r="A45" s="34">
        <v>19</v>
      </c>
      <c r="B45" s="37" t="s">
        <v>244</v>
      </c>
      <c r="C45" s="38" t="s">
        <v>245</v>
      </c>
      <c r="D45" s="39" t="s">
        <v>112</v>
      </c>
      <c r="E45" s="9">
        <v>1</v>
      </c>
      <c r="F45" s="9" t="s">
        <v>76</v>
      </c>
      <c r="G45" s="9">
        <v>12</v>
      </c>
      <c r="H45" s="34"/>
    </row>
    <row r="46" spans="1:8" ht="124.2" x14ac:dyDescent="0.3">
      <c r="A46" s="34">
        <v>20</v>
      </c>
      <c r="B46" s="37" t="s">
        <v>149</v>
      </c>
      <c r="C46" s="38" t="s">
        <v>246</v>
      </c>
      <c r="D46" s="39" t="s">
        <v>157</v>
      </c>
      <c r="E46" s="9">
        <v>1</v>
      </c>
      <c r="F46" s="9" t="s">
        <v>76</v>
      </c>
      <c r="G46" s="9">
        <v>12</v>
      </c>
      <c r="H46" s="34"/>
    </row>
    <row r="47" spans="1:8" ht="138" x14ac:dyDescent="0.3">
      <c r="A47" s="34">
        <v>21</v>
      </c>
      <c r="B47" s="37" t="s">
        <v>247</v>
      </c>
      <c r="C47" s="38" t="s">
        <v>248</v>
      </c>
      <c r="D47" s="39" t="s">
        <v>112</v>
      </c>
      <c r="E47" s="9">
        <v>1</v>
      </c>
      <c r="F47" s="9" t="s">
        <v>76</v>
      </c>
      <c r="G47" s="9">
        <v>12</v>
      </c>
      <c r="H47" s="34"/>
    </row>
    <row r="48" spans="1:8" ht="96.6" x14ac:dyDescent="0.3">
      <c r="A48" s="34">
        <v>22</v>
      </c>
      <c r="B48" s="37" t="s">
        <v>151</v>
      </c>
      <c r="C48" s="38" t="s">
        <v>152</v>
      </c>
      <c r="D48" s="39" t="s">
        <v>112</v>
      </c>
      <c r="E48" s="9">
        <v>1</v>
      </c>
      <c r="F48" s="9" t="s">
        <v>76</v>
      </c>
      <c r="G48" s="9">
        <v>12</v>
      </c>
      <c r="H48" s="34"/>
    </row>
    <row r="49" spans="1:8" ht="124.2" x14ac:dyDescent="0.3">
      <c r="A49" s="34">
        <v>23</v>
      </c>
      <c r="B49" s="40" t="s">
        <v>249</v>
      </c>
      <c r="C49" s="38" t="s">
        <v>250</v>
      </c>
      <c r="D49" s="39" t="s">
        <v>112</v>
      </c>
      <c r="E49" s="9">
        <v>1</v>
      </c>
      <c r="F49" s="9" t="s">
        <v>76</v>
      </c>
      <c r="G49" s="9">
        <v>12</v>
      </c>
      <c r="H49" s="34"/>
    </row>
    <row r="50" spans="1:8" ht="96.6" x14ac:dyDescent="0.3">
      <c r="A50" s="34">
        <v>24</v>
      </c>
      <c r="B50" s="37" t="s">
        <v>153</v>
      </c>
      <c r="C50" s="38" t="s">
        <v>154</v>
      </c>
      <c r="D50" s="39" t="s">
        <v>157</v>
      </c>
      <c r="E50" s="9">
        <v>1</v>
      </c>
      <c r="F50" s="9" t="s">
        <v>76</v>
      </c>
      <c r="G50" s="9">
        <v>12</v>
      </c>
      <c r="H50" s="34"/>
    </row>
    <row r="51" spans="1:8" ht="41.4" x14ac:dyDescent="0.3">
      <c r="A51" s="34">
        <v>25</v>
      </c>
      <c r="B51" s="37" t="s">
        <v>155</v>
      </c>
      <c r="C51" s="38" t="s">
        <v>156</v>
      </c>
      <c r="D51" s="39" t="s">
        <v>157</v>
      </c>
      <c r="E51" s="9">
        <v>1</v>
      </c>
      <c r="F51" s="9" t="s">
        <v>76</v>
      </c>
      <c r="G51" s="9">
        <v>12</v>
      </c>
      <c r="H51" s="34"/>
    </row>
    <row r="52" spans="1:8" ht="96.6" x14ac:dyDescent="0.3">
      <c r="A52" s="34">
        <v>26</v>
      </c>
      <c r="B52" s="37" t="s">
        <v>158</v>
      </c>
      <c r="C52" s="38" t="s">
        <v>159</v>
      </c>
      <c r="D52" s="39" t="s">
        <v>157</v>
      </c>
      <c r="E52" s="9">
        <v>1</v>
      </c>
      <c r="F52" s="9" t="s">
        <v>76</v>
      </c>
      <c r="G52" s="9">
        <v>12</v>
      </c>
      <c r="H52" s="34"/>
    </row>
    <row r="53" spans="1:8" ht="69" x14ac:dyDescent="0.3">
      <c r="A53" s="34">
        <v>27</v>
      </c>
      <c r="B53" s="37" t="s">
        <v>160</v>
      </c>
      <c r="C53" s="38" t="s">
        <v>161</v>
      </c>
      <c r="D53" s="39" t="s">
        <v>157</v>
      </c>
      <c r="E53" s="9">
        <v>1</v>
      </c>
      <c r="F53" s="9" t="s">
        <v>76</v>
      </c>
      <c r="G53" s="9">
        <v>12</v>
      </c>
      <c r="H53" s="34"/>
    </row>
    <row r="54" spans="1:8" ht="110.4" x14ac:dyDescent="0.3">
      <c r="A54" s="34">
        <v>28</v>
      </c>
      <c r="B54" s="37" t="s">
        <v>162</v>
      </c>
      <c r="C54" s="38" t="s">
        <v>163</v>
      </c>
      <c r="D54" s="39" t="s">
        <v>157</v>
      </c>
      <c r="E54" s="9">
        <v>1</v>
      </c>
      <c r="F54" s="9" t="s">
        <v>76</v>
      </c>
      <c r="G54" s="9">
        <v>12</v>
      </c>
      <c r="H54" s="34"/>
    </row>
    <row r="55" spans="1:8" ht="27.6" x14ac:dyDescent="0.3">
      <c r="A55" s="34">
        <v>29</v>
      </c>
      <c r="B55" s="37" t="s">
        <v>251</v>
      </c>
      <c r="C55" s="38" t="s">
        <v>252</v>
      </c>
      <c r="D55" s="39" t="s">
        <v>157</v>
      </c>
      <c r="E55" s="9">
        <v>1</v>
      </c>
      <c r="F55" s="9" t="s">
        <v>76</v>
      </c>
      <c r="G55" s="9">
        <v>12</v>
      </c>
      <c r="H55" s="34"/>
    </row>
    <row r="56" spans="1:8" ht="41.4" x14ac:dyDescent="0.3">
      <c r="A56" s="34">
        <v>30</v>
      </c>
      <c r="B56" s="37" t="s">
        <v>168</v>
      </c>
      <c r="C56" s="38" t="s">
        <v>253</v>
      </c>
      <c r="D56" s="39" t="s">
        <v>157</v>
      </c>
      <c r="E56" s="9">
        <v>1</v>
      </c>
      <c r="F56" s="9" t="s">
        <v>76</v>
      </c>
      <c r="G56" s="9">
        <v>12</v>
      </c>
      <c r="H56" s="34"/>
    </row>
    <row r="57" spans="1:8" ht="41.4" x14ac:dyDescent="0.3">
      <c r="A57" s="34">
        <v>31</v>
      </c>
      <c r="B57" s="37" t="s">
        <v>254</v>
      </c>
      <c r="C57" s="38" t="s">
        <v>255</v>
      </c>
      <c r="D57" s="39" t="s">
        <v>157</v>
      </c>
      <c r="E57" s="9">
        <v>1</v>
      </c>
      <c r="F57" s="9" t="s">
        <v>76</v>
      </c>
      <c r="G57" s="9">
        <v>12</v>
      </c>
      <c r="H57" s="34"/>
    </row>
    <row r="58" spans="1:8" ht="110.4" x14ac:dyDescent="0.3">
      <c r="A58" s="34">
        <v>32</v>
      </c>
      <c r="B58" s="37" t="s">
        <v>256</v>
      </c>
      <c r="C58" s="38" t="s">
        <v>257</v>
      </c>
      <c r="D58" s="39" t="s">
        <v>157</v>
      </c>
      <c r="E58" s="9">
        <v>1</v>
      </c>
      <c r="F58" s="9" t="s">
        <v>76</v>
      </c>
      <c r="G58" s="9">
        <v>12</v>
      </c>
      <c r="H58" s="34"/>
    </row>
    <row r="59" spans="1:8" ht="110.4" x14ac:dyDescent="0.3">
      <c r="A59" s="34">
        <v>33</v>
      </c>
      <c r="B59" s="37" t="s">
        <v>170</v>
      </c>
      <c r="C59" s="38" t="s">
        <v>171</v>
      </c>
      <c r="D59" s="39" t="s">
        <v>157</v>
      </c>
      <c r="E59" s="9">
        <v>1</v>
      </c>
      <c r="F59" s="9" t="s">
        <v>76</v>
      </c>
      <c r="G59" s="9">
        <v>12</v>
      </c>
      <c r="H59" s="34"/>
    </row>
    <row r="60" spans="1:8" ht="96.6" x14ac:dyDescent="0.3">
      <c r="A60" s="34">
        <v>34</v>
      </c>
      <c r="B60" s="37" t="s">
        <v>172</v>
      </c>
      <c r="C60" s="38" t="s">
        <v>173</v>
      </c>
      <c r="D60" s="39" t="s">
        <v>157</v>
      </c>
      <c r="E60" s="9">
        <v>1</v>
      </c>
      <c r="F60" s="9" t="s">
        <v>76</v>
      </c>
      <c r="G60" s="9">
        <v>12</v>
      </c>
      <c r="H60" s="34"/>
    </row>
    <row r="61" spans="1:8" ht="96.6" x14ac:dyDescent="0.3">
      <c r="A61" s="34">
        <v>35</v>
      </c>
      <c r="B61" s="37" t="s">
        <v>174</v>
      </c>
      <c r="C61" s="38" t="s">
        <v>175</v>
      </c>
      <c r="D61" s="39" t="s">
        <v>157</v>
      </c>
      <c r="E61" s="9">
        <v>1</v>
      </c>
      <c r="F61" s="9" t="s">
        <v>76</v>
      </c>
      <c r="G61" s="9">
        <v>12</v>
      </c>
      <c r="H61" s="34"/>
    </row>
    <row r="62" spans="1:8" x14ac:dyDescent="0.3">
      <c r="A62" s="34">
        <v>36</v>
      </c>
      <c r="B62" s="37" t="s">
        <v>176</v>
      </c>
      <c r="C62" s="38" t="s">
        <v>177</v>
      </c>
      <c r="D62" s="39" t="s">
        <v>157</v>
      </c>
      <c r="E62" s="9">
        <v>1</v>
      </c>
      <c r="F62" s="9" t="s">
        <v>76</v>
      </c>
      <c r="G62" s="9">
        <v>12</v>
      </c>
      <c r="H62" s="34"/>
    </row>
    <row r="63" spans="1:8" ht="165.6" x14ac:dyDescent="0.3">
      <c r="A63" s="34">
        <v>37</v>
      </c>
      <c r="B63" s="37" t="s">
        <v>258</v>
      </c>
      <c r="C63" s="38" t="s">
        <v>259</v>
      </c>
      <c r="D63" s="39" t="s">
        <v>90</v>
      </c>
      <c r="E63" s="9">
        <v>2</v>
      </c>
      <c r="F63" s="9" t="s">
        <v>76</v>
      </c>
      <c r="G63" s="9">
        <v>24</v>
      </c>
      <c r="H63" s="34"/>
    </row>
    <row r="64" spans="1:8" ht="138" x14ac:dyDescent="0.3">
      <c r="A64" s="34">
        <v>38</v>
      </c>
      <c r="B64" s="37" t="s">
        <v>260</v>
      </c>
      <c r="C64" s="38" t="s">
        <v>96</v>
      </c>
      <c r="D64" s="39" t="s">
        <v>90</v>
      </c>
      <c r="E64" s="9">
        <v>1</v>
      </c>
      <c r="F64" s="9" t="s">
        <v>76</v>
      </c>
      <c r="G64" s="9">
        <v>12</v>
      </c>
      <c r="H64" s="34"/>
    </row>
    <row r="65" spans="1:8" ht="41.4" x14ac:dyDescent="0.3">
      <c r="A65" s="34">
        <v>39</v>
      </c>
      <c r="B65" s="40" t="s">
        <v>99</v>
      </c>
      <c r="C65" s="38" t="s">
        <v>100</v>
      </c>
      <c r="D65" s="39" t="s">
        <v>90</v>
      </c>
      <c r="E65" s="9">
        <v>1</v>
      </c>
      <c r="F65" s="9" t="s">
        <v>76</v>
      </c>
      <c r="G65" s="9">
        <v>12</v>
      </c>
      <c r="H65" s="34"/>
    </row>
    <row r="66" spans="1:8" x14ac:dyDescent="0.3">
      <c r="A66" s="34">
        <v>40</v>
      </c>
      <c r="B66" s="37" t="s">
        <v>261</v>
      </c>
      <c r="C66" s="38" t="s">
        <v>262</v>
      </c>
      <c r="D66" s="39" t="s">
        <v>90</v>
      </c>
      <c r="E66" s="9">
        <v>2</v>
      </c>
      <c r="F66" s="9" t="s">
        <v>76</v>
      </c>
      <c r="G66" s="9">
        <v>12</v>
      </c>
      <c r="H66" s="34"/>
    </row>
    <row r="67" spans="1:8" ht="262.2" x14ac:dyDescent="0.3">
      <c r="A67" s="34">
        <v>41</v>
      </c>
      <c r="B67" s="37" t="s">
        <v>105</v>
      </c>
      <c r="C67" s="38" t="s">
        <v>263</v>
      </c>
      <c r="D67" s="39" t="s">
        <v>90</v>
      </c>
      <c r="E67" s="9">
        <v>1</v>
      </c>
      <c r="F67" s="9" t="s">
        <v>76</v>
      </c>
      <c r="G67" s="9">
        <v>12</v>
      </c>
      <c r="H67" s="34"/>
    </row>
    <row r="68" spans="1:8" x14ac:dyDescent="0.3">
      <c r="A68" s="34">
        <v>42</v>
      </c>
      <c r="B68" s="40" t="s">
        <v>180</v>
      </c>
      <c r="C68" s="38" t="s">
        <v>264</v>
      </c>
      <c r="D68" s="39" t="s">
        <v>182</v>
      </c>
      <c r="E68" s="9">
        <v>1</v>
      </c>
      <c r="F68" s="9" t="s">
        <v>76</v>
      </c>
      <c r="G68" s="9">
        <v>12</v>
      </c>
      <c r="H68" s="34"/>
    </row>
    <row r="69" spans="1:8" ht="27.6" x14ac:dyDescent="0.3">
      <c r="A69" s="34">
        <v>43</v>
      </c>
      <c r="B69" s="40" t="s">
        <v>183</v>
      </c>
      <c r="C69" s="46" t="s">
        <v>184</v>
      </c>
      <c r="D69" s="39" t="s">
        <v>182</v>
      </c>
      <c r="E69" s="9">
        <v>1</v>
      </c>
      <c r="F69" s="9" t="s">
        <v>76</v>
      </c>
      <c r="G69" s="9">
        <v>12</v>
      </c>
      <c r="H69" s="34"/>
    </row>
    <row r="70" spans="1:8" ht="27.6" x14ac:dyDescent="0.3">
      <c r="A70" s="34">
        <v>44</v>
      </c>
      <c r="B70" s="40" t="s">
        <v>185</v>
      </c>
      <c r="C70" s="46" t="s">
        <v>186</v>
      </c>
      <c r="D70" s="39" t="s">
        <v>182</v>
      </c>
      <c r="E70" s="9">
        <v>1</v>
      </c>
      <c r="F70" s="9" t="s">
        <v>76</v>
      </c>
      <c r="G70" s="9">
        <v>12</v>
      </c>
      <c r="H70" s="34"/>
    </row>
    <row r="71" spans="1:8" ht="27.6" x14ac:dyDescent="0.3">
      <c r="A71" s="34">
        <v>45</v>
      </c>
      <c r="B71" s="40" t="s">
        <v>187</v>
      </c>
      <c r="C71" s="38" t="s">
        <v>188</v>
      </c>
      <c r="D71" s="39" t="s">
        <v>182</v>
      </c>
      <c r="E71" s="9">
        <v>1</v>
      </c>
      <c r="F71" s="9" t="s">
        <v>76</v>
      </c>
      <c r="G71" s="9">
        <v>12</v>
      </c>
      <c r="H71" s="34"/>
    </row>
    <row r="72" spans="1:8" ht="27.6" x14ac:dyDescent="0.3">
      <c r="A72" s="34">
        <v>46</v>
      </c>
      <c r="B72" s="40" t="s">
        <v>189</v>
      </c>
      <c r="C72" s="38" t="s">
        <v>190</v>
      </c>
      <c r="D72" s="39" t="s">
        <v>182</v>
      </c>
      <c r="E72" s="9">
        <v>1</v>
      </c>
      <c r="F72" s="9" t="s">
        <v>76</v>
      </c>
      <c r="G72" s="9">
        <v>12</v>
      </c>
      <c r="H72" s="34"/>
    </row>
    <row r="73" spans="1:8" ht="27.6" x14ac:dyDescent="0.3">
      <c r="A73" s="34">
        <v>47</v>
      </c>
      <c r="B73" s="40" t="s">
        <v>191</v>
      </c>
      <c r="C73" s="38" t="s">
        <v>192</v>
      </c>
      <c r="D73" s="39" t="s">
        <v>182</v>
      </c>
      <c r="E73" s="9">
        <v>1</v>
      </c>
      <c r="F73" s="9" t="s">
        <v>76</v>
      </c>
      <c r="G73" s="9">
        <v>12</v>
      </c>
      <c r="H73" s="34"/>
    </row>
    <row r="74" spans="1:8" ht="27.6" x14ac:dyDescent="0.3">
      <c r="A74" s="34">
        <v>48</v>
      </c>
      <c r="B74" s="40" t="s">
        <v>193</v>
      </c>
      <c r="C74" s="38" t="s">
        <v>265</v>
      </c>
      <c r="D74" s="39" t="s">
        <v>182</v>
      </c>
      <c r="E74" s="9">
        <v>1</v>
      </c>
      <c r="F74" s="9" t="s">
        <v>76</v>
      </c>
      <c r="G74" s="9">
        <v>12</v>
      </c>
      <c r="H74" s="34"/>
    </row>
    <row r="75" spans="1:8" ht="27.6" x14ac:dyDescent="0.3">
      <c r="A75" s="34">
        <v>49</v>
      </c>
      <c r="B75" s="40" t="s">
        <v>195</v>
      </c>
      <c r="C75" s="38" t="s">
        <v>266</v>
      </c>
      <c r="D75" s="39" t="s">
        <v>182</v>
      </c>
      <c r="E75" s="9">
        <v>1</v>
      </c>
      <c r="F75" s="9" t="s">
        <v>76</v>
      </c>
      <c r="G75" s="9">
        <v>12</v>
      </c>
      <c r="H75" s="34"/>
    </row>
    <row r="76" spans="1:8" ht="21" x14ac:dyDescent="0.3">
      <c r="A76" s="80" t="s">
        <v>7</v>
      </c>
      <c r="B76" s="60"/>
      <c r="C76" s="60"/>
      <c r="D76" s="60"/>
      <c r="E76" s="60"/>
      <c r="F76" s="60"/>
      <c r="G76" s="60"/>
      <c r="H76" s="60"/>
    </row>
    <row r="77" spans="1:8" ht="55.2" x14ac:dyDescent="0.3">
      <c r="A77" s="3" t="s">
        <v>6</v>
      </c>
      <c r="B77" s="3" t="s">
        <v>5</v>
      </c>
      <c r="C77" s="3" t="s">
        <v>4</v>
      </c>
      <c r="D77" s="3" t="s">
        <v>3</v>
      </c>
      <c r="E77" s="3" t="s">
        <v>2</v>
      </c>
      <c r="F77" s="3" t="s">
        <v>1</v>
      </c>
      <c r="G77" s="3" t="s">
        <v>0</v>
      </c>
      <c r="H77" s="3" t="s">
        <v>11</v>
      </c>
    </row>
    <row r="78" spans="1:8" ht="27.6" x14ac:dyDescent="0.3">
      <c r="A78" s="27">
        <v>1</v>
      </c>
      <c r="B78" s="23" t="s">
        <v>214</v>
      </c>
      <c r="C78" s="23" t="s">
        <v>215</v>
      </c>
      <c r="D78" s="24" t="s">
        <v>216</v>
      </c>
      <c r="E78" s="24">
        <v>1</v>
      </c>
      <c r="F78" s="24" t="s">
        <v>76</v>
      </c>
      <c r="G78" s="24">
        <v>1</v>
      </c>
      <c r="H78" s="25"/>
    </row>
    <row r="79" spans="1:8" x14ac:dyDescent="0.3">
      <c r="A79" s="26">
        <v>2</v>
      </c>
      <c r="B79" s="23" t="s">
        <v>217</v>
      </c>
      <c r="C79" s="23" t="s">
        <v>218</v>
      </c>
      <c r="D79" s="24" t="s">
        <v>216</v>
      </c>
      <c r="E79" s="24">
        <v>1</v>
      </c>
      <c r="F79" s="24" t="s">
        <v>76</v>
      </c>
      <c r="G79" s="24">
        <v>1</v>
      </c>
      <c r="H79" s="25"/>
    </row>
    <row r="80" spans="1:8" x14ac:dyDescent="0.3">
      <c r="A80" s="26">
        <v>3</v>
      </c>
      <c r="B80" s="23" t="s">
        <v>219</v>
      </c>
      <c r="C80" s="23" t="s">
        <v>220</v>
      </c>
      <c r="D80" s="24" t="s">
        <v>216</v>
      </c>
      <c r="E80" s="24">
        <v>1</v>
      </c>
      <c r="F80" s="24" t="s">
        <v>76</v>
      </c>
      <c r="G80" s="24">
        <v>1</v>
      </c>
      <c r="H80" s="25"/>
    </row>
  </sheetData>
  <mergeCells count="39">
    <mergeCell ref="A76:H76"/>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1"/>
  <sheetViews>
    <sheetView tabSelected="1" topLeftCell="A13" zoomScale="85" zoomScaleNormal="85" workbookViewId="0">
      <selection activeCell="B19" sqref="B19"/>
    </sheetView>
  </sheetViews>
  <sheetFormatPr defaultColWidth="14.44140625" defaultRowHeight="14.4" x14ac:dyDescent="0.3"/>
  <cols>
    <col min="1" max="1" width="5.109375" style="12" customWidth="1"/>
    <col min="2" max="2" width="52" style="12" customWidth="1"/>
    <col min="3" max="3" width="27.44140625" style="12" customWidth="1"/>
    <col min="4" max="4" width="22" style="12" customWidth="1"/>
    <col min="5" max="5" width="15.44140625" style="12" customWidth="1"/>
    <col min="6" max="6" width="23.44140625" style="12" bestFit="1" customWidth="1"/>
    <col min="7" max="7" width="14.44140625" style="12" customWidth="1"/>
    <col min="8" max="8" width="25" style="12" bestFit="1" customWidth="1"/>
    <col min="9" max="11" width="8.6640625" style="1" customWidth="1"/>
    <col min="12" max="16384" width="14.44140625" style="1"/>
  </cols>
  <sheetData>
    <row r="1" spans="1:8" x14ac:dyDescent="0.3">
      <c r="A1" s="59" t="s">
        <v>10</v>
      </c>
      <c r="B1" s="60"/>
      <c r="C1" s="60"/>
      <c r="D1" s="60"/>
      <c r="E1" s="60"/>
      <c r="F1" s="60"/>
      <c r="G1" s="60"/>
      <c r="H1" s="60"/>
    </row>
    <row r="2" spans="1:8" ht="21" x14ac:dyDescent="0.4">
      <c r="A2" s="62" t="s">
        <v>34</v>
      </c>
      <c r="B2" s="62"/>
      <c r="C2" s="62"/>
      <c r="D2" s="62"/>
      <c r="E2" s="62"/>
      <c r="F2" s="62"/>
      <c r="G2" s="62"/>
      <c r="H2" s="62"/>
    </row>
    <row r="3" spans="1:8" ht="21" x14ac:dyDescent="0.3">
      <c r="A3" s="63" t="str">
        <f>'Информация о Чемпионате'!B4</f>
        <v>Итоговый (межрегиональный) этап Чемпионата по профессиональному мастерству "Профессионалы"</v>
      </c>
      <c r="B3" s="63"/>
      <c r="C3" s="63"/>
      <c r="D3" s="63"/>
      <c r="E3" s="63"/>
      <c r="F3" s="63"/>
      <c r="G3" s="63"/>
      <c r="H3" s="63"/>
    </row>
    <row r="4" spans="1:8" ht="21" x14ac:dyDescent="0.4">
      <c r="A4" s="62" t="s">
        <v>35</v>
      </c>
      <c r="B4" s="62"/>
      <c r="C4" s="62"/>
      <c r="D4" s="62"/>
      <c r="E4" s="62"/>
      <c r="F4" s="62"/>
      <c r="G4" s="62"/>
      <c r="H4" s="62"/>
    </row>
    <row r="5" spans="1:8" ht="20.399999999999999" x14ac:dyDescent="0.3">
      <c r="A5" s="61" t="str">
        <f>'Информация о Чемпионате'!B3</f>
        <v>Электроника</v>
      </c>
      <c r="B5" s="61"/>
      <c r="C5" s="61"/>
      <c r="D5" s="61"/>
      <c r="E5" s="61"/>
      <c r="F5" s="61"/>
      <c r="G5" s="61"/>
      <c r="H5" s="61"/>
    </row>
    <row r="6" spans="1:8" x14ac:dyDescent="0.3">
      <c r="A6" s="57" t="s">
        <v>12</v>
      </c>
      <c r="B6" s="60"/>
      <c r="C6" s="60"/>
      <c r="D6" s="60"/>
      <c r="E6" s="60"/>
      <c r="F6" s="60"/>
      <c r="G6" s="60"/>
      <c r="H6" s="60"/>
    </row>
    <row r="7" spans="1:8" ht="15.6" x14ac:dyDescent="0.3">
      <c r="A7" s="57" t="s">
        <v>32</v>
      </c>
      <c r="B7" s="57"/>
      <c r="C7" s="58" t="str">
        <f>'Информация о Чемпионате'!B5</f>
        <v>Республика Мордовия</v>
      </c>
      <c r="D7" s="58"/>
      <c r="E7" s="58"/>
      <c r="F7" s="58"/>
      <c r="G7" s="58"/>
      <c r="H7" s="58"/>
    </row>
    <row r="8" spans="1:8" ht="15.6" x14ac:dyDescent="0.3">
      <c r="A8" s="57" t="s">
        <v>33</v>
      </c>
      <c r="B8" s="57"/>
      <c r="C8" s="57"/>
      <c r="D8" s="58" t="str">
        <f>'Информация о Чемпионате'!B6</f>
        <v>Государственное бюджетное профессиональное образовательное учреждение  Республики Мордовия "Саранский электромеханический колледж"</v>
      </c>
      <c r="E8" s="58"/>
      <c r="F8" s="58"/>
      <c r="G8" s="58"/>
      <c r="H8" s="58"/>
    </row>
    <row r="9" spans="1:8" ht="15.6" x14ac:dyDescent="0.3">
      <c r="A9" s="57" t="s">
        <v>29</v>
      </c>
      <c r="B9" s="57"/>
      <c r="C9" s="57" t="str">
        <f>'Информация о Чемпионате'!B7</f>
        <v>Республика Мордовия, г. Саранск, ул.Транспортная, д. 11</v>
      </c>
      <c r="D9" s="57"/>
      <c r="E9" s="57"/>
      <c r="F9" s="57"/>
      <c r="G9" s="57"/>
      <c r="H9" s="57"/>
    </row>
    <row r="10" spans="1:8" ht="15.6" x14ac:dyDescent="0.3">
      <c r="A10" s="57" t="s">
        <v>31</v>
      </c>
      <c r="B10" s="57"/>
      <c r="C10" s="57" t="str">
        <f>'Информация о Чемпионате'!B9</f>
        <v>Симанова Наталья Андреевна</v>
      </c>
      <c r="D10" s="57"/>
      <c r="E10" s="57" t="str">
        <f>'Информация о Чемпионате'!B10</f>
        <v>tashekcor@mail.ru</v>
      </c>
      <c r="F10" s="57"/>
      <c r="G10" s="57" t="str">
        <f>'Информация о Чемпионате'!B11</f>
        <v>8-909-326-90-57</v>
      </c>
      <c r="H10" s="57"/>
    </row>
    <row r="11" spans="1:8" ht="15.75" customHeight="1" x14ac:dyDescent="0.3">
      <c r="A11" s="57" t="s">
        <v>39</v>
      </c>
      <c r="B11" s="57"/>
      <c r="C11" s="57" t="str">
        <f>'Информация о Чемпионате'!B12</f>
        <v>Боронин Ярослав Евгеньевич</v>
      </c>
      <c r="D11" s="57"/>
      <c r="E11" s="57" t="str">
        <f>'Информация о Чемпионате'!B13</f>
        <v>boronin.y.y.y.y@mail.ru</v>
      </c>
      <c r="F11" s="57"/>
      <c r="G11" s="57" t="str">
        <f>'Информация о Чемпионате'!B14</f>
        <v>8-951-050-89-16</v>
      </c>
      <c r="H11" s="57"/>
    </row>
    <row r="12" spans="1:8" ht="15.75" customHeight="1" x14ac:dyDescent="0.3">
      <c r="A12" s="57" t="s">
        <v>52</v>
      </c>
      <c r="B12" s="57"/>
      <c r="C12" s="57">
        <f>'Информация о Чемпионате'!B17</f>
        <v>34</v>
      </c>
      <c r="D12" s="57"/>
      <c r="E12" s="57"/>
      <c r="F12" s="57"/>
      <c r="G12" s="57"/>
      <c r="H12" s="57"/>
    </row>
    <row r="13" spans="1:8" ht="15.6" x14ac:dyDescent="0.3">
      <c r="A13" s="57" t="s">
        <v>20</v>
      </c>
      <c r="B13" s="57"/>
      <c r="C13" s="57">
        <f>'Информация о Чемпионате'!B15</f>
        <v>31</v>
      </c>
      <c r="D13" s="57"/>
      <c r="E13" s="57"/>
      <c r="F13" s="57"/>
      <c r="G13" s="57"/>
      <c r="H13" s="57"/>
    </row>
    <row r="14" spans="1:8" ht="15.6" x14ac:dyDescent="0.3">
      <c r="A14" s="57" t="s">
        <v>21</v>
      </c>
      <c r="B14" s="57"/>
      <c r="C14" s="57">
        <f>'Информация о Чемпионате'!B16</f>
        <v>12</v>
      </c>
      <c r="D14" s="57"/>
      <c r="E14" s="57"/>
      <c r="F14" s="57"/>
      <c r="G14" s="57"/>
      <c r="H14" s="57"/>
    </row>
    <row r="15" spans="1:8" ht="15.6" x14ac:dyDescent="0.3">
      <c r="A15" s="57" t="s">
        <v>30</v>
      </c>
      <c r="B15" s="57"/>
      <c r="C15" s="57" t="str">
        <f>'Информация о Чемпионате'!B8</f>
        <v>1 поток 15.05.2024 – 18.05.2024; 2 поток 19.05.2024 – 22.05.2024; 3 поток 23.05.2024 – 26.05.2024</v>
      </c>
      <c r="D15" s="57"/>
      <c r="E15" s="57"/>
      <c r="F15" s="57"/>
      <c r="G15" s="57"/>
      <c r="H15" s="57"/>
    </row>
    <row r="16" spans="1:8" ht="21" x14ac:dyDescent="0.3">
      <c r="A16" s="76" t="s">
        <v>13</v>
      </c>
      <c r="B16" s="77"/>
      <c r="C16" s="77"/>
      <c r="D16" s="77"/>
      <c r="E16" s="77"/>
      <c r="F16" s="77"/>
      <c r="G16" s="77"/>
      <c r="H16" s="77"/>
    </row>
    <row r="17" spans="1:8" ht="55.2" x14ac:dyDescent="0.3">
      <c r="A17" s="3" t="s">
        <v>6</v>
      </c>
      <c r="B17" s="3" t="s">
        <v>5</v>
      </c>
      <c r="C17" s="5" t="s">
        <v>4</v>
      </c>
      <c r="D17" s="8" t="s">
        <v>3</v>
      </c>
      <c r="E17" s="8" t="s">
        <v>2</v>
      </c>
      <c r="F17" s="8" t="s">
        <v>1</v>
      </c>
      <c r="G17" s="8" t="s">
        <v>0</v>
      </c>
      <c r="H17" s="3" t="s">
        <v>11</v>
      </c>
    </row>
    <row r="18" spans="1:8" x14ac:dyDescent="0.3">
      <c r="A18" s="6">
        <v>1</v>
      </c>
      <c r="B18" s="42" t="s">
        <v>313</v>
      </c>
      <c r="C18" s="43" t="s">
        <v>268</v>
      </c>
      <c r="D18" s="43" t="s">
        <v>267</v>
      </c>
      <c r="E18" s="9">
        <v>0.1</v>
      </c>
      <c r="F18" s="9" t="s">
        <v>292</v>
      </c>
      <c r="G18" s="9">
        <v>3.1</v>
      </c>
      <c r="H18" s="28"/>
    </row>
    <row r="19" spans="1:8" ht="27.6" x14ac:dyDescent="0.3">
      <c r="A19" s="6">
        <f>A18+1</f>
        <v>2</v>
      </c>
      <c r="B19" s="42" t="s">
        <v>269</v>
      </c>
      <c r="C19" s="43" t="s">
        <v>270</v>
      </c>
      <c r="D19" s="43" t="s">
        <v>267</v>
      </c>
      <c r="E19" s="9">
        <v>1</v>
      </c>
      <c r="F19" s="9" t="s">
        <v>76</v>
      </c>
      <c r="G19" s="9">
        <v>31</v>
      </c>
      <c r="H19" s="28"/>
    </row>
    <row r="20" spans="1:8" ht="27.6" x14ac:dyDescent="0.3">
      <c r="A20" s="6">
        <f t="shared" ref="A20:A29" si="0">A19+1</f>
        <v>3</v>
      </c>
      <c r="B20" s="42" t="s">
        <v>271</v>
      </c>
      <c r="C20" s="43" t="s">
        <v>272</v>
      </c>
      <c r="D20" s="43" t="s">
        <v>267</v>
      </c>
      <c r="E20" s="9">
        <v>1</v>
      </c>
      <c r="F20" s="9" t="s">
        <v>76</v>
      </c>
      <c r="G20" s="9">
        <v>31</v>
      </c>
      <c r="H20" s="28"/>
    </row>
    <row r="21" spans="1:8" ht="27.6" x14ac:dyDescent="0.3">
      <c r="A21" s="6">
        <f t="shared" si="0"/>
        <v>4</v>
      </c>
      <c r="B21" s="42" t="s">
        <v>273</v>
      </c>
      <c r="C21" s="43" t="s">
        <v>272</v>
      </c>
      <c r="D21" s="43" t="s">
        <v>267</v>
      </c>
      <c r="E21" s="9">
        <v>1</v>
      </c>
      <c r="F21" s="9" t="s">
        <v>76</v>
      </c>
      <c r="G21" s="9">
        <v>31</v>
      </c>
      <c r="H21" s="28"/>
    </row>
    <row r="22" spans="1:8" ht="41.4" x14ac:dyDescent="0.3">
      <c r="A22" s="6">
        <f t="shared" si="0"/>
        <v>5</v>
      </c>
      <c r="B22" s="42" t="s">
        <v>274</v>
      </c>
      <c r="C22" s="43" t="s">
        <v>275</v>
      </c>
      <c r="D22" s="43" t="s">
        <v>267</v>
      </c>
      <c r="E22" s="9">
        <v>1</v>
      </c>
      <c r="F22" s="9" t="s">
        <v>76</v>
      </c>
      <c r="G22" s="9">
        <v>31</v>
      </c>
      <c r="H22" s="28"/>
    </row>
    <row r="23" spans="1:8" ht="41.4" x14ac:dyDescent="0.3">
      <c r="A23" s="6">
        <f t="shared" si="0"/>
        <v>6</v>
      </c>
      <c r="B23" s="42" t="s">
        <v>276</v>
      </c>
      <c r="C23" s="43" t="s">
        <v>277</v>
      </c>
      <c r="D23" s="43" t="s">
        <v>267</v>
      </c>
      <c r="E23" s="9">
        <v>1</v>
      </c>
      <c r="F23" s="9" t="s">
        <v>76</v>
      </c>
      <c r="G23" s="9">
        <v>31</v>
      </c>
      <c r="H23" s="28"/>
    </row>
    <row r="24" spans="1:8" x14ac:dyDescent="0.3">
      <c r="A24" s="6">
        <f t="shared" si="0"/>
        <v>7</v>
      </c>
      <c r="B24" s="42" t="s">
        <v>278</v>
      </c>
      <c r="C24" s="43" t="s">
        <v>279</v>
      </c>
      <c r="D24" s="43" t="s">
        <v>267</v>
      </c>
      <c r="E24" s="9">
        <v>1</v>
      </c>
      <c r="F24" s="9" t="s">
        <v>76</v>
      </c>
      <c r="G24" s="9">
        <v>31</v>
      </c>
      <c r="H24" s="28"/>
    </row>
    <row r="25" spans="1:8" ht="96.6" x14ac:dyDescent="0.3">
      <c r="A25" s="6">
        <f t="shared" si="0"/>
        <v>8</v>
      </c>
      <c r="B25" s="42" t="s">
        <v>280</v>
      </c>
      <c r="C25" s="43" t="s">
        <v>281</v>
      </c>
      <c r="D25" s="43" t="s">
        <v>267</v>
      </c>
      <c r="E25" s="9">
        <v>1</v>
      </c>
      <c r="F25" s="9" t="s">
        <v>76</v>
      </c>
      <c r="G25" s="9">
        <v>31</v>
      </c>
      <c r="H25" s="28"/>
    </row>
    <row r="26" spans="1:8" x14ac:dyDescent="0.3">
      <c r="A26" s="6">
        <f t="shared" si="0"/>
        <v>9</v>
      </c>
      <c r="B26" s="42" t="s">
        <v>282</v>
      </c>
      <c r="C26" s="43" t="s">
        <v>283</v>
      </c>
      <c r="D26" s="43" t="s">
        <v>267</v>
      </c>
      <c r="E26" s="9">
        <v>2</v>
      </c>
      <c r="F26" s="9" t="s">
        <v>76</v>
      </c>
      <c r="G26" s="9">
        <v>31</v>
      </c>
      <c r="H26" s="28"/>
    </row>
    <row r="27" spans="1:8" ht="69" x14ac:dyDescent="0.3">
      <c r="A27" s="6">
        <f t="shared" si="0"/>
        <v>10</v>
      </c>
      <c r="B27" s="42" t="s">
        <v>284</v>
      </c>
      <c r="C27" s="43" t="s">
        <v>285</v>
      </c>
      <c r="D27" s="43" t="s">
        <v>267</v>
      </c>
      <c r="E27" s="9">
        <v>0.5</v>
      </c>
      <c r="F27" s="9" t="s">
        <v>76</v>
      </c>
      <c r="G27" s="9">
        <v>31</v>
      </c>
      <c r="H27" s="28"/>
    </row>
    <row r="28" spans="1:8" x14ac:dyDescent="0.3">
      <c r="A28" s="6">
        <f t="shared" si="0"/>
        <v>11</v>
      </c>
      <c r="B28" s="42" t="s">
        <v>286</v>
      </c>
      <c r="C28" s="43" t="s">
        <v>287</v>
      </c>
      <c r="D28" s="43" t="s">
        <v>267</v>
      </c>
      <c r="E28" s="9">
        <v>1</v>
      </c>
      <c r="F28" s="9" t="s">
        <v>76</v>
      </c>
      <c r="G28" s="9">
        <v>31</v>
      </c>
      <c r="H28" s="28"/>
    </row>
    <row r="29" spans="1:8" ht="41.4" x14ac:dyDescent="0.3">
      <c r="A29" s="6">
        <f t="shared" si="0"/>
        <v>12</v>
      </c>
      <c r="B29" s="44" t="s">
        <v>288</v>
      </c>
      <c r="C29" s="45" t="s">
        <v>289</v>
      </c>
      <c r="D29" s="45" t="s">
        <v>267</v>
      </c>
      <c r="E29" s="41">
        <v>1</v>
      </c>
      <c r="F29" s="9" t="s">
        <v>76</v>
      </c>
      <c r="G29" s="9">
        <v>31</v>
      </c>
      <c r="H29" s="28"/>
    </row>
    <row r="30" spans="1:8" ht="27.6" x14ac:dyDescent="0.3">
      <c r="A30" s="6">
        <f>A29+1</f>
        <v>13</v>
      </c>
      <c r="B30" s="42" t="s">
        <v>290</v>
      </c>
      <c r="C30" s="43" t="s">
        <v>291</v>
      </c>
      <c r="D30" s="43" t="s">
        <v>267</v>
      </c>
      <c r="E30" s="9">
        <v>1</v>
      </c>
      <c r="F30" s="9" t="s">
        <v>76</v>
      </c>
      <c r="G30" s="9">
        <v>31</v>
      </c>
      <c r="H30" s="28"/>
    </row>
    <row r="31" spans="1:8" ht="21" x14ac:dyDescent="0.4">
      <c r="A31" s="84" t="s">
        <v>14</v>
      </c>
      <c r="B31" s="85"/>
      <c r="C31" s="85"/>
      <c r="D31" s="85"/>
      <c r="E31" s="85"/>
      <c r="F31" s="85"/>
      <c r="G31" s="85"/>
      <c r="H31" s="86"/>
    </row>
    <row r="32" spans="1:8" ht="55.2" x14ac:dyDescent="0.3">
      <c r="A32" s="2" t="s">
        <v>6</v>
      </c>
      <c r="B32" s="2" t="s">
        <v>5</v>
      </c>
      <c r="C32" s="3" t="s">
        <v>4</v>
      </c>
      <c r="D32" s="2" t="s">
        <v>3</v>
      </c>
      <c r="E32" s="2" t="s">
        <v>2</v>
      </c>
      <c r="F32" s="2" t="s">
        <v>1</v>
      </c>
      <c r="G32" s="3" t="s">
        <v>0</v>
      </c>
      <c r="H32" s="3" t="s">
        <v>11</v>
      </c>
    </row>
    <row r="33" spans="1:8" s="11" customFormat="1" ht="41.4" x14ac:dyDescent="0.3">
      <c r="A33" s="22">
        <v>1</v>
      </c>
      <c r="B33" s="47" t="s">
        <v>293</v>
      </c>
      <c r="C33" s="48" t="s">
        <v>294</v>
      </c>
      <c r="D33" s="32" t="s">
        <v>267</v>
      </c>
      <c r="E33" s="49">
        <v>1</v>
      </c>
      <c r="F33" s="50" t="s">
        <v>295</v>
      </c>
      <c r="G33" s="32">
        <v>10</v>
      </c>
      <c r="H33" s="28"/>
    </row>
    <row r="34" spans="1:8" s="11" customFormat="1" x14ac:dyDescent="0.3">
      <c r="A34" s="22">
        <v>2</v>
      </c>
      <c r="B34" s="47" t="s">
        <v>296</v>
      </c>
      <c r="C34" s="48" t="s">
        <v>297</v>
      </c>
      <c r="D34" s="32" t="s">
        <v>267</v>
      </c>
      <c r="E34" s="51">
        <v>1</v>
      </c>
      <c r="F34" s="50" t="s">
        <v>76</v>
      </c>
      <c r="G34" s="32">
        <v>60</v>
      </c>
      <c r="H34" s="28"/>
    </row>
    <row r="35" spans="1:8" s="11" customFormat="1" x14ac:dyDescent="0.3">
      <c r="A35" s="22">
        <v>3</v>
      </c>
      <c r="B35" s="47" t="s">
        <v>298</v>
      </c>
      <c r="C35" s="48" t="s">
        <v>299</v>
      </c>
      <c r="D35" s="32" t="s">
        <v>267</v>
      </c>
      <c r="E35" s="51">
        <v>1</v>
      </c>
      <c r="F35" s="50" t="s">
        <v>76</v>
      </c>
      <c r="G35" s="32">
        <v>4</v>
      </c>
      <c r="H35" s="28"/>
    </row>
    <row r="36" spans="1:8" s="11" customFormat="1" ht="41.4" x14ac:dyDescent="0.3">
      <c r="A36" s="22">
        <v>4</v>
      </c>
      <c r="B36" s="47" t="s">
        <v>300</v>
      </c>
      <c r="C36" s="48" t="s">
        <v>301</v>
      </c>
      <c r="D36" s="32" t="s">
        <v>267</v>
      </c>
      <c r="E36" s="51">
        <v>1</v>
      </c>
      <c r="F36" s="50" t="s">
        <v>76</v>
      </c>
      <c r="G36" s="32">
        <v>31</v>
      </c>
      <c r="H36" s="28"/>
    </row>
    <row r="37" spans="1:8" ht="21" x14ac:dyDescent="0.3">
      <c r="A37" s="76" t="s">
        <v>7</v>
      </c>
      <c r="B37" s="77"/>
      <c r="C37" s="77"/>
      <c r="D37" s="60"/>
      <c r="E37" s="60"/>
      <c r="F37" s="60"/>
      <c r="G37" s="60"/>
      <c r="H37" s="77"/>
    </row>
    <row r="38" spans="1:8" ht="55.2" x14ac:dyDescent="0.3">
      <c r="A38" s="3" t="s">
        <v>6</v>
      </c>
      <c r="B38" s="3" t="s">
        <v>5</v>
      </c>
      <c r="C38" s="3" t="s">
        <v>4</v>
      </c>
      <c r="D38" s="3" t="s">
        <v>3</v>
      </c>
      <c r="E38" s="3" t="s">
        <v>2</v>
      </c>
      <c r="F38" s="3" t="s">
        <v>1</v>
      </c>
      <c r="G38" s="3" t="s">
        <v>0</v>
      </c>
      <c r="H38" s="3" t="s">
        <v>11</v>
      </c>
    </row>
    <row r="39" spans="1:8" ht="79.2" x14ac:dyDescent="0.3">
      <c r="A39" s="52">
        <v>1</v>
      </c>
      <c r="B39" s="29" t="s">
        <v>302</v>
      </c>
      <c r="C39" s="10" t="s">
        <v>303</v>
      </c>
      <c r="D39" s="2" t="s">
        <v>216</v>
      </c>
      <c r="E39" s="32">
        <v>1</v>
      </c>
      <c r="F39" s="32" t="s">
        <v>76</v>
      </c>
      <c r="G39" s="32">
        <v>31</v>
      </c>
      <c r="H39" s="53"/>
    </row>
    <row r="40" spans="1:8" ht="79.8" x14ac:dyDescent="0.3">
      <c r="A40" s="2">
        <v>2</v>
      </c>
      <c r="B40" s="29" t="s">
        <v>304</v>
      </c>
      <c r="C40" s="54" t="s">
        <v>305</v>
      </c>
      <c r="D40" s="2" t="s">
        <v>216</v>
      </c>
      <c r="E40" s="32">
        <v>3</v>
      </c>
      <c r="F40" s="32" t="s">
        <v>76</v>
      </c>
      <c r="G40" s="32">
        <v>93</v>
      </c>
      <c r="H40" s="53"/>
    </row>
    <row r="41" spans="1:8" ht="40.200000000000003" x14ac:dyDescent="0.3">
      <c r="A41" s="55">
        <v>3</v>
      </c>
      <c r="B41" s="29" t="s">
        <v>306</v>
      </c>
      <c r="C41" s="54" t="s">
        <v>307</v>
      </c>
      <c r="D41" s="2" t="s">
        <v>216</v>
      </c>
      <c r="E41" s="32">
        <v>1</v>
      </c>
      <c r="F41" s="32" t="s">
        <v>76</v>
      </c>
      <c r="G41" s="32">
        <v>31</v>
      </c>
      <c r="H41" s="53"/>
    </row>
  </sheetData>
  <mergeCells count="31">
    <mergeCell ref="A37:H37"/>
    <mergeCell ref="A31:H31"/>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9"/>
  <sheetViews>
    <sheetView zoomScale="87" zoomScaleNormal="87" workbookViewId="0">
      <selection activeCell="B21" sqref="B21"/>
    </sheetView>
  </sheetViews>
  <sheetFormatPr defaultColWidth="14.44140625" defaultRowHeight="14.4" x14ac:dyDescent="0.3"/>
  <cols>
    <col min="1" max="1" width="5.109375" style="1" customWidth="1"/>
    <col min="2" max="2" width="52" style="1" customWidth="1"/>
    <col min="3" max="3" width="27.44140625" style="1" customWidth="1"/>
    <col min="4" max="4" width="22" style="1" customWidth="1"/>
    <col min="5" max="5" width="15.44140625" style="1" customWidth="1"/>
    <col min="6" max="6" width="19.6640625" style="1" bestFit="1" customWidth="1"/>
    <col min="7" max="7" width="14.44140625" style="1" customWidth="1"/>
    <col min="8" max="9" width="8.6640625" style="1" customWidth="1"/>
    <col min="10" max="16384" width="14.44140625" style="1"/>
  </cols>
  <sheetData>
    <row r="1" spans="1:8" x14ac:dyDescent="0.3">
      <c r="A1" s="88" t="s">
        <v>10</v>
      </c>
      <c r="B1" s="89"/>
      <c r="C1" s="89"/>
      <c r="D1" s="89"/>
      <c r="E1" s="89"/>
      <c r="F1" s="89"/>
      <c r="G1" s="89"/>
    </row>
    <row r="2" spans="1:8" ht="21" x14ac:dyDescent="0.4">
      <c r="A2" s="62" t="s">
        <v>34</v>
      </c>
      <c r="B2" s="62"/>
      <c r="C2" s="62"/>
      <c r="D2" s="62"/>
      <c r="E2" s="62"/>
      <c r="F2" s="62"/>
      <c r="G2" s="62"/>
      <c r="H2" s="19"/>
    </row>
    <row r="3" spans="1:8" ht="21" x14ac:dyDescent="0.3">
      <c r="A3" s="63" t="str">
        <f>'Информация о Чемпионате'!B4</f>
        <v>Итоговый (межрегиональный) этап Чемпионата по профессиональному мастерству "Профессионалы"</v>
      </c>
      <c r="B3" s="63"/>
      <c r="C3" s="63"/>
      <c r="D3" s="63"/>
      <c r="E3" s="63"/>
      <c r="F3" s="63"/>
      <c r="G3" s="63"/>
      <c r="H3" s="20"/>
    </row>
    <row r="4" spans="1:8" ht="21" x14ac:dyDescent="0.4">
      <c r="A4" s="62" t="s">
        <v>35</v>
      </c>
      <c r="B4" s="62"/>
      <c r="C4" s="62"/>
      <c r="D4" s="62"/>
      <c r="E4" s="62"/>
      <c r="F4" s="62"/>
      <c r="G4" s="62"/>
      <c r="H4" s="19"/>
    </row>
    <row r="5" spans="1:8" ht="20.399999999999999" x14ac:dyDescent="0.3">
      <c r="A5" s="90" t="str">
        <f>'Информация о Чемпионате'!B3</f>
        <v>Электроника</v>
      </c>
      <c r="B5" s="90"/>
      <c r="C5" s="90"/>
      <c r="D5" s="90"/>
      <c r="E5" s="90"/>
      <c r="F5" s="90"/>
      <c r="G5" s="90"/>
      <c r="H5" s="21"/>
    </row>
    <row r="6" spans="1:8" ht="21" x14ac:dyDescent="0.3">
      <c r="A6" s="76" t="s">
        <v>15</v>
      </c>
      <c r="B6" s="87"/>
      <c r="C6" s="87"/>
      <c r="D6" s="87"/>
      <c r="E6" s="87"/>
      <c r="F6" s="87"/>
      <c r="G6" s="87"/>
    </row>
    <row r="7" spans="1:8" ht="27.6" x14ac:dyDescent="0.3">
      <c r="A7" s="3" t="s">
        <v>6</v>
      </c>
      <c r="B7" s="3" t="s">
        <v>5</v>
      </c>
      <c r="C7" s="5" t="s">
        <v>4</v>
      </c>
      <c r="D7" s="3" t="s">
        <v>3</v>
      </c>
      <c r="E7" s="3" t="s">
        <v>2</v>
      </c>
      <c r="F7" s="3" t="s">
        <v>1</v>
      </c>
      <c r="G7" s="3" t="s">
        <v>16</v>
      </c>
    </row>
    <row r="8" spans="1:8" ht="184.8" x14ac:dyDescent="0.3">
      <c r="A8" s="6">
        <v>1</v>
      </c>
      <c r="B8" s="56" t="s">
        <v>308</v>
      </c>
      <c r="C8" s="10" t="s">
        <v>309</v>
      </c>
      <c r="D8" s="2" t="s">
        <v>216</v>
      </c>
      <c r="E8" s="32">
        <v>1</v>
      </c>
      <c r="F8" s="32" t="s">
        <v>76</v>
      </c>
      <c r="G8" s="30"/>
    </row>
    <row r="9" spans="1:8" x14ac:dyDescent="0.3">
      <c r="A9" s="6">
        <v>2</v>
      </c>
      <c r="B9" s="56" t="s">
        <v>310</v>
      </c>
      <c r="C9" s="10" t="s">
        <v>311</v>
      </c>
      <c r="D9" s="2" t="s">
        <v>216</v>
      </c>
      <c r="E9" s="32">
        <v>1</v>
      </c>
      <c r="F9" s="32" t="s">
        <v>76</v>
      </c>
      <c r="G9" s="30"/>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Сергей Грищекно</cp:lastModifiedBy>
  <dcterms:created xsi:type="dcterms:W3CDTF">2023-01-11T12:24:27Z</dcterms:created>
  <dcterms:modified xsi:type="dcterms:W3CDTF">2024-05-07T19:21:36Z</dcterms:modified>
</cp:coreProperties>
</file>