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https://d.docs.live.net/f974e4fb7987c3c4/Рабочий стол/Чемпионат/с сайта/"/>
    </mc:Choice>
  </mc:AlternateContent>
  <xr:revisionPtr revIDLastSave="80" documentId="11_A33EC02EF65458CDC6167AC416F75BFB728F794F" xr6:coauthVersionLast="47" xr6:coauthVersionMax="47" xr10:uidLastSave="{53C9D19F-4B8A-406F-A1FC-0BBA501A1C89}"/>
  <bookViews>
    <workbookView xWindow="11520" yWindow="105" windowWidth="17235" windowHeight="15195" xr2:uid="{00000000-000D-0000-FFFF-FFFF00000000}"/>
  </bookViews>
  <sheets>
    <sheet name="Критерии оценки" sheetId="1" r:id="rId1"/>
    <sheet name="Перечень профессиональных задач" sheetId="2" r:id="rId2"/>
  </sheets>
  <definedNames>
    <definedName name="_xlnm._FilterDatabase" localSheetId="0" hidden="1">'Критерии оценки'!$A$6:$I$130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4" i="1" l="1"/>
  <c r="I72" i="1" l="1"/>
  <c r="I59" i="1"/>
  <c r="I43" i="1"/>
  <c r="I7" i="1"/>
  <c r="I130" i="1" l="1"/>
</calcChain>
</file>

<file path=xl/sharedStrings.xml><?xml version="1.0" encoding="utf-8"?>
<sst xmlns="http://schemas.openxmlformats.org/spreadsheetml/2006/main" count="377" uniqueCount="197">
  <si>
    <t>А</t>
  </si>
  <si>
    <t>Код</t>
  </si>
  <si>
    <t>Тип аспекта</t>
  </si>
  <si>
    <t>Методика проверки аспекта</t>
  </si>
  <si>
    <t>Аспект</t>
  </si>
  <si>
    <t>И</t>
  </si>
  <si>
    <t>Судейский балл</t>
  </si>
  <si>
    <t>Макс. балл</t>
  </si>
  <si>
    <t>Б</t>
  </si>
  <si>
    <t>В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</si>
  <si>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</si>
  <si>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</si>
  <si>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</si>
  <si>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</si>
  <si>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</si>
  <si>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Г</t>
  </si>
  <si>
    <t>Итоговый (межрегиональный) этап Чемпионата по профессиональному мастерству "Профессионалы"</t>
  </si>
  <si>
    <t>Подкритерий</t>
  </si>
  <si>
    <t>Пуск (остановка) технологической установки</t>
  </si>
  <si>
    <t>А1</t>
  </si>
  <si>
    <t>Корректное изображение обвязки оборудования</t>
  </si>
  <si>
    <t>Вычесть все баллы, если обвязка оборудования выполнена не корректно</t>
  </si>
  <si>
    <t>А2</t>
  </si>
  <si>
    <t>А3</t>
  </si>
  <si>
    <t>А4</t>
  </si>
  <si>
    <t>Работа с симуляционным тренажером</t>
  </si>
  <si>
    <t>Работа с печами</t>
  </si>
  <si>
    <t>Получение продукции заданного качества</t>
  </si>
  <si>
    <t>Б1</t>
  </si>
  <si>
    <t>Работа с режимным листом</t>
  </si>
  <si>
    <t>Заполнение режимного листа в полном объёме</t>
  </si>
  <si>
    <t>Вычесть все баллы, если заполнение  режимного листа проведено не полностью</t>
  </si>
  <si>
    <t>Корректность заполнения режимного листа</t>
  </si>
  <si>
    <t>Вычесть все баллы, если заполнение  режимного листа проведено не корректно</t>
  </si>
  <si>
    <t>Аккуратность заполнения режимного листа</t>
  </si>
  <si>
    <t>Вычесть все баллы, если заполнение  режимного листа проведено с исправлениями</t>
  </si>
  <si>
    <t>Своевременность заполнения режимного листа</t>
  </si>
  <si>
    <t>Вычесть все баллы, если заполнение  режимного листа проведено без соблюдения временных промежутков</t>
  </si>
  <si>
    <t>Б2</t>
  </si>
  <si>
    <t>Манипуляции с клапанами-регуляторами</t>
  </si>
  <si>
    <t>Вычесть все баллы за перевод клапанов-регуляторов из автоматического в ручной режим</t>
  </si>
  <si>
    <t>Поддержание технологического режима</t>
  </si>
  <si>
    <t>Вычесть все баллы, если параметры достигают аварийных значений</t>
  </si>
  <si>
    <t>Устранение производственных инцидентов, аварийных ситуаций</t>
  </si>
  <si>
    <t>В1</t>
  </si>
  <si>
    <t>Причины и способы устранения</t>
  </si>
  <si>
    <t>Выявление причин производственного инцидента</t>
  </si>
  <si>
    <t xml:space="preserve">Вычесть все баллы, если неверно определены причины инцидента/аварийной ситуации </t>
  </si>
  <si>
    <t>Определение способов устранения инцидента/аварийной ситуации</t>
  </si>
  <si>
    <t>В2</t>
  </si>
  <si>
    <t>Устранение инцидента/аварийной ситуации</t>
  </si>
  <si>
    <t>Регулирование технологического режима</t>
  </si>
  <si>
    <t>Работа с насосами</t>
  </si>
  <si>
    <t>Вычесть все баллы, если не выполнено/выполнено не вполном объеме</t>
  </si>
  <si>
    <t>Работа с задвижками</t>
  </si>
  <si>
    <t>Работа с клапанами- регуляторами</t>
  </si>
  <si>
    <t>Работа с колоннами и емкостями</t>
  </si>
  <si>
    <t xml:space="preserve">Последовательность действий </t>
  </si>
  <si>
    <t>Г1</t>
  </si>
  <si>
    <t>Организация рабочего места, подготовка оборудования и реактивов</t>
  </si>
  <si>
    <t/>
  </si>
  <si>
    <t>Г2</t>
  </si>
  <si>
    <t>Вычесть все баллы, если не выполнено/выполнено не в полном объеме</t>
  </si>
  <si>
    <t>Г3</t>
  </si>
  <si>
    <t>Вычесть все баллы, если хотя бы в одном расчете сделана математическая ошибка</t>
  </si>
  <si>
    <t>Д</t>
  </si>
  <si>
    <t>Д1</t>
  </si>
  <si>
    <t>Д2</t>
  </si>
  <si>
    <t>Д3</t>
  </si>
  <si>
    <t>Итого</t>
  </si>
  <si>
    <t>Организация работы, безопасность, документооборот</t>
  </si>
  <si>
    <t>Контроль качества нефти и нефтепродуктов</t>
  </si>
  <si>
    <t>Обеспечение работы технологического оборудования</t>
  </si>
  <si>
    <t>Обеспечение режимов технологических процессов</t>
  </si>
  <si>
    <t>Контроль работы контрольно-измерительных приборов</t>
  </si>
  <si>
    <t>Решение производственных инцидентов и аварийных ситуаций</t>
  </si>
  <si>
    <t>Использование перчаток, халата, очков, головного убора</t>
  </si>
  <si>
    <t>Использование х/б перчаток при работе с горячими пробой  и прибором</t>
  </si>
  <si>
    <t xml:space="preserve">Перемешивание и налив пробы в колбу   в вытяжном шкафу </t>
  </si>
  <si>
    <t>Отсутствие боя стеклянной посуды</t>
  </si>
  <si>
    <t>Проверка  колбы для перегонки на наличие трещин и сколов</t>
  </si>
  <si>
    <t>Проверка термометра на целостность и отсутствие разрыва столбика ртути</t>
  </si>
  <si>
    <t>Удаление остатков жидкости из трубки холодильника</t>
  </si>
  <si>
    <t>Наличие кипелок в колбе до начала испытания</t>
  </si>
  <si>
    <t>Измерение   температуры пробы на соответствие  НД</t>
  </si>
  <si>
    <t>Чистота и организация рабочего места, отсутствие розлива  пробы</t>
  </si>
  <si>
    <t xml:space="preserve">Утилизация остатка пробы и отходов </t>
  </si>
  <si>
    <t>Поддерживание   температуры  жидкости в охлаждающей бане в соответствии с методикой</t>
  </si>
  <si>
    <t>Проведение испытания в соответствии с НД</t>
  </si>
  <si>
    <t>Правильное измерение и фиксирование   объёма отгона в соответствии с НД с точностью до 0,5%</t>
  </si>
  <si>
    <t>Выдержано время от момента нагревания до начала кипения(падение первой капли),5-15 мин.</t>
  </si>
  <si>
    <r>
      <t xml:space="preserve">Выдержана постоянная средняя скорость перегонки отгона 5% до получения 95 % отгона, 4-5 </t>
    </r>
    <r>
      <rPr>
        <sz val="12"/>
        <rFont val="Times New Roman"/>
        <family val="1"/>
        <charset val="204"/>
      </rPr>
      <t>см3/мин</t>
    </r>
  </si>
  <si>
    <t xml:space="preserve">Правильность расчета температуры при заданном % отгона  стандартного образца </t>
  </si>
  <si>
    <t xml:space="preserve">Правильное округление каждого результата до 0,5°С </t>
  </si>
  <si>
    <t>Предел повторяемости(сходимость) по номограмме определен верно</t>
  </si>
  <si>
    <t>Вычесть все баллы , если определение  отсутствует или определено неверено хотя бы для одной точки</t>
  </si>
  <si>
    <t xml:space="preserve">Расчёт среднего арифметического значения   </t>
  </si>
  <si>
    <t>Оформление протокола испытания</t>
  </si>
  <si>
    <t>Переработка нефти и газа</t>
  </si>
  <si>
    <t>Методы определения и испытания нефтепродуктов</t>
  </si>
  <si>
    <t>Вычесть все баллы, если не выполнено.</t>
  </si>
  <si>
    <t>Вычесть все баллы, если не была отработана или выполнена с нарушениями регулировка технологического режима</t>
  </si>
  <si>
    <t>Вычесть все баллы, если не отключена подача электроэнергии на электрооборудование</t>
  </si>
  <si>
    <t>Техника выполнения задания</t>
  </si>
  <si>
    <t>Обработка, анализ и оформление полученных результатов  задания</t>
  </si>
  <si>
    <t>Система безопасности</t>
  </si>
  <si>
    <t>Осмотр наличия и исправность средств пожаротушения</t>
  </si>
  <si>
    <t>Правильная установка термометра в колбу</t>
  </si>
  <si>
    <t>Измерение и правильная запись  барометрического давления</t>
  </si>
  <si>
    <t>Правильное измерение и фиксирование температур отгона в соответствии с НД с точностью до 0,5°С</t>
  </si>
  <si>
    <t>Правильность расчета скорости изменения показаний термометра на нормируемые точки</t>
  </si>
  <si>
    <t>Правильность расчета средней скорости изменения показаний термометра на нормируемые точки по двум испытаниям</t>
  </si>
  <si>
    <t>Установление достоверности результатов. Расхождение  (Т1 – Т2 )  не превышает значений (r), найденных по номограмме для всех нормируемых точек</t>
  </si>
  <si>
    <t>Вычесть все баллы, если хотя бы один из представленных конкурсантом результатов не приемлем</t>
  </si>
  <si>
    <t xml:space="preserve">Превышение отклонения от опорного значения в пределах воспороизводимости </t>
  </si>
  <si>
    <t>Нумерация потоков и оборудования на технологической схеме и экспликации соответствуют друг другу</t>
  </si>
  <si>
    <t>Вычесть баллы, если не верно определены способы устранения инцидента/аварийной ситуации</t>
  </si>
  <si>
    <t>Работа с электродегидраторами</t>
  </si>
  <si>
    <t>Пуск установки</t>
  </si>
  <si>
    <t>Вычесть все баллы, если пуск установки произведен с нарушениями</t>
  </si>
  <si>
    <t>Останов установки</t>
  </si>
  <si>
    <t>Вычесть все баллы, если останов установки произведен с нарушениями</t>
  </si>
  <si>
    <t>Переход с основного оборудования на резервный</t>
  </si>
  <si>
    <t>Вычесть все баллы, если переход выполнен с нарушениями</t>
  </si>
  <si>
    <t>Составление технологической схемы установки ЭЛОУ-АВТ:  Изображение основного оборудования</t>
  </si>
  <si>
    <t>Вычесть все баллы, если на схеме оборудование изображено избыточно/недостаточно</t>
  </si>
  <si>
    <t>Оборудование в схеме расставлено в соответствии с описанием технологической схемы</t>
  </si>
  <si>
    <t>Вычесть все баллы, если расстановка нарушена или выполнена не полностью</t>
  </si>
  <si>
    <t>Составление технологической схемы установки ЭЛОУ-АВТ: Изображение основных потоков</t>
  </si>
  <si>
    <t>Указаны направления движения потоков нефти и нефтепродуктов</t>
  </si>
  <si>
    <t>Указаны направления движения регуляторов температурного режима колонн</t>
  </si>
  <si>
    <t>Составление технологической схемы установки ЭЛОУ-АВТ: Составление экспликации и нумерации потоков</t>
  </si>
  <si>
    <t>Наименования потоков и оборудования соответствуют описанию технологической схемы</t>
  </si>
  <si>
    <t>Наладка холодной циркуляции</t>
  </si>
  <si>
    <t>Вычесть все баллы, если не выполнено</t>
  </si>
  <si>
    <t>Наладка горячей циркуляции</t>
  </si>
  <si>
    <t>Уровень в колоннах при холодной циркуляции</t>
  </si>
  <si>
    <t>Вычесть все баллы, если не входит в указанный диаппазон</t>
  </si>
  <si>
    <t>Уровень в колоннах при горячей циркуляции</t>
  </si>
  <si>
    <t>Температура кубов колонн при горячей циркуляции</t>
  </si>
  <si>
    <t>Вычесть все баллы, если выполнена с нарушениями</t>
  </si>
  <si>
    <t>Вычесть все баллы, если не выполнена</t>
  </si>
  <si>
    <t>Вывод на режим</t>
  </si>
  <si>
    <t>Температура входа сырья в отбензинивающую колонну на режиме</t>
  </si>
  <si>
    <t>Температура куба атмосферой колонны при выводе на режим</t>
  </si>
  <si>
    <t>Температура входа сырья в атмосферную колонну на режиме</t>
  </si>
  <si>
    <t>Температура куба второго стрипинга атмосферой колонны при выводе на режим</t>
  </si>
  <si>
    <t>Температура куба третьего стрипинга атмосферой колонны при выводе на режим</t>
  </si>
  <si>
    <t>Температура входа сырья в колонну стабилизации бензина при выводе на режиме</t>
  </si>
  <si>
    <t>Температура куба стабилизационной колонны при выводе на режим</t>
  </si>
  <si>
    <t>Уровень в  рефлюксных емкостях при выводе на режим</t>
  </si>
  <si>
    <t>Уровень в  ректификационных колоннах при выводе на режим</t>
  </si>
  <si>
    <t>Вычесть все баллы, если не выполнено или выполнено не в полном объёме</t>
  </si>
  <si>
    <t>Вычесть все баллы, если не выполнено или выполнено частично</t>
  </si>
  <si>
    <t>Произведен осмотр датчиков температуры</t>
  </si>
  <si>
    <t>Одновременное нахождение технологических параметров в заданных пределах</t>
  </si>
  <si>
    <t>Произведен осмотр приборов расхода</t>
  </si>
  <si>
    <t>Описание действий по работе с насосной установкой</t>
  </si>
  <si>
    <t>Применяется специальная одежда правильного размера</t>
  </si>
  <si>
    <t>Произведен осмотр манометров</t>
  </si>
  <si>
    <t>Изложенные в описании действия тезисно соответствуют инструкции по работе с насосной установкой</t>
  </si>
  <si>
    <t>Применяются средства защиты органов слуха</t>
  </si>
  <si>
    <t xml:space="preserve">Осмотр, контроль и эксплуатация оборудования </t>
  </si>
  <si>
    <t>Произведена проверка отсутствия посторонних предметов на установке</t>
  </si>
  <si>
    <t>Произведена проверка на отсутствие утечки перекачиваемой жидкости и масла вокруг установки</t>
  </si>
  <si>
    <t>Произведена проверка работоспособности запорной арматуры</t>
  </si>
  <si>
    <t>Применяются защитные очки</t>
  </si>
  <si>
    <t>Применяется защитная каска</t>
  </si>
  <si>
    <t>Применяются защитные перчатки</t>
  </si>
  <si>
    <t>Применяются защитные ботинки</t>
  </si>
  <si>
    <t>Проверка средств индивидуальной защиты</t>
  </si>
  <si>
    <t>Заполнение насоса и всасывающего трубопровода перекачиваемой жидкостью</t>
  </si>
  <si>
    <t>Произведена проверка герметичности фланцевых и штуцерных соединений после заполнения насоса и всасывающего трубопровода</t>
  </si>
  <si>
    <t>Технологическая установка и организация работ</t>
  </si>
  <si>
    <t>Произведена проверка наличия заземления оборудования</t>
  </si>
  <si>
    <t>Перед запуском насоса запорная арматура на нагнетательном трубопроводе должна быть закрыта</t>
  </si>
  <si>
    <r>
      <t xml:space="preserve">Вычесть все баллы, если параметр температуры в заданном диапазоне изменяется более чем на 1 </t>
    </r>
    <r>
      <rPr>
        <vertAlign val="superscript"/>
        <sz val="12"/>
        <color theme="1"/>
        <rFont val="Times New Roman"/>
        <family val="1"/>
        <charset val="204"/>
      </rPr>
      <t>о</t>
    </r>
    <r>
      <rPr>
        <sz val="12"/>
        <color theme="1"/>
        <rFont val="Times New Roman"/>
        <family val="1"/>
        <charset val="204"/>
      </rPr>
      <t>С в течение 5 минут.</t>
    </r>
  </si>
  <si>
    <t>Температура куба отбензинивающей колонны при выводе на режим</t>
  </si>
  <si>
    <t>На схеме изображено технологическое оборудование, согласно описанию технологической схемы</t>
  </si>
  <si>
    <t>Технологическая схема составлена в соответствии с описанием технологической схемы</t>
  </si>
  <si>
    <t>Оборудование изображено в соответствии с НД</t>
  </si>
  <si>
    <t>Указаны направления движения потоков вспомогательных реагентов</t>
  </si>
  <si>
    <t>Указаны направления движения потоков водяного пара и солевого раствора</t>
  </si>
  <si>
    <t>Для потоков указано их фазовое состояние</t>
  </si>
  <si>
    <t>Вычесть все баллы, если не выполнено или выполнено частично или выполнено с ошибкой</t>
  </si>
  <si>
    <t>Температура куба второй стриппинг секции атмосферной колонны</t>
  </si>
  <si>
    <t>Вычесть все баллы, если не входит в заданный диапазон</t>
  </si>
  <si>
    <t>Температура куба третей стриппинг секции атмосферной колонны</t>
  </si>
  <si>
    <t>Температуры II и III ЦО на входе в атмосферную колонну</t>
  </si>
  <si>
    <t>Вычесть все баллы, если не входят в заданные диаппазоны</t>
  </si>
  <si>
    <t>Уровни во втором и в третем стриппингах атмосферной колонны</t>
  </si>
  <si>
    <t>Стабилизация параметра температуры куба второй стриппинг секции атмосферной колонны</t>
  </si>
  <si>
    <t>Стабилизация параметра температуры куба третей стриппинг секции атмосферной колонны</t>
  </si>
  <si>
    <t>Одновременная стабилизация параметров температуры кубов второй и третей стриппинг секций атмосферной колонны</t>
  </si>
  <si>
    <t>Вычесть все баллы, если температуры одновременно не находятся в заданных диаппазонах в течении 5 минут.</t>
  </si>
  <si>
    <t>Вычесть все баллы, если открыта задвижка на линии циркуляции на приёме сырьевого насоса</t>
  </si>
  <si>
    <t>Наименования оборудования в экспликации указаны в алфавитном порядке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</si>
</sst>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2"/>
      <color theme="1"/>
      <name val="Calibri"/>
      <family val="2"/>
      <charset val="204"/>
      <scheme val="minor"/>
    </font>
    <font>
      <b/>
      <sz val="12"/>
      <color theme="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Arial"/>
      <family val="2"/>
    </font>
    <font>
      <sz val="10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 tint="0.49998474074526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theme="0"/>
      <name val="Times New Roman"/>
      <family val="1"/>
      <charset val="204"/>
    </font>
    <font>
      <sz val="12"/>
      <color rgb="FF00B050"/>
      <name val="Times New Roman"/>
      <family val="1"/>
      <charset val="204"/>
    </font>
    <font>
      <sz val="8"/>
      <name val="Calibri"/>
      <family val="2"/>
      <charset val="204"/>
      <scheme val="minor"/>
    </font>
    <font>
      <vertAlign val="superscript"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3" fillId="0" borderId="0"/>
    <xf numFmtId="0" fontId="4" fillId="0" borderId="0"/>
    <xf numFmtId="0" fontId="3" fillId="0" borderId="0"/>
    <xf numFmtId="0" fontId="6" fillId="0" borderId="0"/>
  </cellStyleXfs>
  <cellXfs count="81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1" xfId="0" quotePrefix="1" applyFont="1" applyBorder="1" applyAlignment="1">
      <alignment wrapText="1"/>
    </xf>
    <xf numFmtId="0" fontId="7" fillId="0" borderId="1" xfId="3" applyFont="1" applyBorder="1" applyAlignment="1">
      <alignment horizontal="left" vertical="center" wrapText="1"/>
    </xf>
    <xf numFmtId="0" fontId="7" fillId="0" borderId="1" xfId="3" applyFont="1" applyBorder="1" applyAlignment="1">
      <alignment horizontal="center" vertical="center"/>
    </xf>
    <xf numFmtId="0" fontId="7" fillId="0" borderId="1" xfId="3" applyFont="1" applyBorder="1" applyAlignment="1">
      <alignment horizontal="left" vertical="center"/>
    </xf>
    <xf numFmtId="0" fontId="7" fillId="0" borderId="6" xfId="3" applyFont="1" applyBorder="1" applyAlignment="1">
      <alignment horizontal="left" vertical="center"/>
    </xf>
    <xf numFmtId="0" fontId="7" fillId="0" borderId="6" xfId="3" applyFont="1" applyBorder="1" applyAlignment="1">
      <alignment horizontal="left" vertical="center" wrapText="1"/>
    </xf>
    <xf numFmtId="0" fontId="7" fillId="0" borderId="1" xfId="3" applyFont="1" applyBorder="1" applyAlignment="1">
      <alignment vertical="center" wrapText="1"/>
    </xf>
    <xf numFmtId="0" fontId="2" fillId="0" borderId="1" xfId="3" applyFont="1" applyBorder="1" applyAlignment="1">
      <alignment vertical="center" wrapText="1"/>
    </xf>
    <xf numFmtId="0" fontId="7" fillId="4" borderId="1" xfId="3" applyFont="1" applyFill="1" applyBorder="1" applyAlignment="1">
      <alignment horizontal="left" vertical="center" wrapText="1"/>
    </xf>
    <xf numFmtId="0" fontId="2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quotePrefix="1" applyFont="1" applyAlignment="1">
      <alignment wrapText="1"/>
    </xf>
    <xf numFmtId="0" fontId="2" fillId="0" borderId="0" xfId="0" quotePrefix="1" applyFont="1" applyAlignment="1">
      <alignment horizontal="left"/>
    </xf>
    <xf numFmtId="0" fontId="2" fillId="0" borderId="0" xfId="0" applyFont="1" applyAlignment="1">
      <alignment wrapText="1"/>
    </xf>
    <xf numFmtId="0" fontId="2" fillId="0" borderId="0" xfId="0" applyFont="1"/>
    <xf numFmtId="0" fontId="2" fillId="0" borderId="0" xfId="0" quotePrefix="1" applyFont="1"/>
    <xf numFmtId="0" fontId="1" fillId="3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right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10" fillId="2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wrapText="1"/>
    </xf>
    <xf numFmtId="0" fontId="10" fillId="2" borderId="1" xfId="0" applyFont="1" applyFill="1" applyBorder="1"/>
    <xf numFmtId="0" fontId="10" fillId="0" borderId="0" xfId="0" applyFont="1"/>
    <xf numFmtId="0" fontId="5" fillId="0" borderId="1" xfId="0" applyFont="1" applyBorder="1" applyAlignment="1">
      <alignment wrapText="1"/>
    </xf>
    <xf numFmtId="0" fontId="2" fillId="4" borderId="1" xfId="0" applyFont="1" applyFill="1" applyBorder="1" applyAlignment="1">
      <alignment wrapText="1"/>
    </xf>
    <xf numFmtId="0" fontId="2" fillId="0" borderId="5" xfId="0" applyFont="1" applyBorder="1"/>
    <xf numFmtId="0" fontId="2" fillId="0" borderId="5" xfId="0" applyFont="1" applyBorder="1" applyAlignment="1">
      <alignment wrapText="1"/>
    </xf>
    <xf numFmtId="0" fontId="2" fillId="0" borderId="6" xfId="0" applyFont="1" applyBorder="1" applyAlignment="1">
      <alignment wrapText="1"/>
    </xf>
    <xf numFmtId="0" fontId="5" fillId="0" borderId="5" xfId="0" applyFont="1" applyBorder="1" applyAlignment="1">
      <alignment wrapText="1"/>
    </xf>
    <xf numFmtId="0" fontId="11" fillId="3" borderId="0" xfId="0" applyFont="1" applyFill="1" applyAlignment="1">
      <alignment horizontal="left" vertical="center" wrapText="1"/>
    </xf>
    <xf numFmtId="0" fontId="11" fillId="3" borderId="0" xfId="0" applyFont="1" applyFill="1" applyAlignment="1">
      <alignment horizontal="center" vertical="center" wrapText="1"/>
    </xf>
    <xf numFmtId="2" fontId="11" fillId="3" borderId="0" xfId="0" applyNumberFormat="1" applyFont="1" applyFill="1" applyAlignment="1">
      <alignment horizontal="center" vertical="center" wrapText="1"/>
    </xf>
    <xf numFmtId="0" fontId="2" fillId="4" borderId="1" xfId="0" applyFont="1" applyFill="1" applyBorder="1"/>
    <xf numFmtId="0" fontId="5" fillId="4" borderId="1" xfId="0" applyFont="1" applyFill="1" applyBorder="1" applyAlignment="1">
      <alignment wrapText="1"/>
    </xf>
    <xf numFmtId="0" fontId="2" fillId="0" borderId="1" xfId="0" applyFont="1" applyBorder="1" applyAlignment="1">
      <alignment horizontal="left" vertical="justify" wrapText="1"/>
    </xf>
    <xf numFmtId="0" fontId="2" fillId="0" borderId="1" xfId="0" applyFont="1" applyBorder="1" applyAlignment="1">
      <alignment vertical="center" wrapText="1"/>
    </xf>
    <xf numFmtId="0" fontId="10" fillId="0" borderId="1" xfId="0" applyFont="1" applyBorder="1" applyAlignment="1">
      <alignment wrapText="1"/>
    </xf>
    <xf numFmtId="0" fontId="12" fillId="0" borderId="1" xfId="0" applyFont="1" applyBorder="1"/>
    <xf numFmtId="0" fontId="2" fillId="4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5" fillId="4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6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2" fontId="10" fillId="2" borderId="1" xfId="0" applyNumberFormat="1" applyFont="1" applyFill="1" applyBorder="1" applyAlignment="1">
      <alignment vertical="center"/>
    </xf>
    <xf numFmtId="2" fontId="2" fillId="0" borderId="1" xfId="0" applyNumberFormat="1" applyFont="1" applyBorder="1" applyAlignment="1">
      <alignment vertical="center"/>
    </xf>
    <xf numFmtId="2" fontId="5" fillId="0" borderId="1" xfId="0" applyNumberFormat="1" applyFont="1" applyBorder="1" applyAlignment="1">
      <alignment vertical="center"/>
    </xf>
    <xf numFmtId="2" fontId="5" fillId="4" borderId="1" xfId="0" applyNumberFormat="1" applyFont="1" applyFill="1" applyBorder="1" applyAlignment="1">
      <alignment vertical="center"/>
    </xf>
    <xf numFmtId="2" fontId="2" fillId="4" borderId="1" xfId="0" applyNumberFormat="1" applyFont="1" applyFill="1" applyBorder="1" applyAlignment="1">
      <alignment vertical="center"/>
    </xf>
    <xf numFmtId="2" fontId="2" fillId="0" borderId="6" xfId="0" applyNumberFormat="1" applyFont="1" applyBorder="1" applyAlignment="1">
      <alignment vertical="center"/>
    </xf>
    <xf numFmtId="2" fontId="10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vertical="center" wrapText="1"/>
    </xf>
    <xf numFmtId="2" fontId="7" fillId="0" borderId="1" xfId="0" applyNumberFormat="1" applyFont="1" applyBorder="1" applyAlignment="1">
      <alignment horizontal="right" vertical="center"/>
    </xf>
    <xf numFmtId="0" fontId="2" fillId="4" borderId="1" xfId="0" applyFont="1" applyFill="1" applyBorder="1" applyAlignment="1">
      <alignment vertical="center"/>
    </xf>
    <xf numFmtId="0" fontId="1" fillId="3" borderId="3" xfId="0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3" xr:uid="{00000000-0005-0000-0000-000001000000}"/>
    <cellStyle name="Обычный 2 2" xfId="2" xr:uid="{00000000-0005-0000-0000-000002000000}"/>
    <cellStyle name="Обычный 3" xfId="4" xr:uid="{00000000-0005-0000-0000-000003000000}"/>
    <cellStyle name="Обычный 4" xfId="1" xr:uid="{00000000-0005-0000-0000-000004000000}"/>
  </cellStyles>
  <dxfs count="0"/>
  <tableStyles count="0" defaultTableStyle="TableStyleMedium2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0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I130"/>
  <sheetViews>
    <sheetView tabSelected="1" view="pageBreakPreview" zoomScale="80" zoomScaleNormal="80" zoomScaleSheetLayoutView="80" workbookViewId="0">
      <pane ySplit="6" topLeftCell="A67" activePane="bottomLeft" state="frozen"/>
      <selection pane="bottomLeft" activeCell="G126" sqref="G126"/>
    </sheetView>
  </sheetViews>
  <sheetFormatPr defaultColWidth="11" defaultRowHeight="15.75" x14ac:dyDescent="0.25"/>
  <cols>
    <col min="1" max="1" width="6.875" style="12" customWidth="1"/>
    <col min="2" max="2" width="31" style="18" customWidth="1"/>
    <col min="3" max="3" width="7.875" style="14" bestFit="1" customWidth="1"/>
    <col min="4" max="4" width="34.625" style="17" customWidth="1"/>
    <col min="5" max="5" width="10.375" style="14" customWidth="1"/>
    <col min="6" max="6" width="33.875" style="17" customWidth="1"/>
    <col min="7" max="7" width="20.625" style="17" bestFit="1" customWidth="1"/>
    <col min="8" max="8" width="7.125" style="17" bestFit="1" customWidth="1"/>
    <col min="9" max="9" width="8.375" style="18" customWidth="1"/>
    <col min="10" max="16384" width="11" style="18"/>
  </cols>
  <sheetData>
    <row r="2" spans="1:9" ht="47.25" x14ac:dyDescent="0.25">
      <c r="B2" s="13" t="s">
        <v>10</v>
      </c>
      <c r="D2" s="15" t="s">
        <v>16</v>
      </c>
      <c r="E2" s="16"/>
    </row>
    <row r="3" spans="1:9" x14ac:dyDescent="0.25">
      <c r="B3" s="13" t="s">
        <v>12</v>
      </c>
      <c r="D3" s="19" t="s">
        <v>98</v>
      </c>
      <c r="E3" s="16"/>
    </row>
    <row r="5" spans="1:9" s="21" customFormat="1" ht="47.25" x14ac:dyDescent="0.25">
      <c r="A5" s="20" t="s">
        <v>1</v>
      </c>
      <c r="B5" s="20" t="s">
        <v>17</v>
      </c>
      <c r="C5" s="20" t="s">
        <v>2</v>
      </c>
      <c r="D5" s="20" t="s">
        <v>4</v>
      </c>
      <c r="E5" s="20" t="s">
        <v>6</v>
      </c>
      <c r="F5" s="20" t="s">
        <v>3</v>
      </c>
      <c r="G5" s="20" t="s">
        <v>11</v>
      </c>
      <c r="H5" s="20" t="s">
        <v>14</v>
      </c>
      <c r="I5" s="20" t="s">
        <v>7</v>
      </c>
    </row>
    <row r="6" spans="1:9" x14ac:dyDescent="0.25">
      <c r="A6" s="22"/>
      <c r="B6" s="23"/>
      <c r="C6" s="24"/>
      <c r="D6" s="25"/>
      <c r="E6" s="24"/>
      <c r="F6" s="25"/>
      <c r="G6" s="25"/>
      <c r="H6" s="23"/>
      <c r="I6" s="23"/>
    </row>
    <row r="7" spans="1:9" s="29" customFormat="1" ht="56.25" x14ac:dyDescent="0.3">
      <c r="A7" s="26" t="s">
        <v>0</v>
      </c>
      <c r="B7" s="27" t="s">
        <v>18</v>
      </c>
      <c r="C7" s="47"/>
      <c r="D7" s="46"/>
      <c r="E7" s="47"/>
      <c r="F7" s="46"/>
      <c r="G7" s="27"/>
      <c r="H7" s="28"/>
      <c r="I7" s="70">
        <f>SUM(I8:I42)</f>
        <v>30</v>
      </c>
    </row>
    <row r="8" spans="1:9" ht="74.25" customHeight="1" x14ac:dyDescent="0.25">
      <c r="A8" s="24" t="s">
        <v>19</v>
      </c>
      <c r="B8" s="25" t="s">
        <v>124</v>
      </c>
      <c r="C8" s="48"/>
      <c r="D8" s="48"/>
      <c r="E8" s="48"/>
      <c r="F8" s="48"/>
      <c r="G8" s="23"/>
      <c r="H8" s="48"/>
      <c r="I8" s="48"/>
    </row>
    <row r="9" spans="1:9" ht="54.75" customHeight="1" x14ac:dyDescent="0.25">
      <c r="A9" s="24"/>
      <c r="B9" s="23"/>
      <c r="C9" s="49" t="s">
        <v>5</v>
      </c>
      <c r="D9" s="42" t="s">
        <v>178</v>
      </c>
      <c r="E9" s="49"/>
      <c r="F9" s="42" t="s">
        <v>125</v>
      </c>
      <c r="G9" s="25"/>
      <c r="H9" s="49">
        <v>1</v>
      </c>
      <c r="I9" s="71">
        <v>1</v>
      </c>
    </row>
    <row r="10" spans="1:9" ht="57.75" customHeight="1" x14ac:dyDescent="0.25">
      <c r="A10" s="24"/>
      <c r="B10" s="23"/>
      <c r="C10" s="49" t="s">
        <v>5</v>
      </c>
      <c r="D10" s="42" t="s">
        <v>20</v>
      </c>
      <c r="E10" s="49"/>
      <c r="F10" s="42" t="s">
        <v>21</v>
      </c>
      <c r="G10" s="25"/>
      <c r="H10" s="49">
        <v>1</v>
      </c>
      <c r="I10" s="71">
        <v>0.5</v>
      </c>
    </row>
    <row r="11" spans="1:9" ht="53.25" customHeight="1" x14ac:dyDescent="0.25">
      <c r="A11" s="24"/>
      <c r="B11" s="23"/>
      <c r="C11" s="49" t="s">
        <v>5</v>
      </c>
      <c r="D11" s="42" t="s">
        <v>126</v>
      </c>
      <c r="E11" s="49"/>
      <c r="F11" s="42" t="s">
        <v>127</v>
      </c>
      <c r="G11" s="25"/>
      <c r="H11" s="49">
        <v>1</v>
      </c>
      <c r="I11" s="71">
        <v>0.5</v>
      </c>
    </row>
    <row r="12" spans="1:9" ht="72.75" customHeight="1" x14ac:dyDescent="0.25">
      <c r="A12" s="24"/>
      <c r="B12" s="23"/>
      <c r="C12" s="49" t="s">
        <v>5</v>
      </c>
      <c r="D12" s="42" t="s">
        <v>180</v>
      </c>
      <c r="E12" s="49"/>
      <c r="F12" s="42" t="s">
        <v>153</v>
      </c>
      <c r="G12" s="25"/>
      <c r="H12" s="49">
        <v>1</v>
      </c>
      <c r="I12" s="71">
        <v>0.5</v>
      </c>
    </row>
    <row r="13" spans="1:9" ht="66" customHeight="1" x14ac:dyDescent="0.25">
      <c r="A13" s="24" t="s">
        <v>22</v>
      </c>
      <c r="B13" s="25" t="s">
        <v>128</v>
      </c>
      <c r="C13" s="48"/>
      <c r="D13" s="48"/>
      <c r="E13" s="48"/>
      <c r="F13" s="48"/>
      <c r="G13" s="23"/>
      <c r="H13" s="49"/>
      <c r="I13" s="71"/>
    </row>
    <row r="14" spans="1:9" ht="42" customHeight="1" x14ac:dyDescent="0.25">
      <c r="A14" s="24"/>
      <c r="B14" s="23"/>
      <c r="C14" s="49" t="s">
        <v>5</v>
      </c>
      <c r="D14" s="42" t="s">
        <v>129</v>
      </c>
      <c r="E14" s="49"/>
      <c r="F14" s="42" t="s">
        <v>153</v>
      </c>
      <c r="G14" s="25"/>
      <c r="H14" s="49">
        <v>1</v>
      </c>
      <c r="I14" s="71">
        <v>1</v>
      </c>
    </row>
    <row r="15" spans="1:9" ht="38.25" customHeight="1" x14ac:dyDescent="0.25">
      <c r="A15" s="24"/>
      <c r="B15" s="23"/>
      <c r="C15" s="49" t="s">
        <v>5</v>
      </c>
      <c r="D15" s="42" t="s">
        <v>181</v>
      </c>
      <c r="E15" s="49"/>
      <c r="F15" s="42" t="s">
        <v>153</v>
      </c>
      <c r="G15" s="25"/>
      <c r="H15" s="49">
        <v>1</v>
      </c>
      <c r="I15" s="71">
        <v>0.2</v>
      </c>
    </row>
    <row r="16" spans="1:9" ht="54.75" customHeight="1" x14ac:dyDescent="0.25">
      <c r="A16" s="24"/>
      <c r="B16" s="23"/>
      <c r="C16" s="49" t="s">
        <v>5</v>
      </c>
      <c r="D16" s="42" t="s">
        <v>182</v>
      </c>
      <c r="E16" s="49"/>
      <c r="F16" s="42" t="s">
        <v>153</v>
      </c>
      <c r="G16" s="25"/>
      <c r="H16" s="49">
        <v>1</v>
      </c>
      <c r="I16" s="71">
        <v>0.2</v>
      </c>
    </row>
    <row r="17" spans="1:9" ht="54" customHeight="1" x14ac:dyDescent="0.25">
      <c r="A17" s="24"/>
      <c r="B17" s="23"/>
      <c r="C17" s="49" t="s">
        <v>5</v>
      </c>
      <c r="D17" s="42" t="s">
        <v>130</v>
      </c>
      <c r="E17" s="49"/>
      <c r="F17" s="42" t="s">
        <v>153</v>
      </c>
      <c r="G17" s="25"/>
      <c r="H17" s="49">
        <v>1</v>
      </c>
      <c r="I17" s="71">
        <v>0.2</v>
      </c>
    </row>
    <row r="18" spans="1:9" ht="54.75" customHeight="1" x14ac:dyDescent="0.25">
      <c r="A18" s="24"/>
      <c r="B18" s="23"/>
      <c r="C18" s="49" t="s">
        <v>5</v>
      </c>
      <c r="D18" s="42" t="s">
        <v>183</v>
      </c>
      <c r="E18" s="49"/>
      <c r="F18" s="42" t="s">
        <v>184</v>
      </c>
      <c r="G18" s="25"/>
      <c r="H18" s="49">
        <v>1</v>
      </c>
      <c r="I18" s="71">
        <v>0.4</v>
      </c>
    </row>
    <row r="19" spans="1:9" ht="57" customHeight="1" x14ac:dyDescent="0.25">
      <c r="A19" s="24"/>
      <c r="B19" s="23"/>
      <c r="C19" s="49" t="s">
        <v>5</v>
      </c>
      <c r="D19" s="42" t="s">
        <v>179</v>
      </c>
      <c r="E19" s="49"/>
      <c r="F19" s="42" t="s">
        <v>153</v>
      </c>
      <c r="G19" s="25"/>
      <c r="H19" s="49">
        <v>1</v>
      </c>
      <c r="I19" s="71">
        <v>2</v>
      </c>
    </row>
    <row r="20" spans="1:9" ht="72.75" customHeight="1" x14ac:dyDescent="0.25">
      <c r="A20" s="24" t="s">
        <v>23</v>
      </c>
      <c r="B20" s="25" t="s">
        <v>131</v>
      </c>
      <c r="C20" s="49"/>
      <c r="D20" s="42"/>
      <c r="E20" s="49"/>
      <c r="F20" s="42"/>
      <c r="G20" s="25"/>
      <c r="H20" s="49"/>
      <c r="I20" s="71"/>
    </row>
    <row r="21" spans="1:9" ht="76.5" customHeight="1" x14ac:dyDescent="0.25">
      <c r="A21" s="24"/>
      <c r="B21" s="25"/>
      <c r="C21" s="49" t="s">
        <v>5</v>
      </c>
      <c r="D21" s="42" t="s">
        <v>115</v>
      </c>
      <c r="E21" s="49"/>
      <c r="F21" s="42" t="s">
        <v>153</v>
      </c>
      <c r="G21" s="25"/>
      <c r="H21" s="49">
        <v>1</v>
      </c>
      <c r="I21" s="71">
        <v>0.5</v>
      </c>
    </row>
    <row r="22" spans="1:9" ht="62.25" customHeight="1" x14ac:dyDescent="0.25">
      <c r="A22" s="24"/>
      <c r="B22" s="25"/>
      <c r="C22" s="49" t="s">
        <v>5</v>
      </c>
      <c r="D22" s="42" t="s">
        <v>132</v>
      </c>
      <c r="E22" s="49"/>
      <c r="F22" s="42" t="s">
        <v>153</v>
      </c>
      <c r="G22" s="25"/>
      <c r="H22" s="49">
        <v>1</v>
      </c>
      <c r="I22" s="71">
        <v>0.5</v>
      </c>
    </row>
    <row r="23" spans="1:9" ht="59.25" customHeight="1" x14ac:dyDescent="0.25">
      <c r="A23" s="24"/>
      <c r="B23" s="25"/>
      <c r="C23" s="49" t="s">
        <v>5</v>
      </c>
      <c r="D23" s="42" t="s">
        <v>196</v>
      </c>
      <c r="E23" s="49"/>
      <c r="F23" s="42" t="s">
        <v>153</v>
      </c>
      <c r="G23" s="25"/>
      <c r="H23" s="49">
        <v>1</v>
      </c>
      <c r="I23" s="71">
        <v>0.5</v>
      </c>
    </row>
    <row r="24" spans="1:9" ht="31.5" x14ac:dyDescent="0.25">
      <c r="A24" s="24" t="s">
        <v>24</v>
      </c>
      <c r="B24" s="25" t="s">
        <v>25</v>
      </c>
      <c r="C24" s="49"/>
      <c r="D24" s="48"/>
      <c r="E24" s="48"/>
      <c r="F24" s="48"/>
      <c r="G24" s="23"/>
      <c r="H24" s="49"/>
      <c r="I24" s="71"/>
    </row>
    <row r="25" spans="1:9" ht="31.5" x14ac:dyDescent="0.25">
      <c r="A25" s="24"/>
      <c r="B25" s="25"/>
      <c r="C25" s="49" t="s">
        <v>5</v>
      </c>
      <c r="D25" s="42" t="s">
        <v>133</v>
      </c>
      <c r="E25" s="48"/>
      <c r="F25" s="42" t="s">
        <v>134</v>
      </c>
      <c r="G25" s="23"/>
      <c r="H25" s="49">
        <v>4</v>
      </c>
      <c r="I25" s="71">
        <v>2</v>
      </c>
    </row>
    <row r="26" spans="1:9" ht="39" customHeight="1" x14ac:dyDescent="0.25">
      <c r="A26" s="24"/>
      <c r="B26" s="25"/>
      <c r="C26" s="49" t="s">
        <v>5</v>
      </c>
      <c r="D26" s="42" t="s">
        <v>136</v>
      </c>
      <c r="E26" s="48"/>
      <c r="F26" s="42" t="s">
        <v>137</v>
      </c>
      <c r="G26" s="23"/>
      <c r="H26" s="49">
        <v>3</v>
      </c>
      <c r="I26" s="71">
        <v>1</v>
      </c>
    </row>
    <row r="27" spans="1:9" ht="31.5" x14ac:dyDescent="0.25">
      <c r="A27" s="24"/>
      <c r="B27" s="25"/>
      <c r="C27" s="49" t="s">
        <v>5</v>
      </c>
      <c r="D27" s="42" t="s">
        <v>135</v>
      </c>
      <c r="E27" s="48"/>
      <c r="F27" s="42" t="s">
        <v>134</v>
      </c>
      <c r="G27" s="23"/>
      <c r="H27" s="49">
        <v>4</v>
      </c>
      <c r="I27" s="71">
        <v>2</v>
      </c>
    </row>
    <row r="28" spans="1:9" ht="39.75" customHeight="1" x14ac:dyDescent="0.25">
      <c r="A28" s="24"/>
      <c r="B28" s="25"/>
      <c r="C28" s="49" t="s">
        <v>5</v>
      </c>
      <c r="D28" s="42" t="s">
        <v>138</v>
      </c>
      <c r="E28" s="48"/>
      <c r="F28" s="42" t="s">
        <v>137</v>
      </c>
      <c r="G28" s="23"/>
      <c r="H28" s="49">
        <v>3</v>
      </c>
      <c r="I28" s="71">
        <v>1</v>
      </c>
    </row>
    <row r="29" spans="1:9" ht="45" customHeight="1" x14ac:dyDescent="0.25">
      <c r="A29" s="24"/>
      <c r="B29" s="25"/>
      <c r="C29" s="49" t="s">
        <v>5</v>
      </c>
      <c r="D29" s="42" t="s">
        <v>139</v>
      </c>
      <c r="E29" s="48"/>
      <c r="F29" s="42" t="s">
        <v>137</v>
      </c>
      <c r="G29" s="23"/>
      <c r="H29" s="49">
        <v>4</v>
      </c>
      <c r="I29" s="71">
        <v>1</v>
      </c>
    </row>
    <row r="30" spans="1:9" ht="53.25" customHeight="1" x14ac:dyDescent="0.25">
      <c r="A30" s="24"/>
      <c r="B30" s="25"/>
      <c r="C30" s="49" t="s">
        <v>5</v>
      </c>
      <c r="D30" s="52" t="s">
        <v>142</v>
      </c>
      <c r="E30" s="79"/>
      <c r="F30" s="52" t="s">
        <v>195</v>
      </c>
      <c r="G30" s="23"/>
      <c r="H30" s="49">
        <v>4</v>
      </c>
      <c r="I30" s="71">
        <v>1</v>
      </c>
    </row>
    <row r="31" spans="1:9" ht="37.5" customHeight="1" x14ac:dyDescent="0.25">
      <c r="A31" s="24"/>
      <c r="B31" s="25"/>
      <c r="C31" s="49" t="s">
        <v>5</v>
      </c>
      <c r="D31" s="42" t="s">
        <v>177</v>
      </c>
      <c r="E31" s="48"/>
      <c r="F31" s="42" t="s">
        <v>137</v>
      </c>
      <c r="G31" s="23"/>
      <c r="H31" s="49">
        <v>5</v>
      </c>
      <c r="I31" s="71">
        <v>1</v>
      </c>
    </row>
    <row r="32" spans="1:9" ht="57.75" customHeight="1" x14ac:dyDescent="0.25">
      <c r="A32" s="24"/>
      <c r="B32" s="25"/>
      <c r="C32" s="49" t="s">
        <v>5</v>
      </c>
      <c r="D32" s="42" t="s">
        <v>143</v>
      </c>
      <c r="E32" s="48"/>
      <c r="F32" s="42" t="s">
        <v>137</v>
      </c>
      <c r="G32" s="23"/>
      <c r="H32" s="49">
        <v>5</v>
      </c>
      <c r="I32" s="71">
        <v>1</v>
      </c>
    </row>
    <row r="33" spans="1:9" ht="38.25" customHeight="1" x14ac:dyDescent="0.25">
      <c r="A33" s="24"/>
      <c r="B33" s="25"/>
      <c r="C33" s="49" t="s">
        <v>5</v>
      </c>
      <c r="D33" s="42" t="s">
        <v>144</v>
      </c>
      <c r="E33" s="48"/>
      <c r="F33" s="42" t="s">
        <v>137</v>
      </c>
      <c r="G33" s="23"/>
      <c r="H33" s="49">
        <v>5</v>
      </c>
      <c r="I33" s="71">
        <v>1</v>
      </c>
    </row>
    <row r="34" spans="1:9" ht="43.5" customHeight="1" x14ac:dyDescent="0.25">
      <c r="A34" s="24"/>
      <c r="B34" s="25"/>
      <c r="C34" s="49" t="s">
        <v>5</v>
      </c>
      <c r="D34" s="42" t="s">
        <v>145</v>
      </c>
      <c r="E34" s="48"/>
      <c r="F34" s="42" t="s">
        <v>137</v>
      </c>
      <c r="G34" s="23"/>
      <c r="H34" s="49">
        <v>5</v>
      </c>
      <c r="I34" s="71">
        <v>1</v>
      </c>
    </row>
    <row r="35" spans="1:9" ht="59.25" customHeight="1" x14ac:dyDescent="0.25">
      <c r="A35" s="24"/>
      <c r="B35" s="25"/>
      <c r="C35" s="49" t="s">
        <v>5</v>
      </c>
      <c r="D35" s="42" t="s">
        <v>146</v>
      </c>
      <c r="E35" s="48"/>
      <c r="F35" s="42" t="s">
        <v>137</v>
      </c>
      <c r="G35" s="23"/>
      <c r="H35" s="49">
        <v>5</v>
      </c>
      <c r="I35" s="71">
        <v>1</v>
      </c>
    </row>
    <row r="36" spans="1:9" ht="58.5" customHeight="1" x14ac:dyDescent="0.25">
      <c r="A36" s="24"/>
      <c r="B36" s="25"/>
      <c r="C36" s="49" t="s">
        <v>5</v>
      </c>
      <c r="D36" s="42" t="s">
        <v>147</v>
      </c>
      <c r="E36" s="48"/>
      <c r="F36" s="42" t="s">
        <v>137</v>
      </c>
      <c r="G36" s="23"/>
      <c r="H36" s="49">
        <v>5</v>
      </c>
      <c r="I36" s="71">
        <v>1</v>
      </c>
    </row>
    <row r="37" spans="1:9" ht="61.5" customHeight="1" x14ac:dyDescent="0.25">
      <c r="A37" s="24"/>
      <c r="B37" s="25"/>
      <c r="C37" s="49" t="s">
        <v>5</v>
      </c>
      <c r="D37" s="42" t="s">
        <v>148</v>
      </c>
      <c r="E37" s="48"/>
      <c r="F37" s="42" t="s">
        <v>137</v>
      </c>
      <c r="G37" s="23"/>
      <c r="H37" s="49">
        <v>5</v>
      </c>
      <c r="I37" s="71">
        <v>1</v>
      </c>
    </row>
    <row r="38" spans="1:9" ht="35.25" customHeight="1" x14ac:dyDescent="0.25">
      <c r="A38" s="24"/>
      <c r="B38" s="25"/>
      <c r="C38" s="49" t="s">
        <v>5</v>
      </c>
      <c r="D38" s="42" t="s">
        <v>149</v>
      </c>
      <c r="E38" s="48"/>
      <c r="F38" s="42" t="s">
        <v>137</v>
      </c>
      <c r="G38" s="23"/>
      <c r="H38" s="49">
        <v>5</v>
      </c>
      <c r="I38" s="71">
        <v>1</v>
      </c>
    </row>
    <row r="39" spans="1:9" ht="37.5" customHeight="1" x14ac:dyDescent="0.25">
      <c r="A39" s="24"/>
      <c r="B39" s="25"/>
      <c r="C39" s="49" t="s">
        <v>5</v>
      </c>
      <c r="D39" s="42" t="s">
        <v>150</v>
      </c>
      <c r="E39" s="48"/>
      <c r="F39" s="42" t="s">
        <v>137</v>
      </c>
      <c r="G39" s="23"/>
      <c r="H39" s="49">
        <v>3</v>
      </c>
      <c r="I39" s="71">
        <v>1</v>
      </c>
    </row>
    <row r="40" spans="1:9" ht="38.25" customHeight="1" x14ac:dyDescent="0.25">
      <c r="A40" s="24"/>
      <c r="B40" s="25"/>
      <c r="C40" s="49" t="s">
        <v>5</v>
      </c>
      <c r="D40" s="42" t="s">
        <v>151</v>
      </c>
      <c r="E40" s="48"/>
      <c r="F40" s="42" t="s">
        <v>137</v>
      </c>
      <c r="G40" s="23"/>
      <c r="H40" s="49">
        <v>3</v>
      </c>
      <c r="I40" s="71">
        <v>1</v>
      </c>
    </row>
    <row r="41" spans="1:9" ht="31.5" x14ac:dyDescent="0.25">
      <c r="A41" s="24"/>
      <c r="B41" s="23"/>
      <c r="C41" s="49" t="s">
        <v>5</v>
      </c>
      <c r="D41" s="42" t="s">
        <v>26</v>
      </c>
      <c r="E41" s="49"/>
      <c r="F41" s="42" t="s">
        <v>140</v>
      </c>
      <c r="G41" s="2"/>
      <c r="H41" s="49">
        <v>3</v>
      </c>
      <c r="I41" s="71">
        <v>2</v>
      </c>
    </row>
    <row r="42" spans="1:9" ht="59.25" customHeight="1" x14ac:dyDescent="0.25">
      <c r="A42" s="24"/>
      <c r="B42" s="23"/>
      <c r="C42" s="49" t="s">
        <v>5</v>
      </c>
      <c r="D42" s="42" t="s">
        <v>155</v>
      </c>
      <c r="E42" s="49"/>
      <c r="F42" s="42" t="s">
        <v>141</v>
      </c>
      <c r="G42" s="2"/>
      <c r="H42" s="49">
        <v>4</v>
      </c>
      <c r="I42" s="71">
        <v>2</v>
      </c>
    </row>
    <row r="43" spans="1:9" s="29" customFormat="1" ht="37.5" x14ac:dyDescent="0.3">
      <c r="A43" s="26" t="s">
        <v>8</v>
      </c>
      <c r="B43" s="27" t="s">
        <v>27</v>
      </c>
      <c r="C43" s="47"/>
      <c r="D43" s="46"/>
      <c r="E43" s="47"/>
      <c r="F43" s="46"/>
      <c r="G43" s="27"/>
      <c r="H43" s="47"/>
      <c r="I43" s="70">
        <f>SUM(I44:I58)</f>
        <v>22</v>
      </c>
    </row>
    <row r="44" spans="1:9" ht="26.25" customHeight="1" x14ac:dyDescent="0.25">
      <c r="A44" s="24" t="s">
        <v>28</v>
      </c>
      <c r="B44" s="23" t="s">
        <v>29</v>
      </c>
      <c r="C44" s="48"/>
      <c r="D44" s="48"/>
      <c r="E44" s="48"/>
      <c r="F44" s="48"/>
      <c r="G44" s="23"/>
      <c r="H44" s="49"/>
      <c r="I44" s="48"/>
    </row>
    <row r="45" spans="1:9" ht="66" customHeight="1" x14ac:dyDescent="0.25">
      <c r="A45" s="24"/>
      <c r="B45" s="23"/>
      <c r="C45" s="49" t="s">
        <v>5</v>
      </c>
      <c r="D45" s="42" t="s">
        <v>30</v>
      </c>
      <c r="E45" s="49"/>
      <c r="F45" s="42" t="s">
        <v>31</v>
      </c>
      <c r="G45" s="25"/>
      <c r="H45" s="49">
        <v>1</v>
      </c>
      <c r="I45" s="71">
        <v>1</v>
      </c>
    </row>
    <row r="46" spans="1:9" ht="58.5" customHeight="1" x14ac:dyDescent="0.25">
      <c r="A46" s="24"/>
      <c r="B46" s="23"/>
      <c r="C46" s="49" t="s">
        <v>5</v>
      </c>
      <c r="D46" s="42" t="s">
        <v>32</v>
      </c>
      <c r="E46" s="49"/>
      <c r="F46" s="42" t="s">
        <v>33</v>
      </c>
      <c r="G46" s="25"/>
      <c r="H46" s="49">
        <v>1</v>
      </c>
      <c r="I46" s="71">
        <v>1</v>
      </c>
    </row>
    <row r="47" spans="1:9" ht="57" customHeight="1" x14ac:dyDescent="0.25">
      <c r="A47" s="24"/>
      <c r="B47" s="23"/>
      <c r="C47" s="51" t="s">
        <v>5</v>
      </c>
      <c r="D47" s="50" t="s">
        <v>34</v>
      </c>
      <c r="E47" s="51"/>
      <c r="F47" s="50" t="s">
        <v>35</v>
      </c>
      <c r="G47" s="30"/>
      <c r="H47" s="49">
        <v>1</v>
      </c>
      <c r="I47" s="72">
        <v>1</v>
      </c>
    </row>
    <row r="48" spans="1:9" ht="54.75" customHeight="1" x14ac:dyDescent="0.25">
      <c r="A48" s="24"/>
      <c r="B48" s="23"/>
      <c r="C48" s="49" t="s">
        <v>5</v>
      </c>
      <c r="D48" s="42" t="s">
        <v>36</v>
      </c>
      <c r="E48" s="49"/>
      <c r="F48" s="42" t="s">
        <v>37</v>
      </c>
      <c r="G48" s="25"/>
      <c r="H48" s="49">
        <v>1</v>
      </c>
      <c r="I48" s="71">
        <v>1</v>
      </c>
    </row>
    <row r="49" spans="1:9" ht="45" customHeight="1" x14ac:dyDescent="0.25">
      <c r="A49" s="24" t="s">
        <v>38</v>
      </c>
      <c r="B49" s="25" t="s">
        <v>25</v>
      </c>
      <c r="C49" s="51"/>
      <c r="D49" s="50"/>
      <c r="E49" s="51"/>
      <c r="F49" s="50"/>
      <c r="G49" s="30"/>
      <c r="H49" s="49"/>
      <c r="I49" s="72"/>
    </row>
    <row r="50" spans="1:9" ht="39" customHeight="1" x14ac:dyDescent="0.25">
      <c r="A50" s="24"/>
      <c r="B50" s="23"/>
      <c r="C50" s="49" t="s">
        <v>5</v>
      </c>
      <c r="D50" s="42" t="s">
        <v>185</v>
      </c>
      <c r="E50" s="49"/>
      <c r="F50" s="42" t="s">
        <v>186</v>
      </c>
      <c r="G50" s="25"/>
      <c r="H50" s="49">
        <v>3</v>
      </c>
      <c r="I50" s="71">
        <v>2</v>
      </c>
    </row>
    <row r="51" spans="1:9" ht="41.25" customHeight="1" x14ac:dyDescent="0.25">
      <c r="A51" s="24"/>
      <c r="B51" s="23"/>
      <c r="C51" s="49" t="s">
        <v>5</v>
      </c>
      <c r="D51" s="42" t="s">
        <v>187</v>
      </c>
      <c r="E51" s="49"/>
      <c r="F51" s="42" t="s">
        <v>186</v>
      </c>
      <c r="G51" s="25"/>
      <c r="H51" s="49">
        <v>3</v>
      </c>
      <c r="I51" s="71">
        <v>2</v>
      </c>
    </row>
    <row r="52" spans="1:9" ht="42.75" customHeight="1" x14ac:dyDescent="0.25">
      <c r="A52" s="24"/>
      <c r="B52" s="23"/>
      <c r="C52" s="49" t="s">
        <v>5</v>
      </c>
      <c r="D52" s="42" t="s">
        <v>188</v>
      </c>
      <c r="E52" s="49"/>
      <c r="F52" s="42" t="s">
        <v>189</v>
      </c>
      <c r="G52" s="25"/>
      <c r="H52" s="49">
        <v>4</v>
      </c>
      <c r="I52" s="71">
        <v>2</v>
      </c>
    </row>
    <row r="53" spans="1:9" ht="55.5" customHeight="1" x14ac:dyDescent="0.25">
      <c r="A53" s="24"/>
      <c r="B53" s="23"/>
      <c r="C53" s="49" t="s">
        <v>5</v>
      </c>
      <c r="D53" s="42" t="s">
        <v>39</v>
      </c>
      <c r="E53" s="49"/>
      <c r="F53" s="42" t="s">
        <v>40</v>
      </c>
      <c r="G53" s="25"/>
      <c r="H53" s="49">
        <v>5</v>
      </c>
      <c r="I53" s="71">
        <v>2</v>
      </c>
    </row>
    <row r="54" spans="1:9" ht="42" customHeight="1" x14ac:dyDescent="0.25">
      <c r="A54" s="24"/>
      <c r="B54" s="23"/>
      <c r="C54" s="49" t="s">
        <v>5</v>
      </c>
      <c r="D54" s="42" t="s">
        <v>41</v>
      </c>
      <c r="E54" s="49"/>
      <c r="F54" s="42" t="s">
        <v>42</v>
      </c>
      <c r="G54" s="25"/>
      <c r="H54" s="49">
        <v>4</v>
      </c>
      <c r="I54" s="71">
        <v>2</v>
      </c>
    </row>
    <row r="55" spans="1:9" ht="49.5" customHeight="1" x14ac:dyDescent="0.25">
      <c r="A55" s="24"/>
      <c r="B55" s="23"/>
      <c r="C55" s="49" t="s">
        <v>5</v>
      </c>
      <c r="D55" s="42" t="s">
        <v>190</v>
      </c>
      <c r="E55" s="49"/>
      <c r="F55" s="42" t="s">
        <v>189</v>
      </c>
      <c r="G55" s="25"/>
      <c r="H55" s="49">
        <v>3</v>
      </c>
      <c r="I55" s="71">
        <v>2</v>
      </c>
    </row>
    <row r="56" spans="1:9" ht="72" customHeight="1" x14ac:dyDescent="0.25">
      <c r="A56" s="24"/>
      <c r="B56" s="44"/>
      <c r="C56" s="49" t="s">
        <v>5</v>
      </c>
      <c r="D56" s="42" t="s">
        <v>191</v>
      </c>
      <c r="E56" s="49"/>
      <c r="F56" s="53" t="s">
        <v>176</v>
      </c>
      <c r="G56" s="25"/>
      <c r="H56" s="49">
        <v>5</v>
      </c>
      <c r="I56" s="71">
        <v>2</v>
      </c>
    </row>
    <row r="57" spans="1:9" ht="75.75" customHeight="1" x14ac:dyDescent="0.25">
      <c r="A57" s="24"/>
      <c r="B57" s="44"/>
      <c r="C57" s="49" t="s">
        <v>5</v>
      </c>
      <c r="D57" s="42" t="s">
        <v>192</v>
      </c>
      <c r="E57" s="49"/>
      <c r="F57" s="53" t="s">
        <v>176</v>
      </c>
      <c r="G57" s="25"/>
      <c r="H57" s="49">
        <v>5</v>
      </c>
      <c r="I57" s="71">
        <v>2</v>
      </c>
    </row>
    <row r="58" spans="1:9" ht="80.25" customHeight="1" x14ac:dyDescent="0.25">
      <c r="A58" s="24"/>
      <c r="B58" s="39"/>
      <c r="C58" s="49" t="s">
        <v>5</v>
      </c>
      <c r="D58" s="42" t="s">
        <v>193</v>
      </c>
      <c r="E58" s="49"/>
      <c r="F58" s="42" t="s">
        <v>194</v>
      </c>
      <c r="G58" s="25"/>
      <c r="H58" s="49">
        <v>5</v>
      </c>
      <c r="I58" s="71">
        <v>2</v>
      </c>
    </row>
    <row r="59" spans="1:9" ht="75" x14ac:dyDescent="0.3">
      <c r="A59" s="26" t="s">
        <v>9</v>
      </c>
      <c r="B59" s="27" t="s">
        <v>43</v>
      </c>
      <c r="C59" s="47"/>
      <c r="D59" s="46"/>
      <c r="E59" s="47"/>
      <c r="F59" s="46"/>
      <c r="G59" s="27"/>
      <c r="H59" s="47"/>
      <c r="I59" s="70">
        <f>SUM(I60:I71)</f>
        <v>18</v>
      </c>
    </row>
    <row r="60" spans="1:9" ht="33" customHeight="1" x14ac:dyDescent="0.25">
      <c r="A60" s="24" t="s">
        <v>44</v>
      </c>
      <c r="B60" s="23" t="s">
        <v>45</v>
      </c>
      <c r="C60" s="48"/>
      <c r="D60" s="48"/>
      <c r="E60" s="48"/>
      <c r="F60" s="48"/>
      <c r="G60" s="23"/>
      <c r="H60" s="49"/>
      <c r="I60" s="48"/>
    </row>
    <row r="61" spans="1:9" ht="55.5" customHeight="1" x14ac:dyDescent="0.25">
      <c r="A61" s="24"/>
      <c r="B61" s="23"/>
      <c r="C61" s="49" t="s">
        <v>5</v>
      </c>
      <c r="D61" s="42" t="s">
        <v>46</v>
      </c>
      <c r="E61" s="42"/>
      <c r="F61" s="42" t="s">
        <v>47</v>
      </c>
      <c r="G61" s="23"/>
      <c r="H61" s="49">
        <v>6</v>
      </c>
      <c r="I61" s="71">
        <v>2</v>
      </c>
    </row>
    <row r="62" spans="1:9" ht="50.25" customHeight="1" x14ac:dyDescent="0.25">
      <c r="A62" s="24"/>
      <c r="B62" s="23"/>
      <c r="C62" s="49" t="s">
        <v>5</v>
      </c>
      <c r="D62" s="42" t="s">
        <v>48</v>
      </c>
      <c r="E62" s="42"/>
      <c r="F62" s="42" t="s">
        <v>116</v>
      </c>
      <c r="G62" s="23"/>
      <c r="H62" s="49">
        <v>6</v>
      </c>
      <c r="I62" s="71">
        <v>2</v>
      </c>
    </row>
    <row r="63" spans="1:9" ht="43.5" customHeight="1" x14ac:dyDescent="0.25">
      <c r="A63" s="24" t="s">
        <v>49</v>
      </c>
      <c r="B63" s="25" t="s">
        <v>50</v>
      </c>
      <c r="C63" s="48"/>
      <c r="D63" s="48"/>
      <c r="E63" s="48"/>
      <c r="F63" s="48"/>
      <c r="G63" s="23"/>
      <c r="H63" s="49"/>
      <c r="I63" s="71"/>
    </row>
    <row r="64" spans="1:9" ht="78.75" customHeight="1" x14ac:dyDescent="0.25">
      <c r="A64" s="24"/>
      <c r="B64" s="39"/>
      <c r="C64" s="55" t="s">
        <v>5</v>
      </c>
      <c r="D64" s="54" t="s">
        <v>51</v>
      </c>
      <c r="E64" s="55"/>
      <c r="F64" s="54" t="s">
        <v>101</v>
      </c>
      <c r="G64" s="40"/>
      <c r="H64" s="56">
        <v>4</v>
      </c>
      <c r="I64" s="73">
        <v>1</v>
      </c>
    </row>
    <row r="65" spans="1:9" ht="59.25" customHeight="1" x14ac:dyDescent="0.25">
      <c r="A65" s="24"/>
      <c r="B65" s="23"/>
      <c r="C65" s="49" t="s">
        <v>5</v>
      </c>
      <c r="D65" s="52" t="s">
        <v>52</v>
      </c>
      <c r="E65" s="56"/>
      <c r="F65" s="52" t="s">
        <v>152</v>
      </c>
      <c r="G65" s="25"/>
      <c r="H65" s="49">
        <v>6</v>
      </c>
      <c r="I65" s="71">
        <v>2</v>
      </c>
    </row>
    <row r="66" spans="1:9" ht="55.5" customHeight="1" x14ac:dyDescent="0.25">
      <c r="A66" s="24"/>
      <c r="B66" s="23"/>
      <c r="C66" s="49" t="s">
        <v>5</v>
      </c>
      <c r="D66" s="52" t="s">
        <v>54</v>
      </c>
      <c r="E66" s="56"/>
      <c r="F66" s="52" t="s">
        <v>152</v>
      </c>
      <c r="G66" s="25"/>
      <c r="H66" s="49">
        <v>6</v>
      </c>
      <c r="I66" s="71">
        <v>2</v>
      </c>
    </row>
    <row r="67" spans="1:9" ht="55.5" customHeight="1" x14ac:dyDescent="0.25">
      <c r="A67" s="24"/>
      <c r="B67" s="23"/>
      <c r="C67" s="49" t="s">
        <v>5</v>
      </c>
      <c r="D67" s="52" t="s">
        <v>55</v>
      </c>
      <c r="E67" s="56"/>
      <c r="F67" s="52" t="s">
        <v>152</v>
      </c>
      <c r="G67" s="25"/>
      <c r="H67" s="49">
        <v>6</v>
      </c>
      <c r="I67" s="71">
        <v>2</v>
      </c>
    </row>
    <row r="68" spans="1:9" ht="57" customHeight="1" x14ac:dyDescent="0.25">
      <c r="A68" s="24"/>
      <c r="B68" s="23"/>
      <c r="C68" s="49" t="s">
        <v>5</v>
      </c>
      <c r="D68" s="52" t="s">
        <v>26</v>
      </c>
      <c r="E68" s="56"/>
      <c r="F68" s="52" t="s">
        <v>152</v>
      </c>
      <c r="G68" s="25"/>
      <c r="H68" s="49">
        <v>6</v>
      </c>
      <c r="I68" s="71">
        <v>2</v>
      </c>
    </row>
    <row r="69" spans="1:9" s="29" customFormat="1" ht="59.25" customHeight="1" x14ac:dyDescent="0.3">
      <c r="A69" s="24"/>
      <c r="B69" s="23"/>
      <c r="C69" s="51" t="s">
        <v>5</v>
      </c>
      <c r="D69" s="54" t="s">
        <v>56</v>
      </c>
      <c r="E69" s="55"/>
      <c r="F69" s="52" t="s">
        <v>152</v>
      </c>
      <c r="G69" s="30"/>
      <c r="H69" s="49">
        <v>6</v>
      </c>
      <c r="I69" s="72">
        <v>2</v>
      </c>
    </row>
    <row r="70" spans="1:9" ht="62.25" customHeight="1" x14ac:dyDescent="0.25">
      <c r="A70" s="24"/>
      <c r="B70" s="39"/>
      <c r="C70" s="56" t="s">
        <v>5</v>
      </c>
      <c r="D70" s="52" t="s">
        <v>117</v>
      </c>
      <c r="E70" s="56"/>
      <c r="F70" s="52" t="s">
        <v>102</v>
      </c>
      <c r="G70" s="31"/>
      <c r="H70" s="56">
        <v>6</v>
      </c>
      <c r="I70" s="74">
        <v>1</v>
      </c>
    </row>
    <row r="71" spans="1:9" ht="57.75" customHeight="1" x14ac:dyDescent="0.25">
      <c r="A71" s="24"/>
      <c r="B71" s="23"/>
      <c r="C71" s="49" t="s">
        <v>5</v>
      </c>
      <c r="D71" s="42" t="s">
        <v>57</v>
      </c>
      <c r="E71" s="49"/>
      <c r="F71" s="42" t="s">
        <v>53</v>
      </c>
      <c r="G71" s="25"/>
      <c r="H71" s="49">
        <v>6</v>
      </c>
      <c r="I71" s="71">
        <v>2</v>
      </c>
    </row>
    <row r="72" spans="1:9" ht="56.25" x14ac:dyDescent="0.3">
      <c r="A72" s="26" t="s">
        <v>15</v>
      </c>
      <c r="B72" s="27" t="s">
        <v>99</v>
      </c>
      <c r="C72" s="47"/>
      <c r="D72" s="46"/>
      <c r="E72" s="47"/>
      <c r="F72" s="46"/>
      <c r="G72" s="27"/>
      <c r="H72" s="47"/>
      <c r="I72" s="70">
        <f>SUM(I73:I103)</f>
        <v>16</v>
      </c>
    </row>
    <row r="73" spans="1:9" ht="61.5" customHeight="1" x14ac:dyDescent="0.25">
      <c r="A73" s="24" t="s">
        <v>58</v>
      </c>
      <c r="B73" s="25" t="s">
        <v>59</v>
      </c>
      <c r="C73" s="48"/>
      <c r="D73" s="57"/>
      <c r="E73" s="57"/>
      <c r="F73" s="57"/>
      <c r="G73" s="23"/>
      <c r="H73" s="49"/>
      <c r="I73" s="71"/>
    </row>
    <row r="74" spans="1:9" ht="57.75" customHeight="1" x14ac:dyDescent="0.25">
      <c r="A74" s="24"/>
      <c r="B74" s="23"/>
      <c r="C74" s="67" t="s">
        <v>5</v>
      </c>
      <c r="D74" s="4" t="s">
        <v>76</v>
      </c>
      <c r="E74" s="5" t="s">
        <v>60</v>
      </c>
      <c r="F74" s="42" t="s">
        <v>62</v>
      </c>
      <c r="G74" s="32"/>
      <c r="H74" s="49">
        <v>2</v>
      </c>
      <c r="I74" s="71">
        <v>0.2</v>
      </c>
    </row>
    <row r="75" spans="1:9" ht="54.75" customHeight="1" x14ac:dyDescent="0.25">
      <c r="A75" s="24"/>
      <c r="B75" s="23"/>
      <c r="C75" s="67" t="s">
        <v>5</v>
      </c>
      <c r="D75" s="4" t="s">
        <v>77</v>
      </c>
      <c r="E75" s="5"/>
      <c r="F75" s="42" t="s">
        <v>62</v>
      </c>
      <c r="G75" s="32"/>
      <c r="H75" s="49">
        <v>2</v>
      </c>
      <c r="I75" s="71">
        <v>0.5</v>
      </c>
    </row>
    <row r="76" spans="1:9" ht="57.75" customHeight="1" x14ac:dyDescent="0.25">
      <c r="A76" s="24"/>
      <c r="B76" s="23"/>
      <c r="C76" s="67" t="s">
        <v>5</v>
      </c>
      <c r="D76" s="4" t="s">
        <v>78</v>
      </c>
      <c r="E76" s="5" t="s">
        <v>60</v>
      </c>
      <c r="F76" s="42" t="s">
        <v>62</v>
      </c>
      <c r="G76" s="32"/>
      <c r="H76" s="49">
        <v>2</v>
      </c>
      <c r="I76" s="71">
        <v>0.5</v>
      </c>
    </row>
    <row r="77" spans="1:9" ht="57" customHeight="1" x14ac:dyDescent="0.25">
      <c r="A77" s="24"/>
      <c r="B77" s="23"/>
      <c r="C77" s="67" t="s">
        <v>5</v>
      </c>
      <c r="D77" s="4" t="s">
        <v>79</v>
      </c>
      <c r="E77" s="5" t="s">
        <v>60</v>
      </c>
      <c r="F77" s="42" t="s">
        <v>62</v>
      </c>
      <c r="G77" s="32"/>
      <c r="H77" s="49">
        <v>2</v>
      </c>
      <c r="I77" s="71">
        <v>0.3</v>
      </c>
    </row>
    <row r="78" spans="1:9" ht="59.25" customHeight="1" x14ac:dyDescent="0.25">
      <c r="A78" s="24"/>
      <c r="B78" s="23"/>
      <c r="C78" s="67" t="s">
        <v>5</v>
      </c>
      <c r="D78" s="4" t="s">
        <v>80</v>
      </c>
      <c r="E78" s="5"/>
      <c r="F78" s="42" t="s">
        <v>62</v>
      </c>
      <c r="G78" s="32"/>
      <c r="H78" s="49">
        <v>2</v>
      </c>
      <c r="I78" s="71">
        <v>0.3</v>
      </c>
    </row>
    <row r="79" spans="1:9" ht="61.5" customHeight="1" x14ac:dyDescent="0.25">
      <c r="A79" s="24"/>
      <c r="B79" s="23"/>
      <c r="C79" s="67" t="s">
        <v>5</v>
      </c>
      <c r="D79" s="4" t="s">
        <v>81</v>
      </c>
      <c r="E79" s="5" t="s">
        <v>60</v>
      </c>
      <c r="F79" s="42" t="s">
        <v>62</v>
      </c>
      <c r="G79" s="32"/>
      <c r="H79" s="49">
        <v>2</v>
      </c>
      <c r="I79" s="71">
        <v>0.5</v>
      </c>
    </row>
    <row r="80" spans="1:9" ht="57" customHeight="1" x14ac:dyDescent="0.25">
      <c r="A80" s="24"/>
      <c r="B80" s="23"/>
      <c r="C80" s="67" t="s">
        <v>5</v>
      </c>
      <c r="D80" s="4" t="s">
        <v>82</v>
      </c>
      <c r="E80" s="5"/>
      <c r="F80" s="42" t="s">
        <v>62</v>
      </c>
      <c r="G80" s="32"/>
      <c r="H80" s="49">
        <v>2</v>
      </c>
      <c r="I80" s="71">
        <v>0.3</v>
      </c>
    </row>
    <row r="81" spans="1:9" ht="61.5" customHeight="1" x14ac:dyDescent="0.25">
      <c r="A81" s="24"/>
      <c r="B81" s="23"/>
      <c r="C81" s="67" t="s">
        <v>5</v>
      </c>
      <c r="D81" s="4" t="s">
        <v>83</v>
      </c>
      <c r="E81" s="5" t="s">
        <v>60</v>
      </c>
      <c r="F81" s="42" t="s">
        <v>62</v>
      </c>
      <c r="G81" s="33"/>
      <c r="H81" s="49">
        <v>2</v>
      </c>
      <c r="I81" s="71">
        <v>0.3</v>
      </c>
    </row>
    <row r="82" spans="1:9" ht="58.5" customHeight="1" x14ac:dyDescent="0.25">
      <c r="A82" s="24"/>
      <c r="B82" s="23"/>
      <c r="C82" s="67" t="s">
        <v>5</v>
      </c>
      <c r="D82" s="4" t="s">
        <v>84</v>
      </c>
      <c r="E82" s="5"/>
      <c r="F82" s="42" t="s">
        <v>62</v>
      </c>
      <c r="G82" s="32"/>
      <c r="H82" s="49">
        <v>2</v>
      </c>
      <c r="I82" s="71">
        <v>0.4</v>
      </c>
    </row>
    <row r="83" spans="1:9" ht="58.5" customHeight="1" x14ac:dyDescent="0.25">
      <c r="A83" s="24"/>
      <c r="B83" s="23"/>
      <c r="C83" s="68" t="s">
        <v>5</v>
      </c>
      <c r="D83" s="8" t="s">
        <v>85</v>
      </c>
      <c r="E83" s="7"/>
      <c r="F83" s="58" t="s">
        <v>62</v>
      </c>
      <c r="G83" s="34"/>
      <c r="H83" s="49">
        <v>2</v>
      </c>
      <c r="I83" s="75">
        <v>0.4</v>
      </c>
    </row>
    <row r="84" spans="1:9" ht="57" customHeight="1" x14ac:dyDescent="0.25">
      <c r="A84" s="24"/>
      <c r="B84" s="23"/>
      <c r="C84" s="49" t="s">
        <v>5</v>
      </c>
      <c r="D84" s="4" t="s">
        <v>86</v>
      </c>
      <c r="E84" s="6"/>
      <c r="F84" s="42" t="s">
        <v>62</v>
      </c>
      <c r="G84" s="25"/>
      <c r="H84" s="49">
        <v>2</v>
      </c>
      <c r="I84" s="71">
        <v>0.3</v>
      </c>
    </row>
    <row r="85" spans="1:9" ht="26.25" customHeight="1" x14ac:dyDescent="0.25">
      <c r="A85" s="24" t="s">
        <v>61</v>
      </c>
      <c r="B85" s="25" t="s">
        <v>103</v>
      </c>
      <c r="C85" s="48"/>
      <c r="D85" s="48"/>
      <c r="E85" s="48"/>
      <c r="F85" s="48"/>
      <c r="G85" s="23"/>
      <c r="H85" s="49"/>
      <c r="I85" s="71"/>
    </row>
    <row r="86" spans="1:9" ht="60.75" customHeight="1" x14ac:dyDescent="0.25">
      <c r="A86" s="24"/>
      <c r="B86" s="23"/>
      <c r="C86" s="67" t="s">
        <v>5</v>
      </c>
      <c r="D86" s="9" t="s">
        <v>87</v>
      </c>
      <c r="E86" s="59"/>
      <c r="F86" s="42" t="s">
        <v>62</v>
      </c>
      <c r="G86" s="25"/>
      <c r="H86" s="49">
        <v>2</v>
      </c>
      <c r="I86" s="71">
        <v>1</v>
      </c>
    </row>
    <row r="87" spans="1:9" s="29" customFormat="1" ht="55.5" customHeight="1" x14ac:dyDescent="0.3">
      <c r="A87" s="24"/>
      <c r="B87" s="23"/>
      <c r="C87" s="67" t="s">
        <v>5</v>
      </c>
      <c r="D87" s="4" t="s">
        <v>88</v>
      </c>
      <c r="E87" s="59"/>
      <c r="F87" s="42" t="s">
        <v>53</v>
      </c>
      <c r="G87" s="25"/>
      <c r="H87" s="49">
        <v>2</v>
      </c>
      <c r="I87" s="71">
        <v>1.5</v>
      </c>
    </row>
    <row r="88" spans="1:9" ht="58.5" customHeight="1" x14ac:dyDescent="0.25">
      <c r="A88" s="24"/>
      <c r="B88" s="23"/>
      <c r="C88" s="67" t="s">
        <v>5</v>
      </c>
      <c r="D88" s="4" t="s">
        <v>107</v>
      </c>
      <c r="E88" s="59"/>
      <c r="F88" s="42" t="s">
        <v>62</v>
      </c>
      <c r="G88" s="25"/>
      <c r="H88" s="49">
        <v>2</v>
      </c>
      <c r="I88" s="71">
        <v>1</v>
      </c>
    </row>
    <row r="89" spans="1:9" ht="57.75" customHeight="1" x14ac:dyDescent="0.25">
      <c r="A89" s="24"/>
      <c r="B89" s="23"/>
      <c r="C89" s="67" t="s">
        <v>5</v>
      </c>
      <c r="D89" s="10" t="s">
        <v>108</v>
      </c>
      <c r="E89" s="59"/>
      <c r="F89" s="42" t="s">
        <v>62</v>
      </c>
      <c r="G89" s="25"/>
      <c r="H89" s="49">
        <v>2</v>
      </c>
      <c r="I89" s="71">
        <v>0.5</v>
      </c>
    </row>
    <row r="90" spans="1:9" ht="72.75" customHeight="1" x14ac:dyDescent="0.25">
      <c r="A90" s="24"/>
      <c r="B90" s="23"/>
      <c r="C90" s="67" t="s">
        <v>5</v>
      </c>
      <c r="D90" s="10" t="s">
        <v>89</v>
      </c>
      <c r="E90" s="59"/>
      <c r="F90" s="42" t="s">
        <v>62</v>
      </c>
      <c r="G90" s="25"/>
      <c r="H90" s="49">
        <v>2</v>
      </c>
      <c r="I90" s="71">
        <v>0.5</v>
      </c>
    </row>
    <row r="91" spans="1:9" ht="75" customHeight="1" x14ac:dyDescent="0.25">
      <c r="A91" s="24"/>
      <c r="B91" s="23"/>
      <c r="C91" s="67" t="s">
        <v>5</v>
      </c>
      <c r="D91" s="10" t="s">
        <v>109</v>
      </c>
      <c r="E91" s="59"/>
      <c r="F91" s="42" t="s">
        <v>62</v>
      </c>
      <c r="G91" s="25"/>
      <c r="H91" s="49">
        <v>2</v>
      </c>
      <c r="I91" s="71">
        <v>0.5</v>
      </c>
    </row>
    <row r="92" spans="1:9" ht="76.5" customHeight="1" x14ac:dyDescent="0.25">
      <c r="A92" s="24"/>
      <c r="B92" s="23"/>
      <c r="C92" s="67" t="s">
        <v>5</v>
      </c>
      <c r="D92" s="10" t="s">
        <v>90</v>
      </c>
      <c r="E92" s="59"/>
      <c r="F92" s="42" t="s">
        <v>62</v>
      </c>
      <c r="G92" s="25"/>
      <c r="H92" s="49">
        <v>2</v>
      </c>
      <c r="I92" s="71">
        <v>1</v>
      </c>
    </row>
    <row r="93" spans="1:9" ht="60.75" customHeight="1" x14ac:dyDescent="0.25">
      <c r="A93" s="24"/>
      <c r="B93" s="23"/>
      <c r="C93" s="67" t="s">
        <v>5</v>
      </c>
      <c r="D93" s="10" t="s">
        <v>91</v>
      </c>
      <c r="E93" s="59"/>
      <c r="F93" s="42" t="s">
        <v>62</v>
      </c>
      <c r="G93" s="25"/>
      <c r="H93" s="49">
        <v>2</v>
      </c>
      <c r="I93" s="71">
        <v>0.5</v>
      </c>
    </row>
    <row r="94" spans="1:9" ht="39" customHeight="1" x14ac:dyDescent="0.25">
      <c r="A94" s="24" t="s">
        <v>63</v>
      </c>
      <c r="B94" s="25" t="s">
        <v>104</v>
      </c>
      <c r="C94" s="51"/>
      <c r="D94" s="50"/>
      <c r="E94" s="51"/>
      <c r="F94" s="50"/>
      <c r="G94" s="30"/>
      <c r="H94" s="49"/>
      <c r="I94" s="72"/>
    </row>
    <row r="95" spans="1:9" ht="60.75" customHeight="1" x14ac:dyDescent="0.25">
      <c r="A95" s="24"/>
      <c r="B95" s="25"/>
      <c r="C95" s="67" t="s">
        <v>5</v>
      </c>
      <c r="D95" s="10" t="s">
        <v>92</v>
      </c>
      <c r="E95" s="60"/>
      <c r="F95" s="42" t="s">
        <v>64</v>
      </c>
      <c r="G95" s="30"/>
      <c r="H95" s="49">
        <v>2</v>
      </c>
      <c r="I95" s="72">
        <v>0.2</v>
      </c>
    </row>
    <row r="96" spans="1:9" ht="47.25" x14ac:dyDescent="0.25">
      <c r="A96" s="24"/>
      <c r="B96" s="25"/>
      <c r="C96" s="67" t="s">
        <v>5</v>
      </c>
      <c r="D96" s="9" t="s">
        <v>93</v>
      </c>
      <c r="E96" s="60"/>
      <c r="F96" s="42" t="s">
        <v>64</v>
      </c>
      <c r="G96" s="30"/>
      <c r="H96" s="49">
        <v>2</v>
      </c>
      <c r="I96" s="72">
        <v>0.3</v>
      </c>
    </row>
    <row r="97" spans="1:9" ht="57" customHeight="1" x14ac:dyDescent="0.25">
      <c r="A97" s="24"/>
      <c r="B97" s="25"/>
      <c r="C97" s="67" t="s">
        <v>5</v>
      </c>
      <c r="D97" s="9" t="s">
        <v>110</v>
      </c>
      <c r="E97" s="60"/>
      <c r="F97" s="42" t="s">
        <v>64</v>
      </c>
      <c r="G97" s="30"/>
      <c r="H97" s="49">
        <v>2</v>
      </c>
      <c r="I97" s="72">
        <v>0.2</v>
      </c>
    </row>
    <row r="98" spans="1:9" ht="74.25" customHeight="1" x14ac:dyDescent="0.25">
      <c r="A98" s="24"/>
      <c r="B98" s="25"/>
      <c r="C98" s="67" t="s">
        <v>5</v>
      </c>
      <c r="D98" s="9" t="s">
        <v>111</v>
      </c>
      <c r="E98" s="60"/>
      <c r="F98" s="42" t="s">
        <v>64</v>
      </c>
      <c r="G98" s="30"/>
      <c r="H98" s="49">
        <v>2</v>
      </c>
      <c r="I98" s="72">
        <v>0.3</v>
      </c>
    </row>
    <row r="99" spans="1:9" ht="63" x14ac:dyDescent="0.25">
      <c r="A99" s="24"/>
      <c r="B99" s="25"/>
      <c r="C99" s="67" t="s">
        <v>5</v>
      </c>
      <c r="D99" s="9" t="s">
        <v>94</v>
      </c>
      <c r="E99" s="61"/>
      <c r="F99" s="4" t="s">
        <v>95</v>
      </c>
      <c r="G99" s="35"/>
      <c r="H99" s="49">
        <v>2</v>
      </c>
      <c r="I99" s="72">
        <v>0.2</v>
      </c>
    </row>
    <row r="100" spans="1:9" ht="88.5" customHeight="1" x14ac:dyDescent="0.25">
      <c r="A100" s="24"/>
      <c r="B100" s="25"/>
      <c r="C100" s="67" t="s">
        <v>5</v>
      </c>
      <c r="D100" s="4" t="s">
        <v>112</v>
      </c>
      <c r="E100" s="60"/>
      <c r="F100" s="42" t="s">
        <v>64</v>
      </c>
      <c r="G100" s="30"/>
      <c r="H100" s="49">
        <v>2</v>
      </c>
      <c r="I100" s="72">
        <v>0.3</v>
      </c>
    </row>
    <row r="101" spans="1:9" ht="58.5" customHeight="1" x14ac:dyDescent="0.25">
      <c r="A101" s="24"/>
      <c r="B101" s="23"/>
      <c r="C101" s="67" t="s">
        <v>5</v>
      </c>
      <c r="D101" s="4" t="s">
        <v>96</v>
      </c>
      <c r="E101" s="59" t="s">
        <v>60</v>
      </c>
      <c r="F101" s="42" t="s">
        <v>64</v>
      </c>
      <c r="G101" s="25"/>
      <c r="H101" s="49">
        <v>2</v>
      </c>
      <c r="I101" s="71">
        <v>1</v>
      </c>
    </row>
    <row r="102" spans="1:9" ht="59.25" customHeight="1" x14ac:dyDescent="0.25">
      <c r="A102" s="24"/>
      <c r="B102" s="23"/>
      <c r="C102" s="67" t="s">
        <v>5</v>
      </c>
      <c r="D102" s="4" t="s">
        <v>114</v>
      </c>
      <c r="E102" s="59"/>
      <c r="F102" s="42" t="s">
        <v>113</v>
      </c>
      <c r="G102" s="25"/>
      <c r="H102" s="49">
        <v>2</v>
      </c>
      <c r="I102" s="71">
        <v>1.5</v>
      </c>
    </row>
    <row r="103" spans="1:9" ht="54.75" customHeight="1" x14ac:dyDescent="0.25">
      <c r="A103" s="24"/>
      <c r="B103" s="23"/>
      <c r="C103" s="67" t="s">
        <v>5</v>
      </c>
      <c r="D103" s="11" t="s">
        <v>97</v>
      </c>
      <c r="E103" s="59"/>
      <c r="F103" s="42" t="s">
        <v>62</v>
      </c>
      <c r="G103" s="25"/>
      <c r="H103" s="49">
        <v>2</v>
      </c>
      <c r="I103" s="71">
        <v>1.5</v>
      </c>
    </row>
    <row r="104" spans="1:9" ht="56.25" x14ac:dyDescent="0.3">
      <c r="A104" s="26" t="s">
        <v>65</v>
      </c>
      <c r="B104" s="27" t="s">
        <v>162</v>
      </c>
      <c r="C104" s="47"/>
      <c r="D104" s="46"/>
      <c r="E104" s="47"/>
      <c r="F104" s="46"/>
      <c r="G104" s="27"/>
      <c r="H104" s="47"/>
      <c r="I104" s="70">
        <f>SUM(I105:I129)</f>
        <v>14</v>
      </c>
    </row>
    <row r="105" spans="1:9" ht="32.25" x14ac:dyDescent="0.3">
      <c r="A105" s="24" t="s">
        <v>66</v>
      </c>
      <c r="B105" s="25" t="s">
        <v>157</v>
      </c>
      <c r="C105" s="63"/>
      <c r="D105" s="62"/>
      <c r="E105" s="63"/>
      <c r="F105" s="62"/>
      <c r="G105" s="43"/>
      <c r="H105" s="63"/>
      <c r="I105" s="76"/>
    </row>
    <row r="106" spans="1:9" ht="60.75" customHeight="1" x14ac:dyDescent="0.3">
      <c r="A106" s="24"/>
      <c r="B106" s="43"/>
      <c r="C106" s="49" t="s">
        <v>5</v>
      </c>
      <c r="D106" s="42" t="s">
        <v>160</v>
      </c>
      <c r="E106" s="63"/>
      <c r="F106" s="42" t="s">
        <v>62</v>
      </c>
      <c r="G106" s="43"/>
      <c r="H106" s="69">
        <v>1</v>
      </c>
      <c r="I106" s="77">
        <v>1</v>
      </c>
    </row>
    <row r="107" spans="1:9" x14ac:dyDescent="0.25">
      <c r="A107" s="24" t="s">
        <v>67</v>
      </c>
      <c r="B107" s="25" t="s">
        <v>105</v>
      </c>
      <c r="C107" s="48"/>
      <c r="D107" s="48"/>
      <c r="E107" s="48"/>
      <c r="F107" s="48"/>
      <c r="G107" s="23"/>
      <c r="H107" s="49"/>
      <c r="I107" s="48"/>
    </row>
    <row r="108" spans="1:9" ht="42.75" customHeight="1" x14ac:dyDescent="0.25">
      <c r="A108" s="24"/>
      <c r="B108" s="25"/>
      <c r="C108" s="49" t="s">
        <v>5</v>
      </c>
      <c r="D108" s="53" t="s">
        <v>158</v>
      </c>
      <c r="E108" s="64"/>
      <c r="F108" s="65" t="s">
        <v>100</v>
      </c>
      <c r="G108" s="41"/>
      <c r="H108" s="49">
        <v>1</v>
      </c>
      <c r="I108" s="78">
        <v>0.25</v>
      </c>
    </row>
    <row r="109" spans="1:9" ht="39" customHeight="1" x14ac:dyDescent="0.25">
      <c r="A109" s="24"/>
      <c r="B109" s="25"/>
      <c r="C109" s="49" t="s">
        <v>5</v>
      </c>
      <c r="D109" s="65" t="s">
        <v>161</v>
      </c>
      <c r="E109" s="64"/>
      <c r="F109" s="65" t="s">
        <v>100</v>
      </c>
      <c r="G109" s="41"/>
      <c r="H109" s="49">
        <v>1</v>
      </c>
      <c r="I109" s="78">
        <v>0.25</v>
      </c>
    </row>
    <row r="110" spans="1:9" ht="42" customHeight="1" x14ac:dyDescent="0.25">
      <c r="A110" s="24"/>
      <c r="B110" s="25"/>
      <c r="C110" s="49" t="s">
        <v>5</v>
      </c>
      <c r="D110" s="65" t="s">
        <v>166</v>
      </c>
      <c r="E110" s="64"/>
      <c r="F110" s="65" t="s">
        <v>100</v>
      </c>
      <c r="G110" s="41"/>
      <c r="H110" s="49">
        <v>1</v>
      </c>
      <c r="I110" s="78">
        <v>0.25</v>
      </c>
    </row>
    <row r="111" spans="1:9" ht="39.75" customHeight="1" x14ac:dyDescent="0.25">
      <c r="A111" s="24"/>
      <c r="B111" s="25"/>
      <c r="C111" s="49" t="s">
        <v>5</v>
      </c>
      <c r="D111" s="65" t="s">
        <v>167</v>
      </c>
      <c r="E111" s="64"/>
      <c r="F111" s="65" t="s">
        <v>100</v>
      </c>
      <c r="G111" s="41"/>
      <c r="H111" s="49">
        <v>1</v>
      </c>
      <c r="I111" s="78">
        <v>0.25</v>
      </c>
    </row>
    <row r="112" spans="1:9" ht="41.25" customHeight="1" x14ac:dyDescent="0.25">
      <c r="A112" s="24"/>
      <c r="B112" s="25"/>
      <c r="C112" s="49" t="s">
        <v>5</v>
      </c>
      <c r="D112" s="65" t="s">
        <v>168</v>
      </c>
      <c r="E112" s="64"/>
      <c r="F112" s="65" t="s">
        <v>100</v>
      </c>
      <c r="G112" s="41"/>
      <c r="H112" s="49">
        <v>1</v>
      </c>
      <c r="I112" s="78">
        <v>0.25</v>
      </c>
    </row>
    <row r="113" spans="1:9" ht="41.25" customHeight="1" x14ac:dyDescent="0.25">
      <c r="A113" s="24"/>
      <c r="B113" s="25"/>
      <c r="C113" s="49" t="s">
        <v>5</v>
      </c>
      <c r="D113" s="65" t="s">
        <v>169</v>
      </c>
      <c r="E113" s="64"/>
      <c r="F113" s="65" t="s">
        <v>100</v>
      </c>
      <c r="G113" s="41"/>
      <c r="H113" s="49">
        <v>1</v>
      </c>
      <c r="I113" s="78">
        <v>0.25</v>
      </c>
    </row>
    <row r="114" spans="1:9" ht="42" customHeight="1" x14ac:dyDescent="0.25">
      <c r="A114" s="24"/>
      <c r="B114" s="25"/>
      <c r="C114" s="49" t="s">
        <v>5</v>
      </c>
      <c r="D114" s="65" t="s">
        <v>170</v>
      </c>
      <c r="E114" s="64"/>
      <c r="F114" s="65" t="s">
        <v>100</v>
      </c>
      <c r="G114" s="41"/>
      <c r="H114" s="49">
        <v>1</v>
      </c>
      <c r="I114" s="78">
        <v>0.25</v>
      </c>
    </row>
    <row r="115" spans="1:9" ht="42.75" customHeight="1" x14ac:dyDescent="0.25">
      <c r="A115" s="24"/>
      <c r="B115" s="25"/>
      <c r="C115" s="49" t="s">
        <v>5</v>
      </c>
      <c r="D115" s="65" t="s">
        <v>106</v>
      </c>
      <c r="E115" s="64"/>
      <c r="F115" s="65" t="s">
        <v>100</v>
      </c>
      <c r="G115" s="41"/>
      <c r="H115" s="49">
        <v>1</v>
      </c>
      <c r="I115" s="78">
        <v>0.25</v>
      </c>
    </row>
    <row r="116" spans="1:9" ht="31.5" x14ac:dyDescent="0.25">
      <c r="A116" s="24" t="s">
        <v>68</v>
      </c>
      <c r="B116" s="17" t="s">
        <v>173</v>
      </c>
      <c r="C116" s="49"/>
      <c r="D116" s="65"/>
      <c r="E116" s="64"/>
      <c r="F116" s="65"/>
      <c r="G116" s="41"/>
      <c r="H116" s="49"/>
      <c r="I116" s="78"/>
    </row>
    <row r="117" spans="1:9" ht="52.5" customHeight="1" x14ac:dyDescent="0.25">
      <c r="A117" s="24"/>
      <c r="B117" s="25"/>
      <c r="C117" s="49" t="s">
        <v>5</v>
      </c>
      <c r="D117" s="42" t="s">
        <v>163</v>
      </c>
      <c r="E117" s="42"/>
      <c r="F117" s="42" t="s">
        <v>62</v>
      </c>
      <c r="G117" s="25"/>
      <c r="H117" s="69">
        <v>1</v>
      </c>
      <c r="I117" s="77">
        <v>0.5</v>
      </c>
    </row>
    <row r="118" spans="1:9" ht="56.25" customHeight="1" x14ac:dyDescent="0.25">
      <c r="A118" s="24"/>
      <c r="B118" s="25"/>
      <c r="C118" s="49" t="s">
        <v>5</v>
      </c>
      <c r="D118" s="42" t="s">
        <v>164</v>
      </c>
      <c r="E118" s="42"/>
      <c r="F118" s="42" t="s">
        <v>62</v>
      </c>
      <c r="G118" s="25"/>
      <c r="H118" s="69">
        <v>3</v>
      </c>
      <c r="I118" s="77">
        <v>0.5</v>
      </c>
    </row>
    <row r="119" spans="1:9" ht="59.25" customHeight="1" x14ac:dyDescent="0.25">
      <c r="A119" s="24"/>
      <c r="B119" s="25"/>
      <c r="C119" s="49" t="s">
        <v>5</v>
      </c>
      <c r="D119" s="42" t="s">
        <v>174</v>
      </c>
      <c r="E119" s="42"/>
      <c r="F119" s="42" t="s">
        <v>62</v>
      </c>
      <c r="G119" s="25"/>
      <c r="H119" s="69">
        <v>3</v>
      </c>
      <c r="I119" s="77">
        <v>0.5</v>
      </c>
    </row>
    <row r="120" spans="1:9" ht="59.25" customHeight="1" x14ac:dyDescent="0.25">
      <c r="A120" s="24"/>
      <c r="B120" s="25"/>
      <c r="C120" s="51" t="s">
        <v>5</v>
      </c>
      <c r="D120" s="50" t="s">
        <v>154</v>
      </c>
      <c r="E120" s="51"/>
      <c r="F120" s="42" t="s">
        <v>62</v>
      </c>
      <c r="G120" s="30"/>
      <c r="H120" s="49">
        <v>3</v>
      </c>
      <c r="I120" s="72">
        <v>0.5</v>
      </c>
    </row>
    <row r="121" spans="1:9" ht="60.75" customHeight="1" x14ac:dyDescent="0.25">
      <c r="A121" s="24"/>
      <c r="B121" s="25"/>
      <c r="C121" s="51" t="s">
        <v>5</v>
      </c>
      <c r="D121" s="42" t="s">
        <v>159</v>
      </c>
      <c r="E121" s="49"/>
      <c r="F121" s="42" t="s">
        <v>62</v>
      </c>
      <c r="G121" s="25"/>
      <c r="H121" s="49">
        <v>3</v>
      </c>
      <c r="I121" s="71">
        <v>0.5</v>
      </c>
    </row>
    <row r="122" spans="1:9" ht="57" customHeight="1" x14ac:dyDescent="0.25">
      <c r="A122" s="24"/>
      <c r="B122" s="25"/>
      <c r="C122" s="49" t="s">
        <v>5</v>
      </c>
      <c r="D122" s="42" t="s">
        <v>156</v>
      </c>
      <c r="E122" s="49"/>
      <c r="F122" s="42" t="s">
        <v>62</v>
      </c>
      <c r="G122" s="25"/>
      <c r="H122" s="49">
        <v>3</v>
      </c>
      <c r="I122" s="71">
        <v>0.5</v>
      </c>
    </row>
    <row r="123" spans="1:9" ht="62.25" customHeight="1" x14ac:dyDescent="0.25">
      <c r="A123" s="24"/>
      <c r="B123" s="25"/>
      <c r="C123" s="49" t="s">
        <v>5</v>
      </c>
      <c r="D123" s="42" t="s">
        <v>165</v>
      </c>
      <c r="E123" s="49"/>
      <c r="F123" s="42" t="s">
        <v>62</v>
      </c>
      <c r="G123" s="25"/>
      <c r="H123" s="49">
        <v>3</v>
      </c>
      <c r="I123" s="71">
        <v>0.5</v>
      </c>
    </row>
    <row r="124" spans="1:9" ht="59.25" customHeight="1" x14ac:dyDescent="0.25">
      <c r="A124" s="24"/>
      <c r="B124" s="25"/>
      <c r="C124" s="49" t="s">
        <v>5</v>
      </c>
      <c r="D124" s="42" t="s">
        <v>171</v>
      </c>
      <c r="E124" s="49"/>
      <c r="F124" s="42" t="s">
        <v>62</v>
      </c>
      <c r="G124" s="25"/>
      <c r="H124" s="49">
        <v>4</v>
      </c>
      <c r="I124" s="71">
        <v>0.5</v>
      </c>
    </row>
    <row r="125" spans="1:9" ht="73.5" customHeight="1" x14ac:dyDescent="0.25">
      <c r="A125" s="24"/>
      <c r="B125" s="25"/>
      <c r="C125" s="49" t="s">
        <v>5</v>
      </c>
      <c r="D125" s="42" t="s">
        <v>172</v>
      </c>
      <c r="E125" s="49"/>
      <c r="F125" s="42" t="s">
        <v>62</v>
      </c>
      <c r="G125" s="25"/>
      <c r="H125" s="49">
        <v>3</v>
      </c>
      <c r="I125" s="71">
        <v>0.5</v>
      </c>
    </row>
    <row r="126" spans="1:9" ht="57.75" customHeight="1" x14ac:dyDescent="0.25">
      <c r="A126" s="24"/>
      <c r="B126" s="25"/>
      <c r="C126" s="49" t="s">
        <v>5</v>
      </c>
      <c r="D126" s="42" t="s">
        <v>175</v>
      </c>
      <c r="E126" s="49"/>
      <c r="F126" s="42" t="s">
        <v>134</v>
      </c>
      <c r="G126" s="25"/>
      <c r="H126" s="49">
        <v>4</v>
      </c>
      <c r="I126" s="71">
        <v>0.5</v>
      </c>
    </row>
    <row r="127" spans="1:9" ht="54.75" customHeight="1" x14ac:dyDescent="0.25">
      <c r="A127" s="24"/>
      <c r="B127" s="25"/>
      <c r="C127" s="49" t="s">
        <v>5</v>
      </c>
      <c r="D127" s="45" t="s">
        <v>118</v>
      </c>
      <c r="E127" s="66"/>
      <c r="F127" s="52" t="s">
        <v>119</v>
      </c>
      <c r="G127" s="31"/>
      <c r="H127" s="66">
        <v>4</v>
      </c>
      <c r="I127" s="77">
        <v>2</v>
      </c>
    </row>
    <row r="128" spans="1:9" ht="43.5" customHeight="1" x14ac:dyDescent="0.25">
      <c r="A128" s="24"/>
      <c r="B128" s="25"/>
      <c r="C128" s="56" t="s">
        <v>5</v>
      </c>
      <c r="D128" s="52" t="s">
        <v>122</v>
      </c>
      <c r="E128" s="66"/>
      <c r="F128" s="52" t="s">
        <v>123</v>
      </c>
      <c r="G128" s="31"/>
      <c r="H128" s="66">
        <v>4</v>
      </c>
      <c r="I128" s="77">
        <v>2</v>
      </c>
    </row>
    <row r="129" spans="1:9" ht="64.5" customHeight="1" x14ac:dyDescent="0.25">
      <c r="A129" s="24"/>
      <c r="B129" s="25"/>
      <c r="C129" s="56" t="s">
        <v>5</v>
      </c>
      <c r="D129" s="52" t="s">
        <v>120</v>
      </c>
      <c r="E129" s="66"/>
      <c r="F129" s="52" t="s">
        <v>121</v>
      </c>
      <c r="G129" s="31"/>
      <c r="H129" s="66">
        <v>4</v>
      </c>
      <c r="I129" s="77">
        <v>2</v>
      </c>
    </row>
    <row r="130" spans="1:9" ht="18.75" x14ac:dyDescent="0.25">
      <c r="F130" s="36" t="s">
        <v>69</v>
      </c>
      <c r="G130" s="36"/>
      <c r="H130" s="37"/>
      <c r="I130" s="38">
        <f>SUM(I7+I43+I59+I72+I104)</f>
        <v>100</v>
      </c>
    </row>
  </sheetData>
  <autoFilter ref="A6:I130" xr:uid="{00000000-0009-0000-0000-000000000000}"/>
  <phoneticPr fontId="13" type="noConversion"/>
  <pageMargins left="0.7" right="0.7" top="0.75" bottom="0.75" header="0.3" footer="0.3"/>
  <pageSetup paperSize="9" scale="5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7"/>
  <sheetViews>
    <sheetView workbookViewId="0">
      <selection activeCell="B10" sqref="B10"/>
    </sheetView>
  </sheetViews>
  <sheetFormatPr defaultColWidth="11" defaultRowHeight="15.75" x14ac:dyDescent="0.25"/>
  <cols>
    <col min="2" max="2" width="56.875" style="1" customWidth="1"/>
  </cols>
  <sheetData>
    <row r="1" spans="1:2" ht="27.95" customHeight="1" x14ac:dyDescent="0.25">
      <c r="A1" s="80" t="s">
        <v>13</v>
      </c>
      <c r="B1" s="80"/>
    </row>
    <row r="2" spans="1:2" x14ac:dyDescent="0.25">
      <c r="A2" s="2">
        <v>1</v>
      </c>
      <c r="B2" s="3" t="s">
        <v>70</v>
      </c>
    </row>
    <row r="3" spans="1:2" x14ac:dyDescent="0.25">
      <c r="A3" s="2">
        <v>2</v>
      </c>
      <c r="B3" s="3" t="s">
        <v>71</v>
      </c>
    </row>
    <row r="4" spans="1:2" x14ac:dyDescent="0.25">
      <c r="A4" s="2">
        <v>3</v>
      </c>
      <c r="B4" s="3" t="s">
        <v>72</v>
      </c>
    </row>
    <row r="5" spans="1:2" x14ac:dyDescent="0.25">
      <c r="A5" s="2">
        <v>4</v>
      </c>
      <c r="B5" s="3" t="s">
        <v>73</v>
      </c>
    </row>
    <row r="6" spans="1:2" x14ac:dyDescent="0.25">
      <c r="A6" s="2">
        <v>5</v>
      </c>
      <c r="B6" s="3" t="s">
        <v>74</v>
      </c>
    </row>
    <row r="7" spans="1:2" ht="15.75" customHeight="1" x14ac:dyDescent="0.25">
      <c r="A7" s="2">
        <v>6</v>
      </c>
      <c r="B7" s="3" t="s">
        <v>75</v>
      </c>
    </row>
  </sheetData>
  <mergeCells count="1">
    <mergeCell ref="A1:B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Марина Бабкина</cp:lastModifiedBy>
  <cp:lastPrinted>2024-04-22T06:48:14Z</cp:lastPrinted>
  <dcterms:created xsi:type="dcterms:W3CDTF">2022-11-09T22:53:43Z</dcterms:created>
  <dcterms:modified xsi:type="dcterms:W3CDTF">2024-05-10T03:51:41Z</dcterms:modified>
</cp:coreProperties>
</file>