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Преподавание технологии_документы\Итоговые_2024_Оренбург\"/>
    </mc:Choice>
  </mc:AlternateContent>
  <xr:revisionPtr revIDLastSave="0" documentId="8_{65F848AF-5779-4856-B898-08A249B422F7}" xr6:coauthVersionLast="47" xr6:coauthVersionMax="47" xr10:uidLastSave="{00000000-0000-0000-0000-000000000000}"/>
  <bookViews>
    <workbookView xWindow="1508" yWindow="585" windowWidth="20549" windowHeight="11490" firstSheet="1" activeTab="2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7" l="1"/>
  <c r="A3" i="7"/>
  <c r="G51" i="5"/>
  <c r="G40" i="5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G43" i="1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G72" i="4"/>
  <c r="G64" i="4"/>
  <c r="G63" i="4"/>
  <c r="C15" i="4"/>
  <c r="C14" i="4"/>
  <c r="C13" i="4"/>
  <c r="C12" i="4"/>
  <c r="G11" i="4"/>
  <c r="E11" i="4"/>
  <c r="C11" i="4"/>
  <c r="G10" i="4"/>
  <c r="E10" i="4"/>
  <c r="C10" i="4"/>
  <c r="C9" i="4"/>
  <c r="D8" i="4"/>
  <c r="C7" i="4"/>
  <c r="A5" i="4"/>
  <c r="A3" i="4"/>
</calcChain>
</file>

<file path=xl/sharedStrings.xml><?xml version="1.0" encoding="utf-8"?>
<sst xmlns="http://schemas.openxmlformats.org/spreadsheetml/2006/main" count="522" uniqueCount="177">
  <si>
    <t>Компетенция</t>
  </si>
  <si>
    <t>Преподавание технологии</t>
  </si>
  <si>
    <t>Наименование этапа Чемпионата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</si>
  <si>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</si>
  <si>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</si>
  <si>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Оренбургская область</t>
  </si>
  <si>
    <t>Базовая организация расположения конкурсной площадки</t>
  </si>
  <si>
    <t>ГБПОУ "Педколледж им. Н.К. Калугина" г. Оренбурга</t>
  </si>
  <si>
    <t>Адрес конкурсной площадки</t>
  </si>
  <si>
    <t>г.Оренбург, ул. Волгоградская д.1</t>
  </si>
  <si>
    <t>Даты проведения</t>
  </si>
  <si>
    <t>21.05.2024-24.05.2024</t>
  </si>
  <si>
    <t>Главный эксперт</t>
  </si>
  <si>
    <t>Седов Сергей Алексеевич</t>
  </si>
  <si>
    <t>Электронная почта ГЭ</t>
  </si>
  <si>
    <t>sedov1646@mail.ru</t>
  </si>
  <si>
    <t>Моб.телефон ГЭ</t>
  </si>
  <si>
    <t>8-9172411060</t>
  </si>
  <si>
    <t>Технический администратор площадки</t>
  </si>
  <si>
    <t>Соловьев Никита Александрович</t>
  </si>
  <si>
    <t>Электронная почта ТАП</t>
  </si>
  <si>
    <t>ximik.mishka@yandex.ru</t>
  </si>
  <si>
    <t>Моб.телефон ТАП</t>
  </si>
  <si>
    <t>8-9228937902</t>
  </si>
  <si>
    <t>Количество конкурсантов (команд)</t>
  </si>
  <si>
    <t>Количество рабочих мест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</si>
  <si>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</si>
  <si>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</si>
  <si>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</si>
  <si>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</si>
  <si>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</si>
  <si>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ПРОЕКТ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</si>
  <si>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</si>
  <si>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</si>
  <si>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</si>
  <si>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</si>
  <si>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</si>
  <si>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rFont val="Times New Roman"/>
        <family val="1"/>
        <charset val="204"/>
      </rP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</si>
  <si>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rPr>
        <b/>
        <sz val="12"/>
        <rFont val="Times New Roman"/>
        <family val="1"/>
        <charset val="204"/>
      </rP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</si>
  <si>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</si>
  <si>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</si>
  <si>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</si>
  <si>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</si>
  <si>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</si>
  <si>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</si>
  <si>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</si>
  <si>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</si>
  <si>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</si>
  <si>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</si>
  <si>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</si>
  <si>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</si>
  <si>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</si>
  <si>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</si>
  <si>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</si>
  <si>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</si>
  <si>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Интерактивная панель</t>
  </si>
  <si>
    <t>Интерактивный дисплей, диагональ не менее 86 дюймов, разрешение экрана 3840х2160, не менее 20 точек касания</t>
  </si>
  <si>
    <t>Оборудование IT</t>
  </si>
  <si>
    <t>шт</t>
  </si>
  <si>
    <t>Стойка для интерактивной панели на колесах</t>
  </si>
  <si>
    <t>Стойка металическая, передвижная, на колесиках, нагрузка до 70 кг, диагональ до 86 дюймов, регулируемый наклон</t>
  </si>
  <si>
    <t>Ноутбук</t>
  </si>
  <si>
    <t xml:space="preserve">операционные системы: Windows 8.1; процессор: не ниже Intel Core i7; жесткий диск: от 128 Гб; оперативная память менее 8 Гб. или аналог
В случае ноутбуков с дискретной видеокартой - видеокарта из линейки NVIDIA geforce 10XX или аналог. В наличии слот M.2 с поддержкой PCI-E nvme. Наличие разъемов USB 
Наличие подключения к сети Интернет. Pазмер экрана от 15.5 дюйма. Pазрешение экрана от 1366 x 768 точек. </t>
  </si>
  <si>
    <t>МФУ цветной</t>
  </si>
  <si>
    <t>Функции: принтер, сканер, копир, печать цветная лазерная, скорость не менее 20 стр./мин, формат А4, подключение сетевое и USB 2.0</t>
  </si>
  <si>
    <t>Флипчарт с бумагой</t>
  </si>
  <si>
    <t>Флипчарт магнитно-маркерный, на роликах, 100х70 см, с держателем для бумаги</t>
  </si>
  <si>
    <t>Оборудование</t>
  </si>
  <si>
    <t>Офисный (рабочий) стол</t>
  </si>
  <si>
    <t>(ШхГхВ) 1400х600х750
столеншница не тоньше 25 мм
белая или светл-осерая ламинированная поверхность столешницы</t>
  </si>
  <si>
    <t>Мебель</t>
  </si>
  <si>
    <t>Стул учебный</t>
  </si>
  <si>
    <t>Стул ученический регулируемый по высоте</t>
  </si>
  <si>
    <t>Стул</t>
  </si>
  <si>
    <t>Стул передвижной, на колесиках, регулируемый по высоте, нагрузка не менее 100 кг</t>
  </si>
  <si>
    <t>Программное обеспечение для интерактивной панели</t>
  </si>
  <si>
    <t>Программное обеспечение ClassFlow Desktop (или аналог)</t>
  </si>
  <si>
    <t>Удлинитель не менее 5 м</t>
  </si>
  <si>
    <t>критически важные харакетристики позиции отсутствуют</t>
  </si>
  <si>
    <t>Комната Конкурсантов (оборудование, инструмент, мебель) (по количеству конкурсантов)</t>
  </si>
  <si>
    <t>Офисный стол</t>
  </si>
  <si>
    <t xml:space="preserve">шт </t>
  </si>
  <si>
    <t xml:space="preserve">Стул </t>
  </si>
  <si>
    <t>на колесиках, без подлокотников
синяя или серая обивка
расчитанные на вес не менее 100 кг</t>
  </si>
  <si>
    <t>Мусорная корзина</t>
  </si>
  <si>
    <t>Вешалка</t>
  </si>
  <si>
    <t>Штанга на колесах, с крючками (не менее 8 крючков)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</si>
  <si>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</si>
  <si>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операционные системы: Windows 8.1; процессор: не ниже Intel Core i7; жесткий диск: от 128 Гб; оперативная память менее 8 Гб. В случае ноутбуков с дискретной видеокартой - видеокарта из линейки NVIDIA geforce 10XX. В наличии слот M.2 с поддержкой PCI-E nvme. Наличие разъемов USB 
Наличие подключения к сети Интернет. Pазмер экрана от 15.5 дюйма. Pазрешение экрана от 1366 x 768 точек. </t>
  </si>
  <si>
    <t>Стеллаж</t>
  </si>
  <si>
    <t>стеллаж металлический, не менее 4 полок, 100х60х200 мм</t>
  </si>
  <si>
    <t>Штанга на колесах, с крючками</t>
  </si>
  <si>
    <t>Охрана труда и техника безопасности</t>
  </si>
  <si>
    <t>Аптечка</t>
  </si>
  <si>
    <t>Охрана труда</t>
  </si>
  <si>
    <t>Огнетушитель</t>
  </si>
  <si>
    <t>Кулер 19 л (холодная/горячая вода)</t>
  </si>
  <si>
    <t xml:space="preserve">Складское помещение </t>
  </si>
  <si>
    <t xml:space="preserve">Электричество: 1 точка подключения к сети 220 Вольт	</t>
  </si>
  <si>
    <t>Рабочее место Конкурсанта (основное оборудование, вспомогательное оборудование, инструмент (по количеству рабочих мест))</t>
  </si>
  <si>
    <t xml:space="preserve">операционные системы: Windows 8.1; процессор: не ниже Intel Core i7; жесткий диск: от 128 Гб; оперативная память менее 8 Гб. или аналог
В случае ноутбуков с дискретной видеокартой - видеокарта из линейки NVIDIA geforce 10XX. или аналог
В наличии слот M.2 с поддержкой PCI-E nvme. Наличие разъемов USB 
Наличие подключения к сети Интернет. Pазмер экрана от 15.5 дюйма. Pазрешение экрана от 1366 x 768 точек. </t>
  </si>
  <si>
    <t xml:space="preserve">шт ( на 1 раб.место) </t>
  </si>
  <si>
    <t>Пилот</t>
  </si>
  <si>
    <t>не менее 5 розеток</t>
  </si>
  <si>
    <t>Компьютерная мышь USB</t>
  </si>
  <si>
    <t>Мыщь компьютерная беспроводная, оптическая, подключение USB, Windows 8 или аналог; радиоканал 2.4 GHz</t>
  </si>
  <si>
    <t>Гарнитура беспроводная</t>
  </si>
  <si>
    <t>Беспроводная, накладные наушники, динамические, микрофон с шумоподавлением, частота воспроизведения 40-17000 Гц</t>
  </si>
  <si>
    <t>USB флешка</t>
  </si>
  <si>
    <t>от 4 Gb</t>
  </si>
  <si>
    <t>Расходные материалы</t>
  </si>
  <si>
    <t>Ящик для расходных материалов (пластиковый короб)</t>
  </si>
  <si>
    <t>560x390x280 мм</t>
  </si>
  <si>
    <t>Планшет</t>
  </si>
  <si>
    <t>Экран не менее 11 дюймов, операционная система Андроид (или аналог), процессор восьмиядерный, ОЗУ не менее 6 Гб, поключения USB, Wi-Fi, Bluetooth, камера не менее 10 МП</t>
  </si>
  <si>
    <t>Таблички участников</t>
  </si>
  <si>
    <t>для размещения Ф.И., номера</t>
  </si>
  <si>
    <t xml:space="preserve">Набор образовательный робототехнический </t>
  </si>
  <si>
    <t>конструктор для проведения занятий и соревнований</t>
  </si>
  <si>
    <t>RED X MAX / EDU</t>
  </si>
  <si>
    <t>Программа САПР</t>
  </si>
  <si>
    <t xml:space="preserve">версия  не ниже 19 </t>
  </si>
  <si>
    <t>Программное обеспечение</t>
  </si>
  <si>
    <t xml:space="preserve"> КОМПАС-3D</t>
  </si>
  <si>
    <t>Рабочее место Конкурсанта (расходные материалы по количеству конкурсантов)</t>
  </si>
  <si>
    <t>Скотч канцелярский</t>
  </si>
  <si>
    <t xml:space="preserve">шт ( на 1 конкурсанта) </t>
  </si>
  <si>
    <t>Ручка шариковая</t>
  </si>
  <si>
    <t>Ножницы канцелярские</t>
  </si>
  <si>
    <t>Степлер со скобами</t>
  </si>
  <si>
    <t>Маркеры цветные</t>
  </si>
  <si>
    <t>набор, не менее 4 цветом</t>
  </si>
  <si>
    <t>Планшет с зажимом для бумаги</t>
  </si>
  <si>
    <t>Нож канцелярский</t>
  </si>
  <si>
    <t>Стикеры</t>
  </si>
  <si>
    <t>Пластиковая папка</t>
  </si>
  <si>
    <t>Файлы</t>
  </si>
  <si>
    <t>Набор картона</t>
  </si>
  <si>
    <t>цветной А4</t>
  </si>
  <si>
    <t xml:space="preserve">Ватман </t>
  </si>
  <si>
    <t>белый А2</t>
  </si>
  <si>
    <t>Клей ПВА</t>
  </si>
  <si>
    <t>Клей-карандаш</t>
  </si>
  <si>
    <t>Комплект магнитов</t>
  </si>
  <si>
    <t>Циркуль</t>
  </si>
  <si>
    <t>Ластик</t>
  </si>
  <si>
    <t xml:space="preserve">Линейка </t>
  </si>
  <si>
    <t>металлическая, не менее 30 см</t>
  </si>
  <si>
    <t>Карандаш</t>
  </si>
  <si>
    <t>механический, черный грифель</t>
  </si>
  <si>
    <t>Расходные материалы на всех конкурсантов и экспертов</t>
  </si>
  <si>
    <t>Бумага А4</t>
  </si>
  <si>
    <t>офисная, в пачке 500 листов</t>
  </si>
  <si>
    <t>Скотч двухсторонний</t>
  </si>
  <si>
    <t>м</t>
  </si>
  <si>
    <t>Скрепки канцелярские</t>
  </si>
  <si>
    <t>Блокнот для записей</t>
  </si>
  <si>
    <t>Бумага для флипчарта</t>
  </si>
  <si>
    <t>Личный инструмент конкурсанта</t>
  </si>
  <si>
    <t xml:space="preserve">Примечание </t>
  </si>
  <si>
    <t>Тип - порошковые, Способ перемещения - переносной, Класс пожара - А, В, С, Е</t>
  </si>
  <si>
    <t>Без функции охлаждения; верхняя установка бутыли. Наличие сменных бутылок с водой объемом 19 л</t>
  </si>
  <si>
    <t xml:space="preserve">Кулер </t>
  </si>
  <si>
    <t>Ученическая стандартная</t>
  </si>
  <si>
    <t>Открытого типа, не менее 8 л</t>
  </si>
  <si>
    <t xml:space="preserve">Освещение: Допустимо верхнее искусственное освещение ( не менее 300 люкс) </t>
  </si>
  <si>
    <t xml:space="preserve">Электричество: 3 точки подключения к сети  по 220 Вольт 	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</si>
  <si>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</si>
  <si>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-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</si>
  <si>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</si>
  <si>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</si>
  <si>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Площадь зоны: 54 кв.м.</t>
  </si>
  <si>
    <t>Освещение: Допустимо верхнее искусственное освещение ( не менее 300 люкс)</t>
  </si>
  <si>
    <t xml:space="preserve">Электричество: 1 точка подключения к сети  220 Вольт </t>
  </si>
  <si>
    <t>Электричество: 2 точки подключения к сети  по 220 Вольт</t>
  </si>
  <si>
    <t xml:space="preserve">Освещение: Допустимо верхнее искусственное освещение ( не менее 150 люкс) </t>
  </si>
  <si>
    <r>
      <t>Электричество: 6  точек подключения к сети  по 220 Вольт</t>
    </r>
    <r>
      <rPr>
        <sz val="11"/>
        <rFont val="Arial"/>
        <family val="2"/>
        <charset val="204"/>
      </rPr>
      <t xml:space="preserve">	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</si>
</sst>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6"/>
      <color theme="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1"/>
      <name val="Arial"/>
      <family val="2"/>
      <charset val="204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/>
        <bgColor rgb="FFFFFFFF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19" fillId="0" borderId="0" applyNumberFormat="0" applyFill="0" applyBorder="0" applyAlignment="0" applyProtection="0"/>
    <xf numFmtId="0" fontId="2" fillId="0" borderId="0"/>
    <xf numFmtId="0" fontId="1" fillId="0" borderId="0"/>
    <xf numFmtId="0" fontId="22" fillId="0" borderId="0" applyNumberFormat="0" applyFill="0" applyBorder="0" applyAlignment="0" applyProtection="0"/>
  </cellStyleXfs>
  <cellXfs count="108">
    <xf numFmtId="0" fontId="0" fillId="0" borderId="0" xfId="0"/>
    <xf numFmtId="0" fontId="2" fillId="0" borderId="0" xfId="2"/>
    <xf numFmtId="0" fontId="4" fillId="0" borderId="0" xfId="2" applyFont="1"/>
    <xf numFmtId="0" fontId="4" fillId="0" borderId="0" xfId="2" applyFont="1" applyAlignment="1">
      <alignment vertical="center" wrapText="1"/>
    </xf>
    <xf numFmtId="0" fontId="5" fillId="0" borderId="0" xfId="2" applyFont="1" applyAlignment="1">
      <alignment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left" vertical="top" wrapText="1"/>
    </xf>
    <xf numFmtId="0" fontId="8" fillId="0" borderId="4" xfId="2" applyFont="1" applyBorder="1" applyAlignment="1">
      <alignment vertical="top"/>
    </xf>
    <xf numFmtId="0" fontId="8" fillId="0" borderId="6" xfId="2" applyFont="1" applyBorder="1" applyAlignment="1">
      <alignment horizontal="center" vertical="top" wrapText="1"/>
    </xf>
    <xf numFmtId="0" fontId="7" fillId="0" borderId="6" xfId="2" applyFont="1" applyBorder="1" applyAlignment="1">
      <alignment horizontal="center" vertical="top" wrapText="1"/>
    </xf>
    <xf numFmtId="0" fontId="8" fillId="0" borderId="6" xfId="2" applyFont="1" applyBorder="1" applyAlignment="1">
      <alignment horizontal="center" vertical="top"/>
    </xf>
    <xf numFmtId="0" fontId="8" fillId="0" borderId="7" xfId="2" applyFont="1" applyBorder="1" applyAlignment="1">
      <alignment horizontal="left" vertical="top" wrapText="1"/>
    </xf>
    <xf numFmtId="0" fontId="8" fillId="0" borderId="5" xfId="2" applyFont="1" applyBorder="1" applyAlignment="1">
      <alignment horizontal="center" vertical="top"/>
    </xf>
    <xf numFmtId="0" fontId="7" fillId="0" borderId="5" xfId="2" applyFont="1" applyBorder="1" applyAlignment="1">
      <alignment horizontal="center" vertical="top" wrapText="1"/>
    </xf>
    <xf numFmtId="0" fontId="8" fillId="0" borderId="4" xfId="2" applyFont="1" applyBorder="1" applyAlignment="1">
      <alignment vertical="top" wrapText="1"/>
    </xf>
    <xf numFmtId="0" fontId="8" fillId="0" borderId="4" xfId="2" applyFont="1" applyBorder="1" applyAlignment="1">
      <alignment horizontal="center" vertical="top"/>
    </xf>
    <xf numFmtId="0" fontId="7" fillId="0" borderId="4" xfId="2" applyFont="1" applyBorder="1" applyAlignment="1">
      <alignment horizontal="center" vertical="top" wrapText="1"/>
    </xf>
    <xf numFmtId="0" fontId="8" fillId="0" borderId="4" xfId="2" applyFont="1" applyBorder="1" applyAlignment="1">
      <alignment horizontal="left" vertical="top"/>
    </xf>
    <xf numFmtId="0" fontId="0" fillId="0" borderId="0" xfId="2" applyFont="1"/>
    <xf numFmtId="0" fontId="7" fillId="0" borderId="0" xfId="2" applyFont="1"/>
    <xf numFmtId="0" fontId="7" fillId="0" borderId="7" xfId="2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left" vertical="center" wrapText="1"/>
    </xf>
    <xf numFmtId="0" fontId="11" fillId="0" borderId="8" xfId="0" applyFont="1" applyBorder="1" applyAlignment="1">
      <alignment vertical="top" wrapText="1"/>
    </xf>
    <xf numFmtId="0" fontId="10" fillId="0" borderId="4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left" vertical="top"/>
    </xf>
    <xf numFmtId="0" fontId="10" fillId="0" borderId="6" xfId="2" applyFont="1" applyBorder="1" applyAlignment="1">
      <alignment horizontal="center" vertical="center"/>
    </xf>
    <xf numFmtId="0" fontId="10" fillId="0" borderId="7" xfId="2" applyFont="1" applyBorder="1" applyAlignment="1">
      <alignment horizontal="left" vertical="center" wrapText="1"/>
    </xf>
    <xf numFmtId="0" fontId="10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0" fontId="10" fillId="0" borderId="4" xfId="2" applyFont="1" applyBorder="1"/>
    <xf numFmtId="0" fontId="10" fillId="0" borderId="4" xfId="2" applyFont="1" applyBorder="1" applyAlignment="1">
      <alignment vertical="center" wrapText="1"/>
    </xf>
    <xf numFmtId="0" fontId="10" fillId="0" borderId="4" xfId="2" applyFont="1" applyBorder="1" applyAlignment="1">
      <alignment horizontal="center"/>
    </xf>
    <xf numFmtId="0" fontId="7" fillId="0" borderId="4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/>
    </xf>
    <xf numFmtId="0" fontId="10" fillId="0" borderId="4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/>
    </xf>
    <xf numFmtId="0" fontId="10" fillId="0" borderId="6" xfId="2" applyFont="1" applyBorder="1"/>
    <xf numFmtId="0" fontId="8" fillId="0" borderId="8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7" fillId="0" borderId="6" xfId="2" applyFont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8" fillId="6" borderId="8" xfId="0" applyFont="1" applyFill="1" applyBorder="1" applyAlignment="1">
      <alignment vertical="center" wrapText="1"/>
    </xf>
    <xf numFmtId="0" fontId="8" fillId="6" borderId="20" xfId="0" applyFont="1" applyFill="1" applyBorder="1" applyAlignment="1">
      <alignment vertical="center" wrapText="1"/>
    </xf>
    <xf numFmtId="0" fontId="8" fillId="0" borderId="7" xfId="2" applyFont="1" applyBorder="1" applyAlignment="1">
      <alignment horizontal="left" vertical="top"/>
    </xf>
    <xf numFmtId="0" fontId="8" fillId="0" borderId="21" xfId="0" applyFont="1" applyBorder="1" applyAlignment="1">
      <alignment vertical="center" wrapText="1"/>
    </xf>
    <xf numFmtId="0" fontId="7" fillId="0" borderId="4" xfId="2" applyFont="1" applyBorder="1" applyAlignment="1">
      <alignment vertical="center" wrapText="1"/>
    </xf>
    <xf numFmtId="0" fontId="7" fillId="0" borderId="4" xfId="2" applyFont="1" applyBorder="1" applyAlignment="1">
      <alignment wrapText="1"/>
    </xf>
    <xf numFmtId="0" fontId="7" fillId="0" borderId="4" xfId="2" applyFont="1" applyBorder="1"/>
    <xf numFmtId="0" fontId="8" fillId="0" borderId="8" xfId="0" applyFont="1" applyBorder="1" applyAlignment="1">
      <alignment vertical="top" wrapText="1"/>
    </xf>
    <xf numFmtId="0" fontId="7" fillId="0" borderId="6" xfId="2" applyFont="1" applyBorder="1" applyAlignment="1">
      <alignment vertical="center"/>
    </xf>
    <xf numFmtId="0" fontId="7" fillId="0" borderId="4" xfId="2" applyFont="1" applyBorder="1" applyAlignment="1">
      <alignment vertical="center"/>
    </xf>
    <xf numFmtId="0" fontId="7" fillId="0" borderId="6" xfId="2" applyFont="1" applyBorder="1" applyAlignment="1">
      <alignment horizontal="left" vertical="center" wrapText="1"/>
    </xf>
    <xf numFmtId="0" fontId="8" fillId="0" borderId="8" xfId="1" applyFont="1" applyBorder="1" applyAlignment="1">
      <alignment vertical="top" wrapText="1"/>
    </xf>
    <xf numFmtId="0" fontId="16" fillId="0" borderId="4" xfId="2" applyFont="1" applyBorder="1" applyAlignment="1">
      <alignment horizontal="left" vertical="top" wrapText="1"/>
    </xf>
    <xf numFmtId="0" fontId="8" fillId="6" borderId="8" xfId="0" applyFont="1" applyFill="1" applyBorder="1" applyAlignment="1">
      <alignment horizontal="left" vertical="center" wrapText="1"/>
    </xf>
    <xf numFmtId="0" fontId="15" fillId="6" borderId="8" xfId="0" applyFont="1" applyFill="1" applyBorder="1" applyAlignment="1">
      <alignment vertical="center" wrapText="1"/>
    </xf>
    <xf numFmtId="0" fontId="8" fillId="8" borderId="8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8" xfId="1" applyFont="1" applyFill="1" applyBorder="1" applyAlignment="1">
      <alignment horizontal="left" vertical="top" wrapText="1"/>
    </xf>
    <xf numFmtId="0" fontId="8" fillId="0" borderId="8" xfId="1" applyFont="1" applyBorder="1" applyAlignment="1">
      <alignment vertical="center" wrapText="1"/>
    </xf>
    <xf numFmtId="0" fontId="7" fillId="0" borderId="4" xfId="2" applyFont="1" applyBorder="1" applyAlignment="1">
      <alignment horizontal="left" vertical="center" wrapText="1"/>
    </xf>
    <xf numFmtId="0" fontId="16" fillId="0" borderId="8" xfId="0" applyFont="1" applyBorder="1" applyAlignment="1">
      <alignment vertical="center" wrapText="1"/>
    </xf>
    <xf numFmtId="0" fontId="6" fillId="0" borderId="0" xfId="2" applyFont="1" applyAlignment="1">
      <alignment vertical="center" wrapText="1"/>
    </xf>
    <xf numFmtId="0" fontId="7" fillId="0" borderId="10" xfId="2" applyFont="1" applyBorder="1" applyAlignment="1">
      <alignment horizontal="center" vertical="center"/>
    </xf>
    <xf numFmtId="0" fontId="17" fillId="0" borderId="0" xfId="0" applyFont="1" applyAlignment="1">
      <alignment wrapText="1"/>
    </xf>
    <xf numFmtId="0" fontId="17" fillId="0" borderId="0" xfId="0" applyFont="1"/>
    <xf numFmtId="0" fontId="17" fillId="0" borderId="8" xfId="0" applyFont="1" applyBorder="1" applyAlignment="1">
      <alignment wrapText="1"/>
    </xf>
    <xf numFmtId="0" fontId="17" fillId="0" borderId="8" xfId="0" applyFont="1" applyBorder="1" applyAlignment="1">
      <alignment horizontal="right" wrapText="1"/>
    </xf>
    <xf numFmtId="0" fontId="18" fillId="0" borderId="8" xfId="1" applyFont="1" applyBorder="1" applyAlignment="1">
      <alignment horizontal="right" wrapText="1"/>
    </xf>
    <xf numFmtId="0" fontId="7" fillId="0" borderId="0" xfId="2" applyFont="1" applyAlignment="1">
      <alignment horizontal="right"/>
    </xf>
    <xf numFmtId="0" fontId="7" fillId="0" borderId="0" xfId="2" applyFont="1"/>
    <xf numFmtId="0" fontId="4" fillId="2" borderId="0" xfId="2" applyFont="1" applyFill="1" applyAlignment="1">
      <alignment horizontal="center"/>
    </xf>
    <xf numFmtId="0" fontId="4" fillId="3" borderId="0" xfId="2" applyFont="1" applyFill="1" applyAlignment="1">
      <alignment horizontal="center" vertical="center" wrapText="1"/>
    </xf>
    <xf numFmtId="0" fontId="5" fillId="3" borderId="0" xfId="2" applyFont="1" applyFill="1" applyAlignment="1">
      <alignment horizontal="center" vertical="center" wrapText="1"/>
    </xf>
    <xf numFmtId="0" fontId="9" fillId="0" borderId="0" xfId="2" applyFont="1" applyAlignment="1">
      <alignment horizontal="left" vertical="top" wrapText="1"/>
    </xf>
    <xf numFmtId="0" fontId="9" fillId="0" borderId="0" xfId="2" applyFont="1" applyAlignment="1">
      <alignment horizontal="left"/>
    </xf>
    <xf numFmtId="0" fontId="6" fillId="7" borderId="22" xfId="2" applyFont="1" applyFill="1" applyBorder="1" applyAlignment="1">
      <alignment horizontal="center" vertical="center"/>
    </xf>
    <xf numFmtId="0" fontId="7" fillId="5" borderId="1" xfId="2" applyFont="1" applyFill="1" applyBorder="1" applyAlignment="1">
      <alignment horizontal="center"/>
    </xf>
    <xf numFmtId="0" fontId="7" fillId="5" borderId="23" xfId="2" applyFont="1" applyFill="1" applyBorder="1" applyAlignment="1">
      <alignment horizontal="center"/>
    </xf>
    <xf numFmtId="0" fontId="13" fillId="0" borderId="12" xfId="2" applyFont="1" applyBorder="1" applyAlignment="1">
      <alignment horizontal="left" vertical="top" wrapText="1"/>
    </xf>
    <xf numFmtId="0" fontId="14" fillId="0" borderId="13" xfId="2" applyFont="1" applyBorder="1"/>
    <xf numFmtId="0" fontId="14" fillId="0" borderId="14" xfId="2" applyFont="1" applyBorder="1"/>
    <xf numFmtId="0" fontId="7" fillId="0" borderId="15" xfId="2" applyFont="1" applyBorder="1" applyAlignment="1">
      <alignment horizontal="left" vertical="top" wrapText="1"/>
    </xf>
    <xf numFmtId="0" fontId="3" fillId="0" borderId="0" xfId="2" applyFont="1"/>
    <xf numFmtId="0" fontId="3" fillId="0" borderId="16" xfId="2" applyFont="1" applyBorder="1"/>
    <xf numFmtId="0" fontId="7" fillId="0" borderId="17" xfId="2" applyFont="1" applyBorder="1" applyAlignment="1">
      <alignment horizontal="left" vertical="top" wrapText="1"/>
    </xf>
    <xf numFmtId="0" fontId="3" fillId="0" borderId="18" xfId="2" applyFont="1" applyBorder="1"/>
    <xf numFmtId="0" fontId="3" fillId="0" borderId="19" xfId="2" applyFont="1" applyBorder="1"/>
    <xf numFmtId="0" fontId="6" fillId="4" borderId="2" xfId="2" applyFont="1" applyFill="1" applyBorder="1" applyAlignment="1">
      <alignment horizontal="center" vertical="center"/>
    </xf>
    <xf numFmtId="0" fontId="7" fillId="0" borderId="3" xfId="2" applyFont="1" applyBorder="1"/>
    <xf numFmtId="0" fontId="6" fillId="5" borderId="10" xfId="2" applyFont="1" applyFill="1" applyBorder="1" applyAlignment="1">
      <alignment horizontal="center"/>
    </xf>
    <xf numFmtId="0" fontId="6" fillId="5" borderId="11" xfId="2" applyFont="1" applyFill="1" applyBorder="1" applyAlignment="1">
      <alignment horizontal="center"/>
    </xf>
    <xf numFmtId="0" fontId="6" fillId="5" borderId="9" xfId="2" applyFont="1" applyFill="1" applyBorder="1" applyAlignment="1">
      <alignment horizontal="center"/>
    </xf>
    <xf numFmtId="0" fontId="3" fillId="0" borderId="0" xfId="2" applyFont="1" applyAlignment="1">
      <alignment horizontal="right"/>
    </xf>
    <xf numFmtId="0" fontId="2" fillId="0" borderId="0" xfId="2"/>
    <xf numFmtId="0" fontId="5" fillId="3" borderId="1" xfId="2" applyFont="1" applyFill="1" applyBorder="1" applyAlignment="1">
      <alignment horizontal="center" vertical="center" wrapText="1"/>
    </xf>
    <xf numFmtId="0" fontId="3" fillId="0" borderId="3" xfId="2" applyFont="1" applyBorder="1"/>
    <xf numFmtId="0" fontId="8" fillId="6" borderId="8" xfId="3" applyFont="1" applyFill="1" applyBorder="1" applyAlignment="1">
      <alignment horizontal="justify" vertical="top" wrapText="1"/>
    </xf>
    <xf numFmtId="0" fontId="8" fillId="6" borderId="8" xfId="3" applyFont="1" applyFill="1" applyBorder="1" applyAlignment="1">
      <alignment horizontal="justify" vertical="top" wrapText="1"/>
    </xf>
    <xf numFmtId="0" fontId="8" fillId="0" borderId="8" xfId="3" applyFont="1" applyBorder="1" applyAlignment="1">
      <alignment horizontal="left" vertical="top" wrapText="1"/>
    </xf>
    <xf numFmtId="0" fontId="8" fillId="0" borderId="8" xfId="3" applyFont="1" applyBorder="1" applyAlignment="1">
      <alignment horizontal="left" vertical="top" wrapText="1"/>
    </xf>
    <xf numFmtId="0" fontId="8" fillId="0" borderId="8" xfId="3" applyFont="1" applyBorder="1" applyAlignment="1">
      <alignment horizontal="left" vertical="top" wrapText="1"/>
    </xf>
    <xf numFmtId="0" fontId="7" fillId="0" borderId="4" xfId="2" applyFont="1" applyBorder="1"/>
    <xf numFmtId="0" fontId="8" fillId="6" borderId="8" xfId="3" applyFont="1" applyFill="1" applyBorder="1" applyAlignment="1">
      <alignment horizontal="justify" vertical="top" wrapText="1"/>
    </xf>
  </cellXfs>
  <cellStyles count="5">
    <cellStyle name="Гиперссылка" xfId="1" builtinId="8"/>
    <cellStyle name="Гиперссылка 2" xfId="4" xr:uid="{CAF8C761-CC61-4998-B3AA-D6C7A39CF1FE}"/>
    <cellStyle name="Обычный" xfId="0" builtinId="0"/>
    <cellStyle name="Обычный 2" xfId="2" xr:uid="{00000000-0005-0000-0000-000031000000}"/>
    <cellStyle name="Обычный 3" xfId="3" xr:uid="{1A3EB956-FF3D-4FDA-9624-D03C905865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ximik.mishka@yandex.ru" TargetMode="External"/><Relationship Id="rId1" Type="http://schemas.openxmlformats.org/officeDocument/2006/relationships/hyperlink" Target="mailto:sedov1646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3"/>
  <sheetViews>
    <sheetView zoomScale="70" zoomScaleNormal="70" workbookViewId="0">
      <selection activeCell="B18" sqref="B18"/>
    </sheetView>
  </sheetViews>
  <sheetFormatPr defaultColWidth="9" defaultRowHeight="17.649999999999999" x14ac:dyDescent="0.5"/>
  <cols>
    <col min="1" max="1" width="52.1328125" style="68" customWidth="1"/>
    <col min="2" max="2" width="90.59765625" style="69" customWidth="1"/>
  </cols>
  <sheetData>
    <row r="2" spans="1:2" x14ac:dyDescent="0.5">
      <c r="B2" s="68"/>
    </row>
    <row r="3" spans="1:2" x14ac:dyDescent="0.5">
      <c r="A3" s="70" t="s">
        <v>0</v>
      </c>
      <c r="B3" s="71" t="s">
        <v>1</v>
      </c>
    </row>
    <row r="4" spans="1:2" ht="35.25" x14ac:dyDescent="0.5">
      <c r="A4" s="70" t="s">
        <v>2</v>
      </c>
      <c r="B4" s="71" t="s">
        <v>3</v>
      </c>
    </row>
    <row r="5" spans="1:2" x14ac:dyDescent="0.5">
      <c r="A5" s="70" t="s">
        <v>4</v>
      </c>
      <c r="B5" s="71" t="s">
        <v>5</v>
      </c>
    </row>
    <row r="6" spans="1:2" ht="35.25" x14ac:dyDescent="0.5">
      <c r="A6" s="70" t="s">
        <v>6</v>
      </c>
      <c r="B6" s="71" t="s">
        <v>7</v>
      </c>
    </row>
    <row r="7" spans="1:2" x14ac:dyDescent="0.5">
      <c r="A7" s="70" t="s">
        <v>8</v>
      </c>
      <c r="B7" s="71" t="s">
        <v>9</v>
      </c>
    </row>
    <row r="8" spans="1:2" x14ac:dyDescent="0.5">
      <c r="A8" s="70" t="s">
        <v>10</v>
      </c>
      <c r="B8" s="71" t="s">
        <v>11</v>
      </c>
    </row>
    <row r="9" spans="1:2" x14ac:dyDescent="0.5">
      <c r="A9" s="70" t="s">
        <v>12</v>
      </c>
      <c r="B9" s="71" t="s">
        <v>13</v>
      </c>
    </row>
    <row r="10" spans="1:2" ht="18" x14ac:dyDescent="0.55000000000000004">
      <c r="A10" s="70" t="s">
        <v>14</v>
      </c>
      <c r="B10" s="72" t="s">
        <v>15</v>
      </c>
    </row>
    <row r="11" spans="1:2" x14ac:dyDescent="0.5">
      <c r="A11" s="70" t="s">
        <v>16</v>
      </c>
      <c r="B11" s="71" t="s">
        <v>17</v>
      </c>
    </row>
    <row r="12" spans="1:2" ht="18" customHeight="1" x14ac:dyDescent="0.5">
      <c r="A12" s="70" t="s">
        <v>18</v>
      </c>
      <c r="B12" s="71" t="s">
        <v>19</v>
      </c>
    </row>
    <row r="13" spans="1:2" ht="18" x14ac:dyDescent="0.55000000000000004">
      <c r="A13" s="70" t="s">
        <v>20</v>
      </c>
      <c r="B13" s="72" t="s">
        <v>21</v>
      </c>
    </row>
    <row r="14" spans="1:2" x14ac:dyDescent="0.5">
      <c r="A14" s="70" t="s">
        <v>22</v>
      </c>
      <c r="B14" s="71" t="s">
        <v>23</v>
      </c>
    </row>
    <row r="15" spans="1:2" x14ac:dyDescent="0.5">
      <c r="A15" s="70" t="s">
        <v>24</v>
      </c>
      <c r="B15" s="71">
        <v>6</v>
      </c>
    </row>
    <row r="16" spans="1:2" x14ac:dyDescent="0.5">
      <c r="A16" s="70" t="s">
        <v>25</v>
      </c>
      <c r="B16" s="71">
        <v>6</v>
      </c>
    </row>
    <row r="17" spans="1:2" ht="18.75" customHeight="1" x14ac:dyDescent="0.5">
      <c r="A17" s="70" t="s">
        <v>26</v>
      </c>
      <c r="B17" s="71">
        <v>9</v>
      </c>
    </row>
    <row r="20" spans="1:2" x14ac:dyDescent="0.5">
      <c r="A20" s="68" t="s">
        <v>27</v>
      </c>
    </row>
    <row r="21" spans="1:2" x14ac:dyDescent="0.5">
      <c r="A21" s="68" t="s">
        <v>28</v>
      </c>
    </row>
    <row r="22" spans="1:2" x14ac:dyDescent="0.5">
      <c r="A22" s="68" t="s">
        <v>29</v>
      </c>
    </row>
    <row r="23" spans="1:2" x14ac:dyDescent="0.5">
      <c r="A23" s="68" t="s">
        <v>30</v>
      </c>
    </row>
  </sheetData>
  <hyperlinks>
    <hyperlink ref="B10" r:id="rId1" xr:uid="{00000000-0004-0000-0000-000000000000}"/>
    <hyperlink ref="B13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8"/>
  <sheetViews>
    <sheetView zoomScale="70" zoomScaleNormal="70" workbookViewId="0">
      <selection activeCell="L35" sqref="L35"/>
    </sheetView>
  </sheetViews>
  <sheetFormatPr defaultColWidth="14.3984375" defaultRowHeight="15" customHeight="1" x14ac:dyDescent="0.45"/>
  <cols>
    <col min="1" max="1" width="5.1328125" style="21" customWidth="1"/>
    <col min="2" max="2" width="52" style="21" customWidth="1"/>
    <col min="3" max="3" width="30.86328125" style="21" customWidth="1"/>
    <col min="4" max="4" width="22" style="21" customWidth="1"/>
    <col min="5" max="5" width="15.3984375" style="21" customWidth="1"/>
    <col min="6" max="6" width="19.73046875" style="21" customWidth="1"/>
    <col min="7" max="7" width="14.3984375" style="21" customWidth="1"/>
    <col min="8" max="8" width="25" style="21" customWidth="1"/>
    <col min="9" max="11" width="8.73046875" style="1" customWidth="1"/>
    <col min="12" max="16384" width="14.3984375" style="1"/>
  </cols>
  <sheetData>
    <row r="1" spans="1:10" ht="14.25" x14ac:dyDescent="0.45">
      <c r="A1" s="73" t="s">
        <v>31</v>
      </c>
      <c r="B1" s="74"/>
      <c r="C1" s="74"/>
      <c r="D1" s="74"/>
      <c r="E1" s="74"/>
      <c r="F1" s="74"/>
      <c r="G1" s="74"/>
      <c r="H1" s="74"/>
    </row>
    <row r="2" spans="1:10" ht="20.25" x14ac:dyDescent="0.55000000000000004">
      <c r="A2" s="75" t="s">
        <v>32</v>
      </c>
      <c r="B2" s="75"/>
      <c r="C2" s="75"/>
      <c r="D2" s="75"/>
      <c r="E2" s="75"/>
      <c r="F2" s="75"/>
      <c r="G2" s="75"/>
      <c r="H2" s="75"/>
    </row>
    <row r="3" spans="1:10" ht="21" customHeight="1" x14ac:dyDescent="0.45">
      <c r="A3" s="76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76"/>
      <c r="C3" s="76"/>
      <c r="D3" s="76"/>
      <c r="E3" s="76"/>
      <c r="F3" s="76"/>
      <c r="G3" s="76"/>
      <c r="H3" s="76"/>
      <c r="I3" s="66"/>
      <c r="J3" s="66"/>
    </row>
    <row r="4" spans="1:10" ht="20.25" x14ac:dyDescent="0.55000000000000004">
      <c r="A4" s="75" t="s">
        <v>33</v>
      </c>
      <c r="B4" s="75"/>
      <c r="C4" s="75"/>
      <c r="D4" s="75"/>
      <c r="E4" s="75"/>
      <c r="F4" s="75"/>
      <c r="G4" s="75"/>
      <c r="H4" s="75"/>
    </row>
    <row r="5" spans="1:10" ht="22.5" customHeight="1" x14ac:dyDescent="0.45">
      <c r="A5" s="77" t="str">
        <f>'Информация о Чемпионате'!B3</f>
        <v>Преподавание технологии</v>
      </c>
      <c r="B5" s="77"/>
      <c r="C5" s="77"/>
      <c r="D5" s="77"/>
      <c r="E5" s="77"/>
      <c r="F5" s="77"/>
      <c r="G5" s="77"/>
      <c r="H5" s="77"/>
    </row>
    <row r="6" spans="1:10" ht="14.25" x14ac:dyDescent="0.45">
      <c r="A6" s="78" t="s">
        <v>34</v>
      </c>
      <c r="B6" s="74"/>
      <c r="C6" s="74"/>
      <c r="D6" s="74"/>
      <c r="E6" s="74"/>
      <c r="F6" s="74"/>
      <c r="G6" s="74"/>
      <c r="H6" s="74"/>
    </row>
    <row r="7" spans="1:10" ht="15.75" customHeight="1" x14ac:dyDescent="0.45">
      <c r="A7" s="78" t="s">
        <v>35</v>
      </c>
      <c r="B7" s="78"/>
      <c r="C7" s="79" t="str">
        <f>'Информация о Чемпионате'!B5</f>
        <v>Оренбургская область</v>
      </c>
      <c r="D7" s="79"/>
      <c r="E7" s="79"/>
      <c r="F7" s="79"/>
      <c r="G7" s="79"/>
      <c r="H7" s="79"/>
    </row>
    <row r="8" spans="1:10" ht="15.75" customHeight="1" x14ac:dyDescent="0.45">
      <c r="A8" s="78" t="s">
        <v>36</v>
      </c>
      <c r="B8" s="78"/>
      <c r="C8" s="78"/>
      <c r="D8" s="79" t="str">
        <f>'Информация о Чемпионате'!B6</f>
        <v>ГБПОУ "Педколледж им. Н.К. Калугина" г. Оренбурга</v>
      </c>
      <c r="E8" s="79"/>
      <c r="F8" s="79"/>
      <c r="G8" s="79"/>
      <c r="H8" s="79"/>
    </row>
    <row r="9" spans="1:10" ht="15.75" customHeight="1" x14ac:dyDescent="0.45">
      <c r="A9" s="78" t="s">
        <v>37</v>
      </c>
      <c r="B9" s="78"/>
      <c r="C9" s="78" t="str">
        <f>'Информация о Чемпионате'!B7</f>
        <v>г.Оренбург, ул. Волгоградская д.1</v>
      </c>
      <c r="D9" s="78"/>
      <c r="E9" s="78"/>
      <c r="F9" s="78"/>
      <c r="G9" s="78"/>
      <c r="H9" s="78"/>
    </row>
    <row r="10" spans="1:10" ht="15.75" customHeight="1" x14ac:dyDescent="0.45">
      <c r="A10" s="78" t="s">
        <v>38</v>
      </c>
      <c r="B10" s="78"/>
      <c r="C10" s="78" t="str">
        <f>'Информация о Чемпионате'!B9</f>
        <v>Седов Сергей Алексеевич</v>
      </c>
      <c r="D10" s="78"/>
      <c r="E10" s="78" t="str">
        <f>'Информация о Чемпионате'!B10</f>
        <v>sedov1646@mail.ru</v>
      </c>
      <c r="F10" s="78"/>
      <c r="G10" s="78" t="str">
        <f>'Информация о Чемпионате'!B11</f>
        <v>8-9172411060</v>
      </c>
      <c r="H10" s="78"/>
    </row>
    <row r="11" spans="1:10" ht="15.75" customHeight="1" x14ac:dyDescent="0.45">
      <c r="A11" s="78" t="s">
        <v>39</v>
      </c>
      <c r="B11" s="78"/>
      <c r="C11" s="78" t="str">
        <f>'Информация о Чемпионате'!B12</f>
        <v>Соловьев Никита Александрович</v>
      </c>
      <c r="D11" s="78"/>
      <c r="E11" s="78" t="str">
        <f>'Информация о Чемпионате'!B13</f>
        <v>ximik.mishka@yandex.ru</v>
      </c>
      <c r="F11" s="78"/>
      <c r="G11" s="78" t="str">
        <f>'Информация о Чемпионате'!B14</f>
        <v>8-9228937902</v>
      </c>
      <c r="H11" s="78"/>
    </row>
    <row r="12" spans="1:10" ht="15.75" customHeight="1" x14ac:dyDescent="0.45">
      <c r="A12" s="78" t="s">
        <v>40</v>
      </c>
      <c r="B12" s="78"/>
      <c r="C12" s="78">
        <f>'Информация о Чемпионате'!B17</f>
        <v>9</v>
      </c>
      <c r="D12" s="78"/>
      <c r="E12" s="78"/>
      <c r="F12" s="78"/>
      <c r="G12" s="78"/>
      <c r="H12" s="78"/>
    </row>
    <row r="13" spans="1:10" ht="15.75" customHeight="1" x14ac:dyDescent="0.45">
      <c r="A13" s="78" t="s">
        <v>41</v>
      </c>
      <c r="B13" s="78"/>
      <c r="C13" s="78">
        <f>'Информация о Чемпионате'!B15</f>
        <v>6</v>
      </c>
      <c r="D13" s="78"/>
      <c r="E13" s="78"/>
      <c r="F13" s="78"/>
      <c r="G13" s="78"/>
      <c r="H13" s="78"/>
    </row>
    <row r="14" spans="1:10" ht="15.75" customHeight="1" x14ac:dyDescent="0.45">
      <c r="A14" s="78" t="s">
        <v>42</v>
      </c>
      <c r="B14" s="78"/>
      <c r="C14" s="78">
        <f>'Информация о Чемпионате'!B16</f>
        <v>6</v>
      </c>
      <c r="D14" s="78"/>
      <c r="E14" s="78"/>
      <c r="F14" s="78"/>
      <c r="G14" s="78"/>
      <c r="H14" s="78"/>
    </row>
    <row r="15" spans="1:10" ht="15.75" customHeight="1" x14ac:dyDescent="0.45">
      <c r="A15" s="78" t="s">
        <v>43</v>
      </c>
      <c r="B15" s="78"/>
      <c r="C15" s="78" t="str">
        <f>'Информация о Чемпионате'!B8</f>
        <v>21.05.2024-24.05.2024</v>
      </c>
      <c r="D15" s="78"/>
      <c r="E15" s="78"/>
      <c r="F15" s="78"/>
      <c r="G15" s="78"/>
      <c r="H15" s="78"/>
    </row>
    <row r="16" spans="1:10" ht="20.25" x14ac:dyDescent="0.45">
      <c r="A16" s="80" t="s">
        <v>44</v>
      </c>
      <c r="B16" s="81"/>
      <c r="C16" s="81"/>
      <c r="D16" s="81"/>
      <c r="E16" s="81"/>
      <c r="F16" s="81"/>
      <c r="G16" s="81"/>
      <c r="H16" s="82"/>
    </row>
    <row r="17" spans="1:8" ht="14.25" x14ac:dyDescent="0.45">
      <c r="A17" s="83" t="s">
        <v>45</v>
      </c>
      <c r="B17" s="84"/>
      <c r="C17" s="84"/>
      <c r="D17" s="84"/>
      <c r="E17" s="84"/>
      <c r="F17" s="84"/>
      <c r="G17" s="84"/>
      <c r="H17" s="85"/>
    </row>
    <row r="18" spans="1:8" ht="14.25" x14ac:dyDescent="0.45">
      <c r="A18" s="86" t="s">
        <v>171</v>
      </c>
      <c r="B18" s="87"/>
      <c r="C18" s="87"/>
      <c r="D18" s="87"/>
      <c r="E18" s="87"/>
      <c r="F18" s="87"/>
      <c r="G18" s="87"/>
      <c r="H18" s="88"/>
    </row>
    <row r="19" spans="1:8" ht="14.25" x14ac:dyDescent="0.45">
      <c r="A19" s="86" t="s">
        <v>165</v>
      </c>
      <c r="B19" s="87"/>
      <c r="C19" s="87"/>
      <c r="D19" s="87"/>
      <c r="E19" s="87"/>
      <c r="F19" s="87"/>
      <c r="G19" s="87"/>
      <c r="H19" s="88"/>
    </row>
    <row r="20" spans="1:8" ht="14.25" x14ac:dyDescent="0.45">
      <c r="A20" s="86" t="s">
        <v>46</v>
      </c>
      <c r="B20" s="87"/>
      <c r="C20" s="87"/>
      <c r="D20" s="87"/>
      <c r="E20" s="87"/>
      <c r="F20" s="87"/>
      <c r="G20" s="87"/>
      <c r="H20" s="88"/>
    </row>
    <row r="21" spans="1:8" ht="14.25" x14ac:dyDescent="0.45">
      <c r="A21" s="86" t="s">
        <v>166</v>
      </c>
      <c r="B21" s="87"/>
      <c r="C21" s="87"/>
      <c r="D21" s="87"/>
      <c r="E21" s="87"/>
      <c r="F21" s="87"/>
      <c r="G21" s="87"/>
      <c r="H21" s="88"/>
    </row>
    <row r="22" spans="1:8" ht="15" customHeight="1" x14ac:dyDescent="0.45">
      <c r="A22" s="86" t="s">
        <v>167</v>
      </c>
      <c r="B22" s="87"/>
      <c r="C22" s="87"/>
      <c r="D22" s="87"/>
      <c r="E22" s="87"/>
      <c r="F22" s="87"/>
      <c r="G22" s="87"/>
      <c r="H22" s="88"/>
    </row>
    <row r="23" spans="1:8" ht="14.25" x14ac:dyDescent="0.45">
      <c r="A23" s="86" t="s">
        <v>168</v>
      </c>
      <c r="B23" s="87"/>
      <c r="C23" s="87"/>
      <c r="D23" s="87"/>
      <c r="E23" s="87"/>
      <c r="F23" s="87"/>
      <c r="G23" s="87"/>
      <c r="H23" s="88"/>
    </row>
    <row r="24" spans="1:8" ht="14.25" x14ac:dyDescent="0.45">
      <c r="A24" s="86" t="s">
        <v>169</v>
      </c>
      <c r="B24" s="87"/>
      <c r="C24" s="87"/>
      <c r="D24" s="87"/>
      <c r="E24" s="87"/>
      <c r="F24" s="87"/>
      <c r="G24" s="87"/>
      <c r="H24" s="88"/>
    </row>
    <row r="25" spans="1:8" ht="14.25" x14ac:dyDescent="0.45">
      <c r="A25" s="89" t="s">
        <v>170</v>
      </c>
      <c r="B25" s="90"/>
      <c r="C25" s="90"/>
      <c r="D25" s="90"/>
      <c r="E25" s="90"/>
      <c r="F25" s="90"/>
      <c r="G25" s="90"/>
      <c r="H25" s="91"/>
    </row>
    <row r="26" spans="1:8" ht="55.5" x14ac:dyDescent="0.45">
      <c r="A26" s="55" t="s">
        <v>47</v>
      </c>
      <c r="B26" s="6" t="s">
        <v>48</v>
      </c>
      <c r="C26" s="6" t="s">
        <v>49</v>
      </c>
      <c r="D26" s="7" t="s">
        <v>50</v>
      </c>
      <c r="E26" s="7" t="s">
        <v>51</v>
      </c>
      <c r="F26" s="7" t="s">
        <v>52</v>
      </c>
      <c r="G26" s="7" t="s">
        <v>53</v>
      </c>
      <c r="H26" s="7" t="s">
        <v>54</v>
      </c>
    </row>
    <row r="27" spans="1:8" ht="52.5" x14ac:dyDescent="0.45">
      <c r="A27" s="36">
        <v>1</v>
      </c>
      <c r="B27" s="49" t="s">
        <v>55</v>
      </c>
      <c r="C27" s="56" t="s">
        <v>56</v>
      </c>
      <c r="D27" s="43" t="s">
        <v>57</v>
      </c>
      <c r="E27" s="36">
        <v>1</v>
      </c>
      <c r="F27" s="36" t="s">
        <v>58</v>
      </c>
      <c r="G27" s="36">
        <v>1</v>
      </c>
      <c r="H27" s="57"/>
    </row>
    <row r="28" spans="1:8" ht="52.5" x14ac:dyDescent="0.45">
      <c r="A28" s="36">
        <v>2</v>
      </c>
      <c r="B28" s="58" t="s">
        <v>59</v>
      </c>
      <c r="C28" s="45" t="s">
        <v>60</v>
      </c>
      <c r="D28" s="43" t="s">
        <v>57</v>
      </c>
      <c r="E28" s="36">
        <v>1</v>
      </c>
      <c r="F28" s="36" t="s">
        <v>58</v>
      </c>
      <c r="G28" s="36">
        <v>1</v>
      </c>
      <c r="H28" s="57"/>
    </row>
    <row r="29" spans="1:8" ht="183.75" x14ac:dyDescent="0.45">
      <c r="A29" s="36">
        <v>3</v>
      </c>
      <c r="B29" s="44" t="s">
        <v>61</v>
      </c>
      <c r="C29" s="42" t="s">
        <v>62</v>
      </c>
      <c r="D29" s="43" t="s">
        <v>57</v>
      </c>
      <c r="E29" s="36">
        <v>1</v>
      </c>
      <c r="F29" s="36" t="s">
        <v>58</v>
      </c>
      <c r="G29" s="36">
        <v>1</v>
      </c>
      <c r="H29" s="57"/>
    </row>
    <row r="30" spans="1:8" ht="52.5" x14ac:dyDescent="0.45">
      <c r="A30" s="36">
        <v>4</v>
      </c>
      <c r="B30" s="59" t="s">
        <v>63</v>
      </c>
      <c r="C30" s="59" t="s">
        <v>64</v>
      </c>
      <c r="D30" s="43" t="s">
        <v>57</v>
      </c>
      <c r="E30" s="36">
        <v>1</v>
      </c>
      <c r="F30" s="36" t="s">
        <v>58</v>
      </c>
      <c r="G30" s="36">
        <v>1</v>
      </c>
      <c r="H30" s="57"/>
    </row>
    <row r="31" spans="1:8" ht="39.4" x14ac:dyDescent="0.45">
      <c r="A31" s="36">
        <v>5</v>
      </c>
      <c r="B31" s="60" t="s">
        <v>65</v>
      </c>
      <c r="C31" s="45" t="s">
        <v>66</v>
      </c>
      <c r="D31" s="43" t="s">
        <v>67</v>
      </c>
      <c r="E31" s="36">
        <v>1</v>
      </c>
      <c r="F31" s="36" t="s">
        <v>58</v>
      </c>
      <c r="G31" s="36">
        <v>1</v>
      </c>
      <c r="H31" s="57"/>
    </row>
    <row r="32" spans="1:8" ht="65.650000000000006" x14ac:dyDescent="0.45">
      <c r="A32" s="36">
        <v>6</v>
      </c>
      <c r="B32" s="44" t="s">
        <v>68</v>
      </c>
      <c r="C32" s="44" t="s">
        <v>69</v>
      </c>
      <c r="D32" s="43" t="s">
        <v>70</v>
      </c>
      <c r="E32" s="36">
        <v>9</v>
      </c>
      <c r="F32" s="36" t="s">
        <v>58</v>
      </c>
      <c r="G32" s="36">
        <v>9</v>
      </c>
      <c r="H32" s="57"/>
    </row>
    <row r="33" spans="1:8" ht="26.25" x14ac:dyDescent="0.45">
      <c r="A33" s="36">
        <v>7</v>
      </c>
      <c r="B33" s="44" t="s">
        <v>71</v>
      </c>
      <c r="C33" s="45" t="s">
        <v>72</v>
      </c>
      <c r="D33" s="43" t="s">
        <v>70</v>
      </c>
      <c r="E33" s="36">
        <v>6</v>
      </c>
      <c r="F33" s="36" t="s">
        <v>58</v>
      </c>
      <c r="G33" s="36">
        <v>6</v>
      </c>
      <c r="H33" s="57"/>
    </row>
    <row r="34" spans="1:8" ht="39.4" x14ac:dyDescent="0.45">
      <c r="A34" s="36">
        <v>8</v>
      </c>
      <c r="B34" s="61" t="s">
        <v>73</v>
      </c>
      <c r="C34" s="62" t="s">
        <v>74</v>
      </c>
      <c r="D34" s="43" t="s">
        <v>70</v>
      </c>
      <c r="E34" s="36">
        <v>9</v>
      </c>
      <c r="F34" s="36" t="s">
        <v>58</v>
      </c>
      <c r="G34" s="36">
        <v>9</v>
      </c>
      <c r="H34" s="57"/>
    </row>
    <row r="35" spans="1:8" ht="26.25" x14ac:dyDescent="0.45">
      <c r="A35" s="36">
        <v>9</v>
      </c>
      <c r="B35" s="63" t="s">
        <v>75</v>
      </c>
      <c r="C35" s="56" t="s">
        <v>76</v>
      </c>
      <c r="D35" s="43" t="s">
        <v>57</v>
      </c>
      <c r="E35" s="36">
        <v>1</v>
      </c>
      <c r="F35" s="36" t="s">
        <v>58</v>
      </c>
      <c r="G35" s="36">
        <v>1</v>
      </c>
      <c r="H35" s="57"/>
    </row>
    <row r="36" spans="1:8" ht="14.25" x14ac:dyDescent="0.45">
      <c r="A36" s="36">
        <v>10</v>
      </c>
      <c r="B36" s="60" t="s">
        <v>77</v>
      </c>
      <c r="C36" s="44" t="s">
        <v>103</v>
      </c>
      <c r="D36" s="36" t="s">
        <v>67</v>
      </c>
      <c r="E36" s="36">
        <v>2</v>
      </c>
      <c r="F36" s="36" t="s">
        <v>58</v>
      </c>
      <c r="G36" s="36">
        <v>2</v>
      </c>
      <c r="H36" s="57"/>
    </row>
    <row r="37" spans="1:8" ht="23.25" customHeight="1" x14ac:dyDescent="0.45">
      <c r="A37" s="92" t="s">
        <v>79</v>
      </c>
      <c r="B37" s="93"/>
      <c r="C37" s="93"/>
      <c r="D37" s="93"/>
      <c r="E37" s="93"/>
      <c r="F37" s="93"/>
      <c r="G37" s="93"/>
      <c r="H37" s="93"/>
    </row>
    <row r="38" spans="1:8" ht="15.75" customHeight="1" x14ac:dyDescent="0.45">
      <c r="A38" s="83" t="s">
        <v>45</v>
      </c>
      <c r="B38" s="84"/>
      <c r="C38" s="84"/>
      <c r="D38" s="84"/>
      <c r="E38" s="84"/>
      <c r="F38" s="84"/>
      <c r="G38" s="84"/>
      <c r="H38" s="85"/>
    </row>
    <row r="39" spans="1:8" ht="15" customHeight="1" x14ac:dyDescent="0.45">
      <c r="A39" s="86" t="s">
        <v>171</v>
      </c>
      <c r="B39" s="87"/>
      <c r="C39" s="87"/>
      <c r="D39" s="87"/>
      <c r="E39" s="87"/>
      <c r="F39" s="87"/>
      <c r="G39" s="87"/>
      <c r="H39" s="88"/>
    </row>
    <row r="40" spans="1:8" ht="15" customHeight="1" x14ac:dyDescent="0.45">
      <c r="A40" s="86" t="s">
        <v>172</v>
      </c>
      <c r="B40" s="87"/>
      <c r="C40" s="87"/>
      <c r="D40" s="87"/>
      <c r="E40" s="87"/>
      <c r="F40" s="87"/>
      <c r="G40" s="87"/>
      <c r="H40" s="88"/>
    </row>
    <row r="41" spans="1:8" ht="15" customHeight="1" x14ac:dyDescent="0.45">
      <c r="A41" s="86" t="s">
        <v>46</v>
      </c>
      <c r="B41" s="87"/>
      <c r="C41" s="87"/>
      <c r="D41" s="87"/>
      <c r="E41" s="87"/>
      <c r="F41" s="87"/>
      <c r="G41" s="87"/>
      <c r="H41" s="88"/>
    </row>
    <row r="42" spans="1:8" ht="15" customHeight="1" x14ac:dyDescent="0.45">
      <c r="A42" s="86" t="s">
        <v>173</v>
      </c>
      <c r="B42" s="87"/>
      <c r="C42" s="87"/>
      <c r="D42" s="87"/>
      <c r="E42" s="87"/>
      <c r="F42" s="87"/>
      <c r="G42" s="87"/>
      <c r="H42" s="88"/>
    </row>
    <row r="43" spans="1:8" ht="15" customHeight="1" x14ac:dyDescent="0.45">
      <c r="A43" s="86" t="s">
        <v>167</v>
      </c>
      <c r="B43" s="87"/>
      <c r="C43" s="87"/>
      <c r="D43" s="87"/>
      <c r="E43" s="87"/>
      <c r="F43" s="87"/>
      <c r="G43" s="87"/>
      <c r="H43" s="88"/>
    </row>
    <row r="44" spans="1:8" ht="15" customHeight="1" x14ac:dyDescent="0.45">
      <c r="A44" s="86" t="s">
        <v>168</v>
      </c>
      <c r="B44" s="87"/>
      <c r="C44" s="87"/>
      <c r="D44" s="87"/>
      <c r="E44" s="87"/>
      <c r="F44" s="87"/>
      <c r="G44" s="87"/>
      <c r="H44" s="88"/>
    </row>
    <row r="45" spans="1:8" ht="15" customHeight="1" x14ac:dyDescent="0.45">
      <c r="A45" s="86" t="s">
        <v>169</v>
      </c>
      <c r="B45" s="87"/>
      <c r="C45" s="87"/>
      <c r="D45" s="87"/>
      <c r="E45" s="87"/>
      <c r="F45" s="87"/>
      <c r="G45" s="87"/>
      <c r="H45" s="88"/>
    </row>
    <row r="46" spans="1:8" ht="15.75" customHeight="1" x14ac:dyDescent="0.45">
      <c r="A46" s="89" t="s">
        <v>170</v>
      </c>
      <c r="B46" s="90"/>
      <c r="C46" s="90"/>
      <c r="D46" s="90"/>
      <c r="E46" s="90"/>
      <c r="F46" s="90"/>
      <c r="G46" s="90"/>
      <c r="H46" s="91"/>
    </row>
    <row r="47" spans="1:8" ht="55.5" x14ac:dyDescent="0.45">
      <c r="A47" s="5" t="s">
        <v>47</v>
      </c>
      <c r="B47" s="5" t="s">
        <v>48</v>
      </c>
      <c r="C47" s="6" t="s">
        <v>49</v>
      </c>
      <c r="D47" s="5" t="s">
        <v>50</v>
      </c>
      <c r="E47" s="22" t="s">
        <v>51</v>
      </c>
      <c r="F47" s="22" t="s">
        <v>52</v>
      </c>
      <c r="G47" s="22" t="s">
        <v>53</v>
      </c>
      <c r="H47" s="5" t="s">
        <v>54</v>
      </c>
    </row>
    <row r="48" spans="1:8" ht="65.650000000000006" x14ac:dyDescent="0.45">
      <c r="A48" s="7">
        <v>1</v>
      </c>
      <c r="B48" s="44" t="s">
        <v>80</v>
      </c>
      <c r="C48" s="52" t="s">
        <v>69</v>
      </c>
      <c r="D48" s="7" t="s">
        <v>70</v>
      </c>
      <c r="E48" s="7">
        <v>6</v>
      </c>
      <c r="F48" s="7" t="s">
        <v>81</v>
      </c>
      <c r="G48" s="5">
        <v>6</v>
      </c>
      <c r="H48" s="57"/>
    </row>
    <row r="49" spans="1:8" ht="39.4" x14ac:dyDescent="0.45">
      <c r="A49" s="7">
        <v>2</v>
      </c>
      <c r="B49" s="44" t="s">
        <v>82</v>
      </c>
      <c r="C49" s="52" t="s">
        <v>83</v>
      </c>
      <c r="D49" s="7" t="s">
        <v>70</v>
      </c>
      <c r="E49" s="7">
        <v>6</v>
      </c>
      <c r="F49" s="7" t="s">
        <v>81</v>
      </c>
      <c r="G49" s="5">
        <v>6</v>
      </c>
      <c r="H49" s="57"/>
    </row>
    <row r="50" spans="1:8" ht="14.25" x14ac:dyDescent="0.45">
      <c r="A50" s="7">
        <v>3</v>
      </c>
      <c r="B50" s="44" t="s">
        <v>84</v>
      </c>
      <c r="C50" s="52" t="s">
        <v>164</v>
      </c>
      <c r="D50" s="43" t="s">
        <v>70</v>
      </c>
      <c r="E50" s="7">
        <v>1</v>
      </c>
      <c r="F50" s="7" t="s">
        <v>81</v>
      </c>
      <c r="G50" s="5">
        <v>1</v>
      </c>
      <c r="H50" s="57"/>
    </row>
    <row r="51" spans="1:8" ht="26.25" x14ac:dyDescent="0.45">
      <c r="A51" s="7">
        <v>4</v>
      </c>
      <c r="B51" s="44" t="s">
        <v>85</v>
      </c>
      <c r="C51" s="52" t="s">
        <v>86</v>
      </c>
      <c r="D51" s="36" t="s">
        <v>70</v>
      </c>
      <c r="E51" s="5">
        <v>1</v>
      </c>
      <c r="F51" s="5" t="s">
        <v>58</v>
      </c>
      <c r="G51" s="5">
        <v>1</v>
      </c>
      <c r="H51" s="57"/>
    </row>
    <row r="52" spans="1:8" ht="23.25" customHeight="1" x14ac:dyDescent="0.45">
      <c r="A52" s="92" t="s">
        <v>87</v>
      </c>
      <c r="B52" s="93"/>
      <c r="C52" s="93"/>
      <c r="D52" s="93"/>
      <c r="E52" s="93"/>
      <c r="F52" s="93"/>
      <c r="G52" s="93"/>
      <c r="H52" s="93"/>
    </row>
    <row r="53" spans="1:8" ht="15.75" customHeight="1" x14ac:dyDescent="0.45">
      <c r="A53" s="83" t="s">
        <v>45</v>
      </c>
      <c r="B53" s="84"/>
      <c r="C53" s="84"/>
      <c r="D53" s="84"/>
      <c r="E53" s="84"/>
      <c r="F53" s="84"/>
      <c r="G53" s="84"/>
      <c r="H53" s="85"/>
    </row>
    <row r="54" spans="1:8" ht="15" customHeight="1" x14ac:dyDescent="0.45">
      <c r="A54" s="86" t="s">
        <v>171</v>
      </c>
      <c r="B54" s="87"/>
      <c r="C54" s="87"/>
      <c r="D54" s="87"/>
      <c r="E54" s="87"/>
      <c r="F54" s="87"/>
      <c r="G54" s="87"/>
      <c r="H54" s="88"/>
    </row>
    <row r="55" spans="1:8" ht="15" customHeight="1" x14ac:dyDescent="0.45">
      <c r="A55" s="86" t="s">
        <v>172</v>
      </c>
      <c r="B55" s="87"/>
      <c r="C55" s="87"/>
      <c r="D55" s="87"/>
      <c r="E55" s="87"/>
      <c r="F55" s="87"/>
      <c r="G55" s="87"/>
      <c r="H55" s="88"/>
    </row>
    <row r="56" spans="1:8" ht="15" customHeight="1" x14ac:dyDescent="0.45">
      <c r="A56" s="86" t="s">
        <v>46</v>
      </c>
      <c r="B56" s="87"/>
      <c r="C56" s="87"/>
      <c r="D56" s="87"/>
      <c r="E56" s="87"/>
      <c r="F56" s="87"/>
      <c r="G56" s="87"/>
      <c r="H56" s="88"/>
    </row>
    <row r="57" spans="1:8" ht="15" customHeight="1" x14ac:dyDescent="0.45">
      <c r="A57" s="86" t="s">
        <v>174</v>
      </c>
      <c r="B57" s="87"/>
      <c r="C57" s="87"/>
      <c r="D57" s="87"/>
      <c r="E57" s="87"/>
      <c r="F57" s="87"/>
      <c r="G57" s="87"/>
      <c r="H57" s="88"/>
    </row>
    <row r="58" spans="1:8" ht="15" customHeight="1" x14ac:dyDescent="0.45">
      <c r="A58" s="86" t="s">
        <v>167</v>
      </c>
      <c r="B58" s="87"/>
      <c r="C58" s="87"/>
      <c r="D58" s="87"/>
      <c r="E58" s="87"/>
      <c r="F58" s="87"/>
      <c r="G58" s="87"/>
      <c r="H58" s="88"/>
    </row>
    <row r="59" spans="1:8" ht="15" customHeight="1" x14ac:dyDescent="0.45">
      <c r="A59" s="86" t="s">
        <v>168</v>
      </c>
      <c r="B59" s="87"/>
      <c r="C59" s="87"/>
      <c r="D59" s="87"/>
      <c r="E59" s="87"/>
      <c r="F59" s="87"/>
      <c r="G59" s="87"/>
      <c r="H59" s="88"/>
    </row>
    <row r="60" spans="1:8" ht="15" customHeight="1" x14ac:dyDescent="0.45">
      <c r="A60" s="86" t="s">
        <v>169</v>
      </c>
      <c r="B60" s="87"/>
      <c r="C60" s="87"/>
      <c r="D60" s="87"/>
      <c r="E60" s="87"/>
      <c r="F60" s="87"/>
      <c r="G60" s="87"/>
      <c r="H60" s="88"/>
    </row>
    <row r="61" spans="1:8" ht="15.75" customHeight="1" x14ac:dyDescent="0.45">
      <c r="A61" s="89" t="s">
        <v>170</v>
      </c>
      <c r="B61" s="90"/>
      <c r="C61" s="90"/>
      <c r="D61" s="90"/>
      <c r="E61" s="90"/>
      <c r="F61" s="90"/>
      <c r="G61" s="90"/>
      <c r="H61" s="91"/>
    </row>
    <row r="62" spans="1:8" ht="55.5" x14ac:dyDescent="0.45">
      <c r="A62" s="64" t="s">
        <v>47</v>
      </c>
      <c r="B62" s="5" t="s">
        <v>48</v>
      </c>
      <c r="C62" s="6" t="s">
        <v>49</v>
      </c>
      <c r="D62" s="22" t="s">
        <v>50</v>
      </c>
      <c r="E62" s="22" t="s">
        <v>51</v>
      </c>
      <c r="F62" s="22" t="s">
        <v>52</v>
      </c>
      <c r="G62" s="22" t="s">
        <v>53</v>
      </c>
      <c r="H62" s="5" t="s">
        <v>54</v>
      </c>
    </row>
    <row r="63" spans="1:8" ht="170.65" x14ac:dyDescent="0.45">
      <c r="A63" s="43">
        <v>1</v>
      </c>
      <c r="B63" s="53" t="s">
        <v>61</v>
      </c>
      <c r="C63" s="52" t="s">
        <v>88</v>
      </c>
      <c r="D63" s="43" t="s">
        <v>57</v>
      </c>
      <c r="E63" s="43">
        <v>1</v>
      </c>
      <c r="F63" s="43" t="s">
        <v>58</v>
      </c>
      <c r="G63" s="36">
        <f>E63</f>
        <v>1</v>
      </c>
      <c r="H63" s="57"/>
    </row>
    <row r="64" spans="1:8" ht="52.5" x14ac:dyDescent="0.45">
      <c r="A64" s="36">
        <v>2</v>
      </c>
      <c r="B64" s="61" t="s">
        <v>63</v>
      </c>
      <c r="C64" s="65" t="s">
        <v>64</v>
      </c>
      <c r="D64" s="43" t="s">
        <v>57</v>
      </c>
      <c r="E64" s="36">
        <v>1</v>
      </c>
      <c r="F64" s="36" t="s">
        <v>58</v>
      </c>
      <c r="G64" s="36">
        <f>E64</f>
        <v>1</v>
      </c>
      <c r="H64" s="57"/>
    </row>
    <row r="65" spans="1:8" ht="65.650000000000006" x14ac:dyDescent="0.45">
      <c r="A65" s="36">
        <v>3</v>
      </c>
      <c r="B65" s="44" t="s">
        <v>80</v>
      </c>
      <c r="C65" s="52" t="s">
        <v>69</v>
      </c>
      <c r="D65" s="36" t="s">
        <v>70</v>
      </c>
      <c r="E65" s="36">
        <v>5</v>
      </c>
      <c r="F65" s="36" t="s">
        <v>58</v>
      </c>
      <c r="G65" s="36">
        <v>5</v>
      </c>
      <c r="H65" s="57"/>
    </row>
    <row r="66" spans="1:8" ht="39.4" x14ac:dyDescent="0.45">
      <c r="A66" s="36">
        <v>4</v>
      </c>
      <c r="B66" s="44" t="s">
        <v>82</v>
      </c>
      <c r="C66" s="52" t="s">
        <v>83</v>
      </c>
      <c r="D66" s="36" t="s">
        <v>70</v>
      </c>
      <c r="E66" s="36">
        <v>12</v>
      </c>
      <c r="F66" s="36" t="s">
        <v>58</v>
      </c>
      <c r="G66" s="36">
        <v>12</v>
      </c>
      <c r="H66" s="57"/>
    </row>
    <row r="67" spans="1:8" ht="26.25" x14ac:dyDescent="0.45">
      <c r="A67" s="67">
        <v>5</v>
      </c>
      <c r="B67" s="44" t="s">
        <v>89</v>
      </c>
      <c r="C67" s="52" t="s">
        <v>90</v>
      </c>
      <c r="D67" s="36" t="s">
        <v>70</v>
      </c>
      <c r="E67" s="36">
        <v>1</v>
      </c>
      <c r="F67" s="36" t="s">
        <v>58</v>
      </c>
      <c r="G67" s="36">
        <v>1</v>
      </c>
      <c r="H67" s="57"/>
    </row>
    <row r="68" spans="1:8" ht="14.25" x14ac:dyDescent="0.45">
      <c r="A68" s="67">
        <v>6</v>
      </c>
      <c r="B68" s="44" t="s">
        <v>85</v>
      </c>
      <c r="C68" s="52" t="s">
        <v>91</v>
      </c>
      <c r="D68" s="36" t="s">
        <v>70</v>
      </c>
      <c r="E68" s="36">
        <v>1</v>
      </c>
      <c r="F68" s="36" t="s">
        <v>58</v>
      </c>
      <c r="G68" s="36">
        <v>1</v>
      </c>
      <c r="H68" s="57"/>
    </row>
    <row r="69" spans="1:8" ht="14.25" x14ac:dyDescent="0.45">
      <c r="A69" s="36">
        <v>7</v>
      </c>
      <c r="B69" s="44" t="s">
        <v>84</v>
      </c>
      <c r="C69" s="52" t="s">
        <v>164</v>
      </c>
      <c r="D69" s="36" t="s">
        <v>70</v>
      </c>
      <c r="E69" s="36">
        <v>1</v>
      </c>
      <c r="F69" s="36" t="s">
        <v>58</v>
      </c>
      <c r="G69" s="36">
        <v>1</v>
      </c>
      <c r="H69" s="57"/>
    </row>
    <row r="70" spans="1:8" ht="15.75" customHeight="1" x14ac:dyDescent="0.45">
      <c r="A70" s="92" t="s">
        <v>92</v>
      </c>
      <c r="B70" s="93"/>
      <c r="C70" s="93"/>
      <c r="D70" s="93"/>
      <c r="E70" s="93"/>
      <c r="F70" s="93"/>
      <c r="G70" s="93"/>
      <c r="H70" s="93"/>
    </row>
    <row r="71" spans="1:8" ht="55.5" x14ac:dyDescent="0.45">
      <c r="A71" s="64" t="s">
        <v>47</v>
      </c>
      <c r="B71" s="5" t="s">
        <v>48</v>
      </c>
      <c r="C71" s="5" t="s">
        <v>49</v>
      </c>
      <c r="D71" s="5" t="s">
        <v>50</v>
      </c>
      <c r="E71" s="5" t="s">
        <v>51</v>
      </c>
      <c r="F71" s="5" t="s">
        <v>52</v>
      </c>
      <c r="G71" s="5" t="s">
        <v>53</v>
      </c>
      <c r="H71" s="5" t="s">
        <v>54</v>
      </c>
    </row>
    <row r="72" spans="1:8" ht="14.25" x14ac:dyDescent="0.45">
      <c r="A72" s="43">
        <v>1</v>
      </c>
      <c r="B72" s="53" t="s">
        <v>93</v>
      </c>
      <c r="C72" s="52" t="s">
        <v>163</v>
      </c>
      <c r="D72" s="36" t="s">
        <v>94</v>
      </c>
      <c r="E72" s="43">
        <v>1</v>
      </c>
      <c r="F72" s="43" t="s">
        <v>58</v>
      </c>
      <c r="G72" s="36">
        <f>E72</f>
        <v>1</v>
      </c>
      <c r="H72" s="57"/>
    </row>
    <row r="73" spans="1:8" ht="39.4" x14ac:dyDescent="0.45">
      <c r="A73" s="36">
        <v>2</v>
      </c>
      <c r="B73" s="54" t="s">
        <v>95</v>
      </c>
      <c r="C73" s="102" t="s">
        <v>160</v>
      </c>
      <c r="D73" s="36" t="s">
        <v>94</v>
      </c>
      <c r="E73" s="36">
        <v>2</v>
      </c>
      <c r="F73" s="36" t="s">
        <v>58</v>
      </c>
      <c r="G73" s="36">
        <v>2</v>
      </c>
      <c r="H73" s="57"/>
    </row>
    <row r="74" spans="1:8" ht="39.4" x14ac:dyDescent="0.45">
      <c r="A74" s="36">
        <v>3</v>
      </c>
      <c r="B74" s="54" t="s">
        <v>96</v>
      </c>
      <c r="C74" s="103" t="s">
        <v>161</v>
      </c>
      <c r="D74" s="36" t="s">
        <v>94</v>
      </c>
      <c r="E74" s="36">
        <v>1</v>
      </c>
      <c r="F74" s="36" t="s">
        <v>58</v>
      </c>
      <c r="G74" s="36">
        <v>1</v>
      </c>
      <c r="H74" s="57"/>
    </row>
    <row r="75" spans="1:8" ht="20.65" thickBot="1" x14ac:dyDescent="0.5">
      <c r="A75" s="92" t="s">
        <v>97</v>
      </c>
      <c r="B75" s="93"/>
      <c r="C75" s="93"/>
      <c r="D75" s="93"/>
      <c r="E75" s="93"/>
      <c r="F75" s="93"/>
      <c r="G75" s="93"/>
      <c r="H75" s="93"/>
    </row>
    <row r="76" spans="1:8" ht="14.25" x14ac:dyDescent="0.45">
      <c r="A76" s="83" t="s">
        <v>45</v>
      </c>
      <c r="B76" s="84"/>
      <c r="C76" s="84"/>
      <c r="D76" s="84"/>
      <c r="E76" s="84"/>
      <c r="F76" s="84"/>
      <c r="G76" s="84"/>
      <c r="H76" s="85"/>
    </row>
    <row r="77" spans="1:8" ht="14.25" x14ac:dyDescent="0.45">
      <c r="A77" s="86" t="s">
        <v>171</v>
      </c>
      <c r="B77" s="87"/>
      <c r="C77" s="87"/>
      <c r="D77" s="87"/>
      <c r="E77" s="87"/>
      <c r="F77" s="87"/>
      <c r="G77" s="87"/>
      <c r="H77" s="88"/>
    </row>
    <row r="78" spans="1:8" ht="14.25" x14ac:dyDescent="0.45">
      <c r="A78" s="86" t="s">
        <v>175</v>
      </c>
      <c r="B78" s="87"/>
      <c r="C78" s="87"/>
      <c r="D78" s="87"/>
      <c r="E78" s="87"/>
      <c r="F78" s="87"/>
      <c r="G78" s="87"/>
      <c r="H78" s="88"/>
    </row>
    <row r="79" spans="1:8" ht="14.25" x14ac:dyDescent="0.45">
      <c r="A79" s="86" t="s">
        <v>46</v>
      </c>
      <c r="B79" s="87"/>
      <c r="C79" s="87"/>
      <c r="D79" s="87"/>
      <c r="E79" s="87"/>
      <c r="F79" s="87"/>
      <c r="G79" s="87"/>
      <c r="H79" s="88"/>
    </row>
    <row r="80" spans="1:8" ht="14.25" x14ac:dyDescent="0.45">
      <c r="A80" s="86" t="s">
        <v>98</v>
      </c>
      <c r="B80" s="87"/>
      <c r="C80" s="87"/>
      <c r="D80" s="87"/>
      <c r="E80" s="87"/>
      <c r="F80" s="87"/>
      <c r="G80" s="87"/>
      <c r="H80" s="88"/>
    </row>
    <row r="81" spans="1:8" ht="15" customHeight="1" x14ac:dyDescent="0.45">
      <c r="A81" s="86" t="s">
        <v>167</v>
      </c>
      <c r="B81" s="87"/>
      <c r="C81" s="87"/>
      <c r="D81" s="87"/>
      <c r="E81" s="87"/>
      <c r="F81" s="87"/>
      <c r="G81" s="87"/>
      <c r="H81" s="88"/>
    </row>
    <row r="82" spans="1:8" ht="14.25" x14ac:dyDescent="0.45">
      <c r="A82" s="86" t="s">
        <v>168</v>
      </c>
      <c r="B82" s="87"/>
      <c r="C82" s="87"/>
      <c r="D82" s="87"/>
      <c r="E82" s="87"/>
      <c r="F82" s="87"/>
      <c r="G82" s="87"/>
      <c r="H82" s="88"/>
    </row>
    <row r="83" spans="1:8" ht="14.25" x14ac:dyDescent="0.45">
      <c r="A83" s="86" t="s">
        <v>169</v>
      </c>
      <c r="B83" s="87"/>
      <c r="C83" s="87"/>
      <c r="D83" s="87"/>
      <c r="E83" s="87"/>
      <c r="F83" s="87"/>
      <c r="G83" s="87"/>
      <c r="H83" s="88"/>
    </row>
    <row r="84" spans="1:8" ht="14.25" x14ac:dyDescent="0.45">
      <c r="A84" s="89" t="s">
        <v>170</v>
      </c>
      <c r="B84" s="90"/>
      <c r="C84" s="90"/>
      <c r="D84" s="90"/>
      <c r="E84" s="90"/>
      <c r="F84" s="90"/>
      <c r="G84" s="90"/>
      <c r="H84" s="91"/>
    </row>
    <row r="85" spans="1:8" ht="55.5" x14ac:dyDescent="0.45">
      <c r="A85" s="55" t="s">
        <v>47</v>
      </c>
      <c r="B85" s="6" t="s">
        <v>48</v>
      </c>
      <c r="C85" s="6" t="s">
        <v>49</v>
      </c>
      <c r="D85" s="7" t="s">
        <v>50</v>
      </c>
      <c r="E85" s="7" t="s">
        <v>51</v>
      </c>
      <c r="F85" s="7" t="s">
        <v>52</v>
      </c>
      <c r="G85" s="7" t="s">
        <v>53</v>
      </c>
      <c r="H85" s="7" t="s">
        <v>54</v>
      </c>
    </row>
    <row r="86" spans="1:8" ht="65.650000000000006" x14ac:dyDescent="0.45">
      <c r="A86" s="36">
        <v>1</v>
      </c>
      <c r="B86" s="44" t="s">
        <v>80</v>
      </c>
      <c r="C86" s="52" t="s">
        <v>69</v>
      </c>
      <c r="D86" s="36" t="s">
        <v>70</v>
      </c>
      <c r="E86" s="36">
        <v>1</v>
      </c>
      <c r="F86" s="36" t="s">
        <v>58</v>
      </c>
      <c r="G86" s="36">
        <v>1</v>
      </c>
      <c r="H86" s="57"/>
    </row>
    <row r="87" spans="1:8" ht="39.4" x14ac:dyDescent="0.45">
      <c r="A87" s="36">
        <v>2</v>
      </c>
      <c r="B87" s="44" t="s">
        <v>82</v>
      </c>
      <c r="C87" s="52" t="s">
        <v>83</v>
      </c>
      <c r="D87" s="36" t="s">
        <v>70</v>
      </c>
      <c r="E87" s="36">
        <v>1</v>
      </c>
      <c r="F87" s="36" t="s">
        <v>58</v>
      </c>
      <c r="G87" s="36">
        <v>1</v>
      </c>
      <c r="H87" s="57"/>
    </row>
    <row r="88" spans="1:8" ht="15.75" customHeight="1" x14ac:dyDescent="0.45">
      <c r="A88" s="36">
        <v>3</v>
      </c>
      <c r="B88" s="44" t="s">
        <v>84</v>
      </c>
      <c r="C88" s="52" t="s">
        <v>164</v>
      </c>
      <c r="D88" s="36" t="s">
        <v>70</v>
      </c>
      <c r="E88" s="36">
        <v>1</v>
      </c>
      <c r="F88" s="36" t="s">
        <v>58</v>
      </c>
      <c r="G88" s="36">
        <v>1</v>
      </c>
      <c r="H88" s="57"/>
    </row>
  </sheetData>
  <mergeCells count="69">
    <mergeCell ref="A84:H84"/>
    <mergeCell ref="A79:H79"/>
    <mergeCell ref="A80:H80"/>
    <mergeCell ref="A81:H81"/>
    <mergeCell ref="A82:H82"/>
    <mergeCell ref="A83:H83"/>
    <mergeCell ref="A70:H70"/>
    <mergeCell ref="A75:H75"/>
    <mergeCell ref="A76:H76"/>
    <mergeCell ref="A77:H77"/>
    <mergeCell ref="A78:H78"/>
    <mergeCell ref="A57:H57"/>
    <mergeCell ref="A58:H58"/>
    <mergeCell ref="A59:H59"/>
    <mergeCell ref="A60:H60"/>
    <mergeCell ref="A61:H61"/>
    <mergeCell ref="A52:H52"/>
    <mergeCell ref="A53:H53"/>
    <mergeCell ref="A54:H54"/>
    <mergeCell ref="A55:H55"/>
    <mergeCell ref="A56:H56"/>
    <mergeCell ref="A42:H42"/>
    <mergeCell ref="A43:H43"/>
    <mergeCell ref="A44:H44"/>
    <mergeCell ref="A45:H45"/>
    <mergeCell ref="A46:H46"/>
    <mergeCell ref="A37:H37"/>
    <mergeCell ref="A38:H38"/>
    <mergeCell ref="A39:H39"/>
    <mergeCell ref="A40:H40"/>
    <mergeCell ref="A41:H41"/>
    <mergeCell ref="A21:H21"/>
    <mergeCell ref="A22:H22"/>
    <mergeCell ref="A23:H23"/>
    <mergeCell ref="A24:H24"/>
    <mergeCell ref="A25:H25"/>
    <mergeCell ref="A16:H16"/>
    <mergeCell ref="A17:H17"/>
    <mergeCell ref="A18:H18"/>
    <mergeCell ref="A19:H19"/>
    <mergeCell ref="A20:H20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5"/>
  <sheetViews>
    <sheetView tabSelected="1" zoomScale="70" zoomScaleNormal="70" workbookViewId="0">
      <selection activeCell="C28" sqref="C28"/>
    </sheetView>
  </sheetViews>
  <sheetFormatPr defaultColWidth="14.3984375" defaultRowHeight="14.25" x14ac:dyDescent="0.45"/>
  <cols>
    <col min="1" max="1" width="5.1328125" style="21" customWidth="1"/>
    <col min="2" max="2" width="52" style="21" customWidth="1"/>
    <col min="3" max="3" width="27.3984375" style="21" customWidth="1"/>
    <col min="4" max="4" width="22" style="21" customWidth="1"/>
    <col min="5" max="5" width="15.3984375" style="21" customWidth="1"/>
    <col min="6" max="6" width="19.73046875" style="21" customWidth="1"/>
    <col min="7" max="7" width="14.3984375" style="21" customWidth="1"/>
    <col min="8" max="8" width="25" style="21" customWidth="1"/>
    <col min="9" max="11" width="8.73046875" style="1" customWidth="1"/>
    <col min="12" max="16384" width="14.3984375" style="1"/>
  </cols>
  <sheetData>
    <row r="1" spans="1:8" x14ac:dyDescent="0.45">
      <c r="A1" s="73" t="s">
        <v>31</v>
      </c>
      <c r="B1" s="74"/>
      <c r="C1" s="74"/>
      <c r="D1" s="74"/>
      <c r="E1" s="74"/>
      <c r="F1" s="74"/>
      <c r="G1" s="74"/>
      <c r="H1" s="74"/>
    </row>
    <row r="2" spans="1:8" ht="20.25" x14ac:dyDescent="0.55000000000000004">
      <c r="A2" s="75" t="s">
        <v>32</v>
      </c>
      <c r="B2" s="75"/>
      <c r="C2" s="75"/>
      <c r="D2" s="75"/>
      <c r="E2" s="75"/>
      <c r="F2" s="75"/>
      <c r="G2" s="75"/>
      <c r="H2" s="75"/>
    </row>
    <row r="3" spans="1:8" ht="20.25" x14ac:dyDescent="0.45">
      <c r="A3" s="76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76"/>
      <c r="C3" s="76"/>
      <c r="D3" s="76"/>
      <c r="E3" s="76"/>
      <c r="F3" s="76"/>
      <c r="G3" s="76"/>
      <c r="H3" s="76"/>
    </row>
    <row r="4" spans="1:8" ht="20.25" x14ac:dyDescent="0.55000000000000004">
      <c r="A4" s="75" t="s">
        <v>33</v>
      </c>
      <c r="B4" s="75"/>
      <c r="C4" s="75"/>
      <c r="D4" s="75"/>
      <c r="E4" s="75"/>
      <c r="F4" s="75"/>
      <c r="G4" s="75"/>
      <c r="H4" s="75"/>
    </row>
    <row r="5" spans="1:8" ht="19.899999999999999" x14ac:dyDescent="0.45">
      <c r="A5" s="77" t="str">
        <f>'Информация о Чемпионате'!B3</f>
        <v>Преподавание технологии</v>
      </c>
      <c r="B5" s="77"/>
      <c r="C5" s="77"/>
      <c r="D5" s="77"/>
      <c r="E5" s="77"/>
      <c r="F5" s="77"/>
      <c r="G5" s="77"/>
      <c r="H5" s="77"/>
    </row>
    <row r="6" spans="1:8" x14ac:dyDescent="0.45">
      <c r="A6" s="78" t="s">
        <v>34</v>
      </c>
      <c r="B6" s="74"/>
      <c r="C6" s="74"/>
      <c r="D6" s="74"/>
      <c r="E6" s="74"/>
      <c r="F6" s="74"/>
      <c r="G6" s="74"/>
      <c r="H6" s="74"/>
    </row>
    <row r="7" spans="1:8" ht="15.4" x14ac:dyDescent="0.45">
      <c r="A7" s="78" t="s">
        <v>35</v>
      </c>
      <c r="B7" s="78"/>
      <c r="C7" s="79" t="str">
        <f>'Информация о Чемпионате'!B5</f>
        <v>Оренбургская область</v>
      </c>
      <c r="D7" s="79"/>
      <c r="E7" s="79"/>
      <c r="F7" s="79"/>
      <c r="G7" s="79"/>
      <c r="H7" s="79"/>
    </row>
    <row r="8" spans="1:8" ht="15.4" x14ac:dyDescent="0.45">
      <c r="A8" s="78" t="s">
        <v>36</v>
      </c>
      <c r="B8" s="78"/>
      <c r="C8" s="78"/>
      <c r="D8" s="79" t="str">
        <f>'Информация о Чемпионате'!B6</f>
        <v>ГБПОУ "Педколледж им. Н.К. Калугина" г. Оренбурга</v>
      </c>
      <c r="E8" s="79"/>
      <c r="F8" s="79"/>
      <c r="G8" s="79"/>
      <c r="H8" s="79"/>
    </row>
    <row r="9" spans="1:8" ht="15" x14ac:dyDescent="0.45">
      <c r="A9" s="78" t="s">
        <v>37</v>
      </c>
      <c r="B9" s="78"/>
      <c r="C9" s="78" t="str">
        <f>'Информация о Чемпионате'!B7</f>
        <v>г.Оренбург, ул. Волгоградская д.1</v>
      </c>
      <c r="D9" s="78"/>
      <c r="E9" s="78"/>
      <c r="F9" s="78"/>
      <c r="G9" s="78"/>
      <c r="H9" s="78"/>
    </row>
    <row r="10" spans="1:8" ht="15" x14ac:dyDescent="0.45">
      <c r="A10" s="78" t="s">
        <v>38</v>
      </c>
      <c r="B10" s="78"/>
      <c r="C10" s="78" t="str">
        <f>'Информация о Чемпионате'!B9</f>
        <v>Седов Сергей Алексеевич</v>
      </c>
      <c r="D10" s="78"/>
      <c r="E10" s="78" t="str">
        <f>'Информация о Чемпионате'!B10</f>
        <v>sedov1646@mail.ru</v>
      </c>
      <c r="F10" s="78"/>
      <c r="G10" s="78" t="str">
        <f>'Информация о Чемпионате'!B11</f>
        <v>8-9172411060</v>
      </c>
      <c r="H10" s="78"/>
    </row>
    <row r="11" spans="1:8" ht="15.75" customHeight="1" x14ac:dyDescent="0.45">
      <c r="A11" s="78" t="s">
        <v>39</v>
      </c>
      <c r="B11" s="78"/>
      <c r="C11" s="78" t="str">
        <f>'Информация о Чемпионате'!B12</f>
        <v>Соловьев Никита Александрович</v>
      </c>
      <c r="D11" s="78"/>
      <c r="E11" s="78" t="str">
        <f>'Информация о Чемпионате'!B13</f>
        <v>ximik.mishka@yandex.ru</v>
      </c>
      <c r="F11" s="78"/>
      <c r="G11" s="78" t="str">
        <f>'Информация о Чемпионате'!B14</f>
        <v>8-9228937902</v>
      </c>
      <c r="H11" s="78"/>
    </row>
    <row r="12" spans="1:8" ht="15.75" customHeight="1" x14ac:dyDescent="0.45">
      <c r="A12" s="78" t="s">
        <v>40</v>
      </c>
      <c r="B12" s="78"/>
      <c r="C12" s="78">
        <f>'Информация о Чемпионате'!B17</f>
        <v>9</v>
      </c>
      <c r="D12" s="78"/>
      <c r="E12" s="78"/>
      <c r="F12" s="78"/>
      <c r="G12" s="78"/>
      <c r="H12" s="78"/>
    </row>
    <row r="13" spans="1:8" ht="15" x14ac:dyDescent="0.45">
      <c r="A13" s="78" t="s">
        <v>41</v>
      </c>
      <c r="B13" s="78"/>
      <c r="C13" s="78">
        <f>'Информация о Чемпионате'!B15</f>
        <v>6</v>
      </c>
      <c r="D13" s="78"/>
      <c r="E13" s="78"/>
      <c r="F13" s="78"/>
      <c r="G13" s="78"/>
      <c r="H13" s="78"/>
    </row>
    <row r="14" spans="1:8" ht="15" x14ac:dyDescent="0.45">
      <c r="A14" s="78" t="s">
        <v>42</v>
      </c>
      <c r="B14" s="78"/>
      <c r="C14" s="78">
        <f>'Информация о Чемпионате'!B16</f>
        <v>6</v>
      </c>
      <c r="D14" s="78"/>
      <c r="E14" s="78"/>
      <c r="F14" s="78"/>
      <c r="G14" s="78"/>
      <c r="H14" s="78"/>
    </row>
    <row r="15" spans="1:8" ht="15" x14ac:dyDescent="0.45">
      <c r="A15" s="78" t="s">
        <v>43</v>
      </c>
      <c r="B15" s="78"/>
      <c r="C15" s="78" t="str">
        <f>'Информация о Чемпионате'!B8</f>
        <v>21.05.2024-24.05.2024</v>
      </c>
      <c r="D15" s="78"/>
      <c r="E15" s="78"/>
      <c r="F15" s="78"/>
      <c r="G15" s="78"/>
      <c r="H15" s="78"/>
    </row>
    <row r="16" spans="1:8" ht="20.25" x14ac:dyDescent="0.45">
      <c r="A16" s="92" t="s">
        <v>99</v>
      </c>
      <c r="B16" s="93"/>
      <c r="C16" s="93"/>
      <c r="D16" s="93"/>
      <c r="E16" s="93"/>
      <c r="F16" s="93"/>
      <c r="G16" s="93"/>
      <c r="H16" s="93"/>
    </row>
    <row r="17" spans="1:8" x14ac:dyDescent="0.45">
      <c r="A17" s="83" t="s">
        <v>45</v>
      </c>
      <c r="B17" s="84"/>
      <c r="C17" s="84"/>
      <c r="D17" s="84"/>
      <c r="E17" s="84"/>
      <c r="F17" s="84"/>
      <c r="G17" s="84"/>
      <c r="H17" s="85"/>
    </row>
    <row r="18" spans="1:8" x14ac:dyDescent="0.45">
      <c r="A18" s="86" t="s">
        <v>171</v>
      </c>
      <c r="B18" s="87"/>
      <c r="C18" s="87"/>
      <c r="D18" s="87"/>
      <c r="E18" s="87"/>
      <c r="F18" s="87"/>
      <c r="G18" s="87"/>
      <c r="H18" s="88"/>
    </row>
    <row r="19" spans="1:8" x14ac:dyDescent="0.45">
      <c r="A19" s="86" t="s">
        <v>172</v>
      </c>
      <c r="B19" s="87"/>
      <c r="C19" s="87"/>
      <c r="D19" s="87"/>
      <c r="E19" s="87"/>
      <c r="F19" s="87"/>
      <c r="G19" s="87"/>
      <c r="H19" s="88"/>
    </row>
    <row r="20" spans="1:8" x14ac:dyDescent="0.45">
      <c r="A20" s="86" t="s">
        <v>46</v>
      </c>
      <c r="B20" s="87"/>
      <c r="C20" s="87"/>
      <c r="D20" s="87"/>
      <c r="E20" s="87"/>
      <c r="F20" s="87"/>
      <c r="G20" s="87"/>
      <c r="H20" s="88"/>
    </row>
    <row r="21" spans="1:8" x14ac:dyDescent="0.45">
      <c r="A21" s="86" t="s">
        <v>176</v>
      </c>
      <c r="B21" s="87"/>
      <c r="C21" s="87"/>
      <c r="D21" s="87"/>
      <c r="E21" s="87"/>
      <c r="F21" s="87"/>
      <c r="G21" s="87"/>
      <c r="H21" s="88"/>
    </row>
    <row r="22" spans="1:8" x14ac:dyDescent="0.45">
      <c r="A22" s="86" t="s">
        <v>167</v>
      </c>
      <c r="B22" s="87"/>
      <c r="C22" s="87"/>
      <c r="D22" s="87"/>
      <c r="E22" s="87"/>
      <c r="F22" s="87"/>
      <c r="G22" s="87"/>
      <c r="H22" s="88"/>
    </row>
    <row r="23" spans="1:8" x14ac:dyDescent="0.45">
      <c r="A23" s="86" t="s">
        <v>168</v>
      </c>
      <c r="B23" s="87"/>
      <c r="C23" s="87"/>
      <c r="D23" s="87"/>
      <c r="E23" s="87"/>
      <c r="F23" s="87"/>
      <c r="G23" s="87"/>
      <c r="H23" s="88"/>
    </row>
    <row r="24" spans="1:8" x14ac:dyDescent="0.45">
      <c r="A24" s="86" t="s">
        <v>169</v>
      </c>
      <c r="B24" s="87"/>
      <c r="C24" s="87"/>
      <c r="D24" s="87"/>
      <c r="E24" s="87"/>
      <c r="F24" s="87"/>
      <c r="G24" s="87"/>
      <c r="H24" s="88"/>
    </row>
    <row r="25" spans="1:8" x14ac:dyDescent="0.45">
      <c r="A25" s="89" t="s">
        <v>170</v>
      </c>
      <c r="B25" s="90"/>
      <c r="C25" s="90"/>
      <c r="D25" s="90"/>
      <c r="E25" s="90"/>
      <c r="F25" s="90"/>
      <c r="G25" s="90"/>
      <c r="H25" s="91"/>
    </row>
    <row r="26" spans="1:8" ht="55.5" x14ac:dyDescent="0.45">
      <c r="A26" s="5" t="s">
        <v>47</v>
      </c>
      <c r="B26" s="5" t="s">
        <v>48</v>
      </c>
      <c r="C26" s="6" t="s">
        <v>49</v>
      </c>
      <c r="D26" s="5" t="s">
        <v>50</v>
      </c>
      <c r="E26" s="22" t="s">
        <v>51</v>
      </c>
      <c r="F26" s="5" t="s">
        <v>52</v>
      </c>
      <c r="G26" s="5" t="s">
        <v>53</v>
      </c>
      <c r="H26" s="5" t="s">
        <v>54</v>
      </c>
    </row>
    <row r="27" spans="1:8" ht="210" x14ac:dyDescent="0.45">
      <c r="A27" s="7">
        <v>1</v>
      </c>
      <c r="B27" s="41" t="s">
        <v>61</v>
      </c>
      <c r="C27" s="42" t="s">
        <v>100</v>
      </c>
      <c r="D27" s="43" t="s">
        <v>57</v>
      </c>
      <c r="E27" s="7">
        <v>1</v>
      </c>
      <c r="F27" s="7" t="s">
        <v>101</v>
      </c>
      <c r="G27" s="5">
        <v>6</v>
      </c>
      <c r="H27" s="19"/>
    </row>
    <row r="28" spans="1:8" x14ac:dyDescent="0.45">
      <c r="A28" s="7">
        <v>2</v>
      </c>
      <c r="B28" s="44" t="s">
        <v>102</v>
      </c>
      <c r="C28" s="44" t="s">
        <v>103</v>
      </c>
      <c r="D28" s="43" t="s">
        <v>57</v>
      </c>
      <c r="E28" s="7">
        <v>1</v>
      </c>
      <c r="F28" s="7" t="s">
        <v>101</v>
      </c>
      <c r="G28" s="5">
        <v>6</v>
      </c>
      <c r="H28" s="19"/>
    </row>
    <row r="29" spans="1:8" ht="52.5" x14ac:dyDescent="0.45">
      <c r="A29" s="7">
        <v>3</v>
      </c>
      <c r="B29" s="45" t="s">
        <v>104</v>
      </c>
      <c r="C29" s="45" t="s">
        <v>105</v>
      </c>
      <c r="D29" s="43" t="s">
        <v>57</v>
      </c>
      <c r="E29" s="7">
        <v>1</v>
      </c>
      <c r="F29" s="7" t="s">
        <v>101</v>
      </c>
      <c r="G29" s="5">
        <v>6</v>
      </c>
      <c r="H29" s="19"/>
    </row>
    <row r="30" spans="1:8" ht="65.650000000000006" x14ac:dyDescent="0.45">
      <c r="A30" s="7">
        <v>4</v>
      </c>
      <c r="B30" s="46" t="s">
        <v>106</v>
      </c>
      <c r="C30" s="46" t="s">
        <v>107</v>
      </c>
      <c r="D30" s="43" t="s">
        <v>57</v>
      </c>
      <c r="E30" s="6">
        <v>1</v>
      </c>
      <c r="F30" s="6" t="s">
        <v>101</v>
      </c>
      <c r="G30" s="5">
        <v>6</v>
      </c>
      <c r="H30" s="47"/>
    </row>
    <row r="31" spans="1:8" x14ac:dyDescent="0.45">
      <c r="A31" s="7">
        <v>5</v>
      </c>
      <c r="B31" s="44" t="s">
        <v>108</v>
      </c>
      <c r="C31" s="44" t="s">
        <v>109</v>
      </c>
      <c r="D31" s="36" t="s">
        <v>110</v>
      </c>
      <c r="E31" s="5">
        <v>1</v>
      </c>
      <c r="F31" s="6" t="s">
        <v>101</v>
      </c>
      <c r="G31" s="5">
        <v>6</v>
      </c>
      <c r="H31" s="19"/>
    </row>
    <row r="32" spans="1:8" x14ac:dyDescent="0.45">
      <c r="A32" s="7">
        <v>6</v>
      </c>
      <c r="B32" s="44" t="s">
        <v>111</v>
      </c>
      <c r="C32" s="41" t="s">
        <v>112</v>
      </c>
      <c r="D32" s="36" t="s">
        <v>67</v>
      </c>
      <c r="E32" s="5">
        <v>1</v>
      </c>
      <c r="F32" s="6" t="s">
        <v>101</v>
      </c>
      <c r="G32" s="5">
        <v>6</v>
      </c>
      <c r="H32" s="19"/>
    </row>
    <row r="33" spans="1:8" ht="91.9" x14ac:dyDescent="0.45">
      <c r="A33" s="7">
        <v>7</v>
      </c>
      <c r="B33" s="48" t="s">
        <v>113</v>
      </c>
      <c r="C33" s="48" t="s">
        <v>114</v>
      </c>
      <c r="D33" s="43" t="s">
        <v>57</v>
      </c>
      <c r="E33" s="5">
        <v>1</v>
      </c>
      <c r="F33" s="6" t="s">
        <v>101</v>
      </c>
      <c r="G33" s="5">
        <v>6</v>
      </c>
      <c r="H33" s="19"/>
    </row>
    <row r="34" spans="1:8" x14ac:dyDescent="0.45">
      <c r="A34" s="7">
        <v>8</v>
      </c>
      <c r="B34" s="44" t="s">
        <v>115</v>
      </c>
      <c r="C34" s="44" t="s">
        <v>116</v>
      </c>
      <c r="D34" s="36" t="s">
        <v>67</v>
      </c>
      <c r="E34" s="5">
        <v>1</v>
      </c>
      <c r="F34" s="6" t="s">
        <v>101</v>
      </c>
      <c r="G34" s="5">
        <v>6</v>
      </c>
      <c r="H34" s="19"/>
    </row>
    <row r="35" spans="1:8" ht="65.650000000000006" x14ac:dyDescent="0.45">
      <c r="A35" s="7">
        <v>9</v>
      </c>
      <c r="B35" s="44" t="s">
        <v>68</v>
      </c>
      <c r="C35" s="44" t="s">
        <v>69</v>
      </c>
      <c r="D35" s="36" t="s">
        <v>70</v>
      </c>
      <c r="E35" s="5">
        <v>1</v>
      </c>
      <c r="F35" s="6" t="s">
        <v>101</v>
      </c>
      <c r="G35" s="5">
        <v>7</v>
      </c>
      <c r="H35" s="19"/>
    </row>
    <row r="36" spans="1:8" ht="39.4" x14ac:dyDescent="0.45">
      <c r="A36" s="7">
        <v>10</v>
      </c>
      <c r="B36" s="45" t="s">
        <v>82</v>
      </c>
      <c r="C36" s="45" t="s">
        <v>74</v>
      </c>
      <c r="D36" s="36" t="s">
        <v>70</v>
      </c>
      <c r="E36" s="5">
        <v>1</v>
      </c>
      <c r="F36" s="6" t="s">
        <v>101</v>
      </c>
      <c r="G36" s="5">
        <v>7</v>
      </c>
      <c r="H36" s="19"/>
    </row>
    <row r="37" spans="1:8" ht="26.25" x14ac:dyDescent="0.45">
      <c r="A37" s="7">
        <v>11</v>
      </c>
      <c r="B37" s="45" t="s">
        <v>89</v>
      </c>
      <c r="C37" s="45" t="s">
        <v>90</v>
      </c>
      <c r="D37" s="36" t="s">
        <v>70</v>
      </c>
      <c r="E37" s="5">
        <v>1</v>
      </c>
      <c r="F37" s="6" t="s">
        <v>58</v>
      </c>
      <c r="G37" s="5">
        <v>1</v>
      </c>
      <c r="H37" s="19"/>
    </row>
    <row r="38" spans="1:8" x14ac:dyDescent="0.45">
      <c r="A38" s="7">
        <v>12</v>
      </c>
      <c r="B38" s="45" t="s">
        <v>84</v>
      </c>
      <c r="C38" s="52" t="s">
        <v>164</v>
      </c>
      <c r="D38" s="36" t="s">
        <v>70</v>
      </c>
      <c r="E38" s="5">
        <v>1</v>
      </c>
      <c r="F38" s="6" t="s">
        <v>101</v>
      </c>
      <c r="G38" s="5">
        <v>6</v>
      </c>
      <c r="H38" s="19"/>
    </row>
    <row r="39" spans="1:8" ht="28.15" x14ac:dyDescent="0.45">
      <c r="A39" s="36">
        <v>13</v>
      </c>
      <c r="B39" s="49" t="s">
        <v>117</v>
      </c>
      <c r="C39" s="50" t="s">
        <v>118</v>
      </c>
      <c r="D39" s="36" t="s">
        <v>67</v>
      </c>
      <c r="E39" s="36">
        <v>1</v>
      </c>
      <c r="F39" s="6" t="s">
        <v>101</v>
      </c>
      <c r="G39" s="5">
        <v>6</v>
      </c>
      <c r="H39" s="51" t="s">
        <v>119</v>
      </c>
    </row>
    <row r="40" spans="1:8" x14ac:dyDescent="0.45">
      <c r="A40" s="36">
        <v>14</v>
      </c>
      <c r="B40" s="52" t="s">
        <v>120</v>
      </c>
      <c r="C40" s="52" t="s">
        <v>121</v>
      </c>
      <c r="D40" s="36" t="s">
        <v>122</v>
      </c>
      <c r="E40" s="5">
        <v>1</v>
      </c>
      <c r="F40" s="6" t="s">
        <v>101</v>
      </c>
      <c r="G40" s="5">
        <v>6</v>
      </c>
      <c r="H40" s="51" t="s">
        <v>123</v>
      </c>
    </row>
    <row r="41" spans="1:8" ht="20.25" x14ac:dyDescent="0.45">
      <c r="A41" s="92" t="s">
        <v>92</v>
      </c>
      <c r="B41" s="93"/>
      <c r="C41" s="93"/>
      <c r="D41" s="93"/>
      <c r="E41" s="74"/>
      <c r="F41" s="74"/>
      <c r="G41" s="93"/>
      <c r="H41" s="93"/>
    </row>
    <row r="42" spans="1:8" ht="55.5" x14ac:dyDescent="0.45">
      <c r="A42" s="5" t="s">
        <v>47</v>
      </c>
      <c r="B42" s="5" t="s">
        <v>48</v>
      </c>
      <c r="C42" s="5" t="s">
        <v>49</v>
      </c>
      <c r="D42" s="5" t="s">
        <v>50</v>
      </c>
      <c r="E42" s="5" t="s">
        <v>51</v>
      </c>
      <c r="F42" s="5" t="s">
        <v>52</v>
      </c>
      <c r="G42" s="5" t="s">
        <v>53</v>
      </c>
      <c r="H42" s="5" t="s">
        <v>54</v>
      </c>
    </row>
    <row r="43" spans="1:8" x14ac:dyDescent="0.45">
      <c r="A43" s="43">
        <v>1</v>
      </c>
      <c r="B43" s="53" t="s">
        <v>93</v>
      </c>
      <c r="C43" s="107" t="s">
        <v>163</v>
      </c>
      <c r="D43" s="36" t="s">
        <v>94</v>
      </c>
      <c r="E43" s="43">
        <v>1</v>
      </c>
      <c r="F43" s="43" t="s">
        <v>58</v>
      </c>
      <c r="G43" s="36">
        <f>E43</f>
        <v>1</v>
      </c>
      <c r="H43" s="19"/>
    </row>
    <row r="44" spans="1:8" ht="39.4" x14ac:dyDescent="0.45">
      <c r="A44" s="36">
        <v>2</v>
      </c>
      <c r="B44" s="54" t="s">
        <v>95</v>
      </c>
      <c r="C44" s="107" t="s">
        <v>160</v>
      </c>
      <c r="D44" s="36" t="s">
        <v>94</v>
      </c>
      <c r="E44" s="36">
        <v>2</v>
      </c>
      <c r="F44" s="36" t="s">
        <v>58</v>
      </c>
      <c r="G44" s="36">
        <v>2</v>
      </c>
      <c r="H44" s="19"/>
    </row>
    <row r="45" spans="1:8" ht="52.5" x14ac:dyDescent="0.45">
      <c r="A45" s="36">
        <v>3</v>
      </c>
      <c r="B45" s="54" t="s">
        <v>162</v>
      </c>
      <c r="C45" s="104" t="s">
        <v>161</v>
      </c>
      <c r="D45" s="36" t="s">
        <v>94</v>
      </c>
      <c r="E45" s="36">
        <v>1</v>
      </c>
      <c r="F45" s="36" t="s">
        <v>58</v>
      </c>
      <c r="G45" s="36">
        <v>1</v>
      </c>
      <c r="H45" s="19"/>
    </row>
  </sheetData>
  <mergeCells count="39">
    <mergeCell ref="A41:H41"/>
    <mergeCell ref="A21:H21"/>
    <mergeCell ref="A22:H22"/>
    <mergeCell ref="A23:H23"/>
    <mergeCell ref="A24:H24"/>
    <mergeCell ref="A25:H25"/>
    <mergeCell ref="A16:H16"/>
    <mergeCell ref="A17:H17"/>
    <mergeCell ref="A18:H18"/>
    <mergeCell ref="A19:H19"/>
    <mergeCell ref="A20:H20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3"/>
  <sheetViews>
    <sheetView zoomScale="80" zoomScaleNormal="80" workbookViewId="0">
      <selection activeCell="C51" sqref="C51"/>
    </sheetView>
  </sheetViews>
  <sheetFormatPr defaultColWidth="14.3984375" defaultRowHeight="14.25" x14ac:dyDescent="0.45"/>
  <cols>
    <col min="1" max="1" width="5.1328125" style="21" customWidth="1"/>
    <col min="2" max="2" width="52" style="21" customWidth="1"/>
    <col min="3" max="3" width="27.3984375" style="21" customWidth="1"/>
    <col min="4" max="4" width="22" style="21" customWidth="1"/>
    <col min="5" max="5" width="15.3984375" style="21" customWidth="1"/>
    <col min="6" max="6" width="23.3984375" style="21" customWidth="1"/>
    <col min="7" max="7" width="14.3984375" style="21" customWidth="1"/>
    <col min="8" max="8" width="25" style="21" customWidth="1"/>
    <col min="9" max="11" width="8.73046875" style="1" customWidth="1"/>
    <col min="12" max="16384" width="14.3984375" style="1"/>
  </cols>
  <sheetData>
    <row r="1" spans="1:8" x14ac:dyDescent="0.45">
      <c r="A1" s="73" t="s">
        <v>31</v>
      </c>
      <c r="B1" s="74"/>
      <c r="C1" s="74"/>
      <c r="D1" s="74"/>
      <c r="E1" s="74"/>
      <c r="F1" s="74"/>
      <c r="G1" s="74"/>
      <c r="H1" s="74"/>
    </row>
    <row r="2" spans="1:8" ht="20.25" x14ac:dyDescent="0.55000000000000004">
      <c r="A2" s="75" t="s">
        <v>32</v>
      </c>
      <c r="B2" s="75"/>
      <c r="C2" s="75"/>
      <c r="D2" s="75"/>
      <c r="E2" s="75"/>
      <c r="F2" s="75"/>
      <c r="G2" s="75"/>
      <c r="H2" s="75"/>
    </row>
    <row r="3" spans="1:8" ht="20.25" x14ac:dyDescent="0.45">
      <c r="A3" s="76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76"/>
      <c r="C3" s="76"/>
      <c r="D3" s="76"/>
      <c r="E3" s="76"/>
      <c r="F3" s="76"/>
      <c r="G3" s="76"/>
      <c r="H3" s="76"/>
    </row>
    <row r="4" spans="1:8" ht="20.25" x14ac:dyDescent="0.55000000000000004">
      <c r="A4" s="75" t="s">
        <v>33</v>
      </c>
      <c r="B4" s="75"/>
      <c r="C4" s="75"/>
      <c r="D4" s="75"/>
      <c r="E4" s="75"/>
      <c r="F4" s="75"/>
      <c r="G4" s="75"/>
      <c r="H4" s="75"/>
    </row>
    <row r="5" spans="1:8" ht="19.899999999999999" x14ac:dyDescent="0.45">
      <c r="A5" s="77" t="str">
        <f>'Информация о Чемпионате'!B3</f>
        <v>Преподавание технологии</v>
      </c>
      <c r="B5" s="77"/>
      <c r="C5" s="77"/>
      <c r="D5" s="77"/>
      <c r="E5" s="77"/>
      <c r="F5" s="77"/>
      <c r="G5" s="77"/>
      <c r="H5" s="77"/>
    </row>
    <row r="6" spans="1:8" x14ac:dyDescent="0.45">
      <c r="A6" s="78" t="s">
        <v>34</v>
      </c>
      <c r="B6" s="74"/>
      <c r="C6" s="74"/>
      <c r="D6" s="74"/>
      <c r="E6" s="74"/>
      <c r="F6" s="74"/>
      <c r="G6" s="74"/>
      <c r="H6" s="74"/>
    </row>
    <row r="7" spans="1:8" ht="15.4" x14ac:dyDescent="0.45">
      <c r="A7" s="78" t="s">
        <v>35</v>
      </c>
      <c r="B7" s="78"/>
      <c r="C7" s="79" t="str">
        <f>'Информация о Чемпионате'!B5</f>
        <v>Оренбургская область</v>
      </c>
      <c r="D7" s="79"/>
      <c r="E7" s="79"/>
      <c r="F7" s="79"/>
      <c r="G7" s="79"/>
      <c r="H7" s="79"/>
    </row>
    <row r="8" spans="1:8" ht="15.4" x14ac:dyDescent="0.45">
      <c r="A8" s="78" t="s">
        <v>36</v>
      </c>
      <c r="B8" s="78"/>
      <c r="C8" s="78"/>
      <c r="D8" s="79" t="str">
        <f>'Информация о Чемпионате'!B6</f>
        <v>ГБПОУ "Педколледж им. Н.К. Калугина" г. Оренбурга</v>
      </c>
      <c r="E8" s="79"/>
      <c r="F8" s="79"/>
      <c r="G8" s="79"/>
      <c r="H8" s="79"/>
    </row>
    <row r="9" spans="1:8" ht="15" x14ac:dyDescent="0.45">
      <c r="A9" s="78" t="s">
        <v>37</v>
      </c>
      <c r="B9" s="78"/>
      <c r="C9" s="78" t="str">
        <f>'Информация о Чемпионате'!B7</f>
        <v>г.Оренбург, ул. Волгоградская д.1</v>
      </c>
      <c r="D9" s="78"/>
      <c r="E9" s="78"/>
      <c r="F9" s="78"/>
      <c r="G9" s="78"/>
      <c r="H9" s="78"/>
    </row>
    <row r="10" spans="1:8" ht="15" x14ac:dyDescent="0.45">
      <c r="A10" s="78" t="s">
        <v>38</v>
      </c>
      <c r="B10" s="78"/>
      <c r="C10" s="78" t="str">
        <f>'Информация о Чемпионате'!B9</f>
        <v>Седов Сергей Алексеевич</v>
      </c>
      <c r="D10" s="78"/>
      <c r="E10" s="78" t="str">
        <f>'Информация о Чемпионате'!B10</f>
        <v>sedov1646@mail.ru</v>
      </c>
      <c r="F10" s="78"/>
      <c r="G10" s="78" t="str">
        <f>'Информация о Чемпионате'!B11</f>
        <v>8-9172411060</v>
      </c>
      <c r="H10" s="78"/>
    </row>
    <row r="11" spans="1:8" ht="15.75" customHeight="1" x14ac:dyDescent="0.45">
      <c r="A11" s="78" t="s">
        <v>39</v>
      </c>
      <c r="B11" s="78"/>
      <c r="C11" s="78" t="str">
        <f>'Информация о Чемпионате'!B12</f>
        <v>Соловьев Никита Александрович</v>
      </c>
      <c r="D11" s="78"/>
      <c r="E11" s="78" t="str">
        <f>'Информация о Чемпионате'!B13</f>
        <v>ximik.mishka@yandex.ru</v>
      </c>
      <c r="F11" s="78"/>
      <c r="G11" s="78" t="str">
        <f>'Информация о Чемпионате'!B14</f>
        <v>8-9228937902</v>
      </c>
      <c r="H11" s="78"/>
    </row>
    <row r="12" spans="1:8" ht="15.75" customHeight="1" x14ac:dyDescent="0.45">
      <c r="A12" s="78" t="s">
        <v>40</v>
      </c>
      <c r="B12" s="78"/>
      <c r="C12" s="78">
        <f>'Информация о Чемпионате'!B17</f>
        <v>9</v>
      </c>
      <c r="D12" s="78"/>
      <c r="E12" s="78"/>
      <c r="F12" s="78"/>
      <c r="G12" s="78"/>
      <c r="H12" s="78"/>
    </row>
    <row r="13" spans="1:8" ht="15" x14ac:dyDescent="0.45">
      <c r="A13" s="78" t="s">
        <v>41</v>
      </c>
      <c r="B13" s="78"/>
      <c r="C13" s="78">
        <f>'Информация о Чемпионате'!B15</f>
        <v>6</v>
      </c>
      <c r="D13" s="78"/>
      <c r="E13" s="78"/>
      <c r="F13" s="78"/>
      <c r="G13" s="78"/>
      <c r="H13" s="78"/>
    </row>
    <row r="14" spans="1:8" ht="15" x14ac:dyDescent="0.45">
      <c r="A14" s="78" t="s">
        <v>42</v>
      </c>
      <c r="B14" s="78"/>
      <c r="C14" s="78">
        <f>'Информация о Чемпионате'!B16</f>
        <v>6</v>
      </c>
      <c r="D14" s="78"/>
      <c r="E14" s="78"/>
      <c r="F14" s="78"/>
      <c r="G14" s="78"/>
      <c r="H14" s="78"/>
    </row>
    <row r="15" spans="1:8" ht="15" x14ac:dyDescent="0.45">
      <c r="A15" s="78" t="s">
        <v>43</v>
      </c>
      <c r="B15" s="78"/>
      <c r="C15" s="78" t="str">
        <f>'Информация о Чемпионате'!B8</f>
        <v>21.05.2024-24.05.2024</v>
      </c>
      <c r="D15" s="78"/>
      <c r="E15" s="78"/>
      <c r="F15" s="78"/>
      <c r="G15" s="78"/>
      <c r="H15" s="78"/>
    </row>
    <row r="16" spans="1:8" ht="20.25" x14ac:dyDescent="0.45">
      <c r="A16" s="92" t="s">
        <v>124</v>
      </c>
      <c r="B16" s="93"/>
      <c r="C16" s="93"/>
      <c r="D16" s="93"/>
      <c r="E16" s="93"/>
      <c r="F16" s="93"/>
      <c r="G16" s="93"/>
      <c r="H16" s="93"/>
    </row>
    <row r="17" spans="1:8" ht="55.5" x14ac:dyDescent="0.45">
      <c r="A17" s="5" t="s">
        <v>47</v>
      </c>
      <c r="B17" s="5" t="s">
        <v>48</v>
      </c>
      <c r="C17" s="6" t="s">
        <v>49</v>
      </c>
      <c r="D17" s="22" t="s">
        <v>50</v>
      </c>
      <c r="E17" s="22" t="s">
        <v>51</v>
      </c>
      <c r="F17" s="22" t="s">
        <v>52</v>
      </c>
      <c r="G17" s="22" t="s">
        <v>53</v>
      </c>
      <c r="H17" s="5" t="s">
        <v>54</v>
      </c>
    </row>
    <row r="18" spans="1:8" ht="39.4" x14ac:dyDescent="0.45">
      <c r="A18" s="23">
        <v>1</v>
      </c>
      <c r="B18" s="24" t="s">
        <v>125</v>
      </c>
      <c r="C18" s="25" t="s">
        <v>78</v>
      </c>
      <c r="D18" s="23" t="s">
        <v>110</v>
      </c>
      <c r="E18" s="23">
        <v>1</v>
      </c>
      <c r="F18" s="23" t="s">
        <v>126</v>
      </c>
      <c r="G18" s="26">
        <v>6</v>
      </c>
      <c r="H18" s="27"/>
    </row>
    <row r="19" spans="1:8" ht="39.4" x14ac:dyDescent="0.45">
      <c r="A19" s="23">
        <v>2</v>
      </c>
      <c r="B19" s="24" t="s">
        <v>127</v>
      </c>
      <c r="C19" s="25" t="s">
        <v>78</v>
      </c>
      <c r="D19" s="23" t="s">
        <v>110</v>
      </c>
      <c r="E19" s="23">
        <v>1</v>
      </c>
      <c r="F19" s="23" t="s">
        <v>126</v>
      </c>
      <c r="G19" s="26">
        <v>6</v>
      </c>
      <c r="H19" s="27"/>
    </row>
    <row r="20" spans="1:8" ht="39.4" x14ac:dyDescent="0.45">
      <c r="A20" s="23">
        <v>3</v>
      </c>
      <c r="B20" s="24" t="s">
        <v>128</v>
      </c>
      <c r="C20" s="25" t="s">
        <v>78</v>
      </c>
      <c r="D20" s="28" t="s">
        <v>110</v>
      </c>
      <c r="E20" s="23">
        <v>1</v>
      </c>
      <c r="F20" s="23" t="s">
        <v>126</v>
      </c>
      <c r="G20" s="26">
        <v>6</v>
      </c>
      <c r="H20" s="27"/>
    </row>
    <row r="21" spans="1:8" ht="39.4" x14ac:dyDescent="0.45">
      <c r="A21" s="23">
        <v>4</v>
      </c>
      <c r="B21" s="29" t="s">
        <v>129</v>
      </c>
      <c r="C21" s="25" t="s">
        <v>78</v>
      </c>
      <c r="D21" s="30" t="s">
        <v>110</v>
      </c>
      <c r="E21" s="31">
        <v>1</v>
      </c>
      <c r="F21" s="23" t="s">
        <v>126</v>
      </c>
      <c r="G21" s="32">
        <v>6</v>
      </c>
      <c r="H21" s="27"/>
    </row>
    <row r="22" spans="1:8" x14ac:dyDescent="0.45">
      <c r="A22" s="23">
        <v>5</v>
      </c>
      <c r="B22" s="33" t="s">
        <v>130</v>
      </c>
      <c r="C22" s="34" t="s">
        <v>131</v>
      </c>
      <c r="D22" s="30" t="s">
        <v>110</v>
      </c>
      <c r="E22" s="26">
        <v>1</v>
      </c>
      <c r="F22" s="23" t="s">
        <v>126</v>
      </c>
      <c r="G22" s="35">
        <v>6</v>
      </c>
      <c r="H22" s="27"/>
    </row>
    <row r="23" spans="1:8" ht="39.4" x14ac:dyDescent="0.45">
      <c r="A23" s="23">
        <v>6</v>
      </c>
      <c r="B23" s="33" t="s">
        <v>132</v>
      </c>
      <c r="C23" s="25" t="s">
        <v>78</v>
      </c>
      <c r="D23" s="30" t="s">
        <v>110</v>
      </c>
      <c r="E23" s="26">
        <v>1</v>
      </c>
      <c r="F23" s="23" t="s">
        <v>126</v>
      </c>
      <c r="G23" s="35">
        <v>6</v>
      </c>
      <c r="H23" s="27"/>
    </row>
    <row r="24" spans="1:8" ht="39.4" x14ac:dyDescent="0.45">
      <c r="A24" s="23">
        <v>7</v>
      </c>
      <c r="B24" s="33" t="s">
        <v>133</v>
      </c>
      <c r="C24" s="25" t="s">
        <v>78</v>
      </c>
      <c r="D24" s="30" t="s">
        <v>110</v>
      </c>
      <c r="E24" s="26">
        <v>1</v>
      </c>
      <c r="F24" s="23" t="s">
        <v>126</v>
      </c>
      <c r="G24" s="35">
        <v>6</v>
      </c>
      <c r="H24" s="27"/>
    </row>
    <row r="25" spans="1:8" ht="39.4" x14ac:dyDescent="0.45">
      <c r="A25" s="23">
        <v>8</v>
      </c>
      <c r="B25" s="33" t="s">
        <v>134</v>
      </c>
      <c r="C25" s="25" t="s">
        <v>78</v>
      </c>
      <c r="D25" s="30" t="s">
        <v>110</v>
      </c>
      <c r="E25" s="26">
        <v>1</v>
      </c>
      <c r="F25" s="23" t="s">
        <v>126</v>
      </c>
      <c r="G25" s="35">
        <v>6</v>
      </c>
      <c r="H25" s="27"/>
    </row>
    <row r="26" spans="1:8" ht="39.4" x14ac:dyDescent="0.45">
      <c r="A26" s="23">
        <v>9</v>
      </c>
      <c r="B26" s="33" t="s">
        <v>135</v>
      </c>
      <c r="C26" s="25" t="s">
        <v>78</v>
      </c>
      <c r="D26" s="30" t="s">
        <v>110</v>
      </c>
      <c r="E26" s="26">
        <v>1</v>
      </c>
      <c r="F26" s="23" t="s">
        <v>126</v>
      </c>
      <c r="G26" s="35">
        <v>6</v>
      </c>
      <c r="H26" s="27"/>
    </row>
    <row r="27" spans="1:8" ht="39.4" x14ac:dyDescent="0.45">
      <c r="A27" s="23">
        <v>10</v>
      </c>
      <c r="B27" s="33" t="s">
        <v>136</v>
      </c>
      <c r="C27" s="25" t="s">
        <v>78</v>
      </c>
      <c r="D27" s="30" t="s">
        <v>110</v>
      </c>
      <c r="E27" s="26">
        <v>10</v>
      </c>
      <c r="F27" s="23" t="s">
        <v>126</v>
      </c>
      <c r="G27" s="35">
        <v>60</v>
      </c>
      <c r="H27" s="27"/>
    </row>
    <row r="28" spans="1:8" x14ac:dyDescent="0.45">
      <c r="A28" s="23">
        <v>11</v>
      </c>
      <c r="B28" s="33" t="s">
        <v>137</v>
      </c>
      <c r="C28" s="34" t="s">
        <v>138</v>
      </c>
      <c r="D28" s="30" t="s">
        <v>110</v>
      </c>
      <c r="E28" s="26">
        <v>1</v>
      </c>
      <c r="F28" s="23" t="s">
        <v>126</v>
      </c>
      <c r="G28" s="35">
        <v>6</v>
      </c>
      <c r="H28" s="27"/>
    </row>
    <row r="29" spans="1:8" x14ac:dyDescent="0.45">
      <c r="A29" s="23">
        <v>12</v>
      </c>
      <c r="B29" s="33" t="s">
        <v>139</v>
      </c>
      <c r="C29" s="34" t="s">
        <v>140</v>
      </c>
      <c r="D29" s="30" t="s">
        <v>110</v>
      </c>
      <c r="E29" s="26">
        <v>3</v>
      </c>
      <c r="F29" s="23" t="s">
        <v>126</v>
      </c>
      <c r="G29" s="35">
        <v>18</v>
      </c>
      <c r="H29" s="27"/>
    </row>
    <row r="30" spans="1:8" ht="39.4" x14ac:dyDescent="0.45">
      <c r="A30" s="23">
        <v>13</v>
      </c>
      <c r="B30" s="33" t="s">
        <v>141</v>
      </c>
      <c r="C30" s="25" t="s">
        <v>78</v>
      </c>
      <c r="D30" s="30" t="s">
        <v>110</v>
      </c>
      <c r="E30" s="26">
        <v>1</v>
      </c>
      <c r="F30" s="23" t="s">
        <v>126</v>
      </c>
      <c r="G30" s="35">
        <v>6</v>
      </c>
      <c r="H30" s="27"/>
    </row>
    <row r="31" spans="1:8" ht="39.4" x14ac:dyDescent="0.45">
      <c r="A31" s="23">
        <v>14</v>
      </c>
      <c r="B31" s="33" t="s">
        <v>142</v>
      </c>
      <c r="C31" s="25" t="s">
        <v>78</v>
      </c>
      <c r="D31" s="30" t="s">
        <v>110</v>
      </c>
      <c r="E31" s="26">
        <v>1</v>
      </c>
      <c r="F31" s="23" t="s">
        <v>126</v>
      </c>
      <c r="G31" s="35">
        <v>6</v>
      </c>
      <c r="H31" s="27"/>
    </row>
    <row r="32" spans="1:8" ht="39.4" x14ac:dyDescent="0.45">
      <c r="A32" s="23">
        <v>15</v>
      </c>
      <c r="B32" s="33" t="s">
        <v>143</v>
      </c>
      <c r="C32" s="25" t="s">
        <v>78</v>
      </c>
      <c r="D32" s="30" t="s">
        <v>110</v>
      </c>
      <c r="E32" s="26">
        <v>1</v>
      </c>
      <c r="F32" s="23" t="s">
        <v>126</v>
      </c>
      <c r="G32" s="35">
        <v>6</v>
      </c>
      <c r="H32" s="27"/>
    </row>
    <row r="33" spans="1:8" ht="39.4" x14ac:dyDescent="0.45">
      <c r="A33" s="23">
        <v>16</v>
      </c>
      <c r="B33" s="33" t="s">
        <v>144</v>
      </c>
      <c r="C33" s="25" t="s">
        <v>78</v>
      </c>
      <c r="D33" s="30" t="s">
        <v>110</v>
      </c>
      <c r="E33" s="26">
        <v>1</v>
      </c>
      <c r="F33" s="23" t="s">
        <v>126</v>
      </c>
      <c r="G33" s="35">
        <v>6</v>
      </c>
      <c r="H33" s="27"/>
    </row>
    <row r="34" spans="1:8" ht="39.4" x14ac:dyDescent="0.45">
      <c r="A34" s="23">
        <v>17</v>
      </c>
      <c r="B34" s="33" t="s">
        <v>145</v>
      </c>
      <c r="C34" s="25" t="s">
        <v>78</v>
      </c>
      <c r="D34" s="30" t="s">
        <v>110</v>
      </c>
      <c r="E34" s="26">
        <v>1</v>
      </c>
      <c r="F34" s="23" t="s">
        <v>126</v>
      </c>
      <c r="G34" s="35">
        <v>6</v>
      </c>
      <c r="H34" s="27"/>
    </row>
    <row r="35" spans="1:8" x14ac:dyDescent="0.45">
      <c r="A35" s="23">
        <v>18</v>
      </c>
      <c r="B35" s="33" t="s">
        <v>146</v>
      </c>
      <c r="C35" s="34" t="s">
        <v>147</v>
      </c>
      <c r="D35" s="30" t="s">
        <v>110</v>
      </c>
      <c r="E35" s="26">
        <v>1</v>
      </c>
      <c r="F35" s="23" t="s">
        <v>126</v>
      </c>
      <c r="G35" s="35">
        <v>6</v>
      </c>
      <c r="H35" s="27"/>
    </row>
    <row r="36" spans="1:8" x14ac:dyDescent="0.45">
      <c r="A36" s="23">
        <v>19</v>
      </c>
      <c r="B36" s="24" t="s">
        <v>148</v>
      </c>
      <c r="C36" s="34" t="s">
        <v>149</v>
      </c>
      <c r="D36" s="30" t="s">
        <v>110</v>
      </c>
      <c r="E36" s="26">
        <v>1</v>
      </c>
      <c r="F36" s="23" t="s">
        <v>126</v>
      </c>
      <c r="G36" s="35">
        <v>6</v>
      </c>
      <c r="H36" s="27"/>
    </row>
    <row r="37" spans="1:8" ht="20.25" x14ac:dyDescent="0.55000000000000004">
      <c r="A37" s="94" t="s">
        <v>150</v>
      </c>
      <c r="B37" s="95"/>
      <c r="C37" s="95"/>
      <c r="D37" s="95"/>
      <c r="E37" s="95"/>
      <c r="F37" s="95"/>
      <c r="G37" s="95"/>
      <c r="H37" s="96"/>
    </row>
    <row r="38" spans="1:8" ht="55.5" x14ac:dyDescent="0.45">
      <c r="A38" s="36" t="s">
        <v>47</v>
      </c>
      <c r="B38" s="36" t="s">
        <v>48</v>
      </c>
      <c r="C38" s="5" t="s">
        <v>49</v>
      </c>
      <c r="D38" s="36" t="s">
        <v>50</v>
      </c>
      <c r="E38" s="36" t="s">
        <v>51</v>
      </c>
      <c r="F38" s="36" t="s">
        <v>52</v>
      </c>
      <c r="G38" s="5" t="s">
        <v>53</v>
      </c>
      <c r="H38" s="5" t="s">
        <v>54</v>
      </c>
    </row>
    <row r="39" spans="1:8" s="20" customFormat="1" x14ac:dyDescent="0.45">
      <c r="A39" s="37">
        <v>1</v>
      </c>
      <c r="B39" s="33" t="s">
        <v>151</v>
      </c>
      <c r="C39" s="33" t="s">
        <v>152</v>
      </c>
      <c r="D39" s="38" t="s">
        <v>110</v>
      </c>
      <c r="E39" s="38">
        <v>6</v>
      </c>
      <c r="F39" s="38" t="s">
        <v>58</v>
      </c>
      <c r="G39" s="38">
        <v>6</v>
      </c>
      <c r="H39" s="27"/>
    </row>
    <row r="40" spans="1:8" s="20" customFormat="1" ht="39.4" x14ac:dyDescent="0.45">
      <c r="A40" s="37">
        <v>2</v>
      </c>
      <c r="B40" s="33" t="s">
        <v>153</v>
      </c>
      <c r="C40" s="25" t="s">
        <v>78</v>
      </c>
      <c r="D40" s="38" t="s">
        <v>110</v>
      </c>
      <c r="E40" s="38">
        <v>10</v>
      </c>
      <c r="F40" s="38" t="s">
        <v>154</v>
      </c>
      <c r="G40" s="38">
        <f>E40</f>
        <v>10</v>
      </c>
      <c r="H40" s="27"/>
    </row>
    <row r="41" spans="1:8" s="20" customFormat="1" ht="39.4" x14ac:dyDescent="0.45">
      <c r="A41" s="37">
        <v>3</v>
      </c>
      <c r="B41" s="33" t="s">
        <v>127</v>
      </c>
      <c r="C41" s="25" t="s">
        <v>78</v>
      </c>
      <c r="D41" s="38" t="s">
        <v>110</v>
      </c>
      <c r="E41" s="38">
        <v>15</v>
      </c>
      <c r="F41" s="38" t="s">
        <v>58</v>
      </c>
      <c r="G41" s="38">
        <v>15</v>
      </c>
      <c r="H41" s="27"/>
    </row>
    <row r="42" spans="1:8" s="20" customFormat="1" ht="39.4" x14ac:dyDescent="0.45">
      <c r="A42" s="37">
        <v>4</v>
      </c>
      <c r="B42" s="33" t="s">
        <v>155</v>
      </c>
      <c r="C42" s="25" t="s">
        <v>78</v>
      </c>
      <c r="D42" s="38" t="s">
        <v>110</v>
      </c>
      <c r="E42" s="38">
        <v>2</v>
      </c>
      <c r="F42" s="38" t="s">
        <v>58</v>
      </c>
      <c r="G42" s="38">
        <v>2</v>
      </c>
      <c r="H42" s="27"/>
    </row>
    <row r="43" spans="1:8" s="20" customFormat="1" ht="39.4" x14ac:dyDescent="0.45">
      <c r="A43" s="37">
        <v>5</v>
      </c>
      <c r="B43" s="33" t="s">
        <v>156</v>
      </c>
      <c r="C43" s="25" t="s">
        <v>78</v>
      </c>
      <c r="D43" s="38" t="s">
        <v>110</v>
      </c>
      <c r="E43" s="38">
        <v>15</v>
      </c>
      <c r="F43" s="38" t="s">
        <v>58</v>
      </c>
      <c r="G43" s="38">
        <v>15</v>
      </c>
      <c r="H43" s="27"/>
    </row>
    <row r="44" spans="1:8" s="20" customFormat="1" ht="39.4" x14ac:dyDescent="0.45">
      <c r="A44" s="37">
        <v>6</v>
      </c>
      <c r="B44" s="33" t="s">
        <v>136</v>
      </c>
      <c r="C44" s="25" t="s">
        <v>78</v>
      </c>
      <c r="D44" s="38" t="s">
        <v>110</v>
      </c>
      <c r="E44" s="38">
        <v>60</v>
      </c>
      <c r="F44" s="38" t="s">
        <v>58</v>
      </c>
      <c r="G44" s="38">
        <v>60</v>
      </c>
      <c r="H44" s="27"/>
    </row>
    <row r="45" spans="1:8" s="20" customFormat="1" ht="39.4" x14ac:dyDescent="0.45">
      <c r="A45" s="37">
        <v>7</v>
      </c>
      <c r="B45" s="33" t="s">
        <v>157</v>
      </c>
      <c r="C45" s="25" t="s">
        <v>78</v>
      </c>
      <c r="D45" s="38" t="s">
        <v>110</v>
      </c>
      <c r="E45" s="38">
        <v>3</v>
      </c>
      <c r="F45" s="38" t="s">
        <v>58</v>
      </c>
      <c r="G45" s="38">
        <v>3</v>
      </c>
      <c r="H45" s="27"/>
    </row>
    <row r="46" spans="1:8" s="20" customFormat="1" ht="39.4" x14ac:dyDescent="0.45">
      <c r="A46" s="37">
        <v>8</v>
      </c>
      <c r="B46" s="33" t="s">
        <v>128</v>
      </c>
      <c r="C46" s="25" t="s">
        <v>78</v>
      </c>
      <c r="D46" s="38" t="s">
        <v>110</v>
      </c>
      <c r="E46" s="38">
        <v>2</v>
      </c>
      <c r="F46" s="38" t="s">
        <v>58</v>
      </c>
      <c r="G46" s="38">
        <v>2</v>
      </c>
      <c r="H46" s="27"/>
    </row>
    <row r="47" spans="1:8" s="20" customFormat="1" ht="39.4" x14ac:dyDescent="0.45">
      <c r="A47" s="37">
        <v>9</v>
      </c>
      <c r="B47" s="33" t="s">
        <v>148</v>
      </c>
      <c r="C47" s="25" t="s">
        <v>78</v>
      </c>
      <c r="D47" s="38" t="s">
        <v>110</v>
      </c>
      <c r="E47" s="38">
        <v>7</v>
      </c>
      <c r="F47" s="38" t="s">
        <v>58</v>
      </c>
      <c r="G47" s="38">
        <v>7</v>
      </c>
      <c r="H47" s="27"/>
    </row>
    <row r="48" spans="1:8" s="20" customFormat="1" ht="39.4" x14ac:dyDescent="0.45">
      <c r="A48" s="37">
        <v>10</v>
      </c>
      <c r="B48" s="33" t="s">
        <v>145</v>
      </c>
      <c r="C48" s="25" t="s">
        <v>78</v>
      </c>
      <c r="D48" s="38" t="s">
        <v>110</v>
      </c>
      <c r="E48" s="38">
        <v>7</v>
      </c>
      <c r="F48" s="38" t="s">
        <v>58</v>
      </c>
      <c r="G48" s="38">
        <v>7</v>
      </c>
      <c r="H48" s="27"/>
    </row>
    <row r="49" spans="1:8" ht="20.25" x14ac:dyDescent="0.45">
      <c r="A49" s="92" t="s">
        <v>92</v>
      </c>
      <c r="B49" s="93"/>
      <c r="C49" s="93"/>
      <c r="D49" s="74"/>
      <c r="E49" s="74"/>
      <c r="F49" s="74"/>
      <c r="G49" s="74"/>
      <c r="H49" s="93"/>
    </row>
    <row r="50" spans="1:8" ht="55.5" x14ac:dyDescent="0.45">
      <c r="A50" s="5" t="s">
        <v>47</v>
      </c>
      <c r="B50" s="5" t="s">
        <v>48</v>
      </c>
      <c r="C50" s="5" t="s">
        <v>49</v>
      </c>
      <c r="D50" s="5" t="s">
        <v>50</v>
      </c>
      <c r="E50" s="5" t="s">
        <v>51</v>
      </c>
      <c r="F50" s="5" t="s">
        <v>52</v>
      </c>
      <c r="G50" s="5" t="s">
        <v>53</v>
      </c>
      <c r="H50" s="5" t="s">
        <v>54</v>
      </c>
    </row>
    <row r="51" spans="1:8" x14ac:dyDescent="0.45">
      <c r="A51" s="39">
        <v>1</v>
      </c>
      <c r="B51" s="40" t="s">
        <v>93</v>
      </c>
      <c r="C51" s="107" t="s">
        <v>163</v>
      </c>
      <c r="D51" s="38" t="s">
        <v>94</v>
      </c>
      <c r="E51" s="28">
        <v>1</v>
      </c>
      <c r="F51" s="28" t="s">
        <v>58</v>
      </c>
      <c r="G51" s="38">
        <f>E51</f>
        <v>1</v>
      </c>
      <c r="H51" s="27"/>
    </row>
    <row r="52" spans="1:8" ht="39.4" x14ac:dyDescent="0.45">
      <c r="A52" s="35">
        <v>2</v>
      </c>
      <c r="B52" s="33" t="s">
        <v>95</v>
      </c>
      <c r="C52" s="101" t="s">
        <v>160</v>
      </c>
      <c r="D52" s="38" t="s">
        <v>94</v>
      </c>
      <c r="E52" s="38">
        <v>2</v>
      </c>
      <c r="F52" s="38" t="s">
        <v>58</v>
      </c>
      <c r="G52" s="38">
        <v>2</v>
      </c>
      <c r="H52" s="27"/>
    </row>
    <row r="53" spans="1:8" ht="52.5" x14ac:dyDescent="0.45">
      <c r="A53" s="35">
        <v>3</v>
      </c>
      <c r="B53" s="106" t="s">
        <v>162</v>
      </c>
      <c r="C53" s="105" t="s">
        <v>161</v>
      </c>
      <c r="D53" s="38" t="s">
        <v>94</v>
      </c>
      <c r="E53" s="38">
        <v>1</v>
      </c>
      <c r="F53" s="38" t="s">
        <v>58</v>
      </c>
      <c r="G53" s="38">
        <v>1</v>
      </c>
      <c r="H53" s="27"/>
    </row>
  </sheetData>
  <mergeCells count="31">
    <mergeCell ref="A16:H16"/>
    <mergeCell ref="A37:H37"/>
    <mergeCell ref="A49:H49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zoomScale="87" zoomScaleNormal="87" workbookViewId="0">
      <selection activeCell="C19" sqref="C19"/>
    </sheetView>
  </sheetViews>
  <sheetFormatPr defaultColWidth="14.3984375" defaultRowHeight="14.25" x14ac:dyDescent="0.45"/>
  <cols>
    <col min="1" max="1" width="5.1328125" style="1" customWidth="1"/>
    <col min="2" max="2" width="52" style="1" customWidth="1"/>
    <col min="3" max="3" width="27.3984375" style="1" customWidth="1"/>
    <col min="4" max="4" width="22" style="1" customWidth="1"/>
    <col min="5" max="5" width="15.3984375" style="1" customWidth="1"/>
    <col min="6" max="6" width="19.73046875" style="1" customWidth="1"/>
    <col min="7" max="7" width="14.3984375" style="1" customWidth="1"/>
    <col min="8" max="9" width="8.73046875" style="1" customWidth="1"/>
    <col min="10" max="16384" width="14.3984375" style="1"/>
  </cols>
  <sheetData>
    <row r="1" spans="1:8" x14ac:dyDescent="0.45">
      <c r="A1" s="97" t="s">
        <v>31</v>
      </c>
      <c r="B1" s="98"/>
      <c r="C1" s="98"/>
      <c r="D1" s="98"/>
      <c r="E1" s="98"/>
      <c r="F1" s="98"/>
      <c r="G1" s="98"/>
    </row>
    <row r="2" spans="1:8" ht="20.25" x14ac:dyDescent="0.55000000000000004">
      <c r="A2" s="75" t="s">
        <v>32</v>
      </c>
      <c r="B2" s="75"/>
      <c r="C2" s="75"/>
      <c r="D2" s="75"/>
      <c r="E2" s="75"/>
      <c r="F2" s="75"/>
      <c r="G2" s="75"/>
      <c r="H2" s="2"/>
    </row>
    <row r="3" spans="1:8" ht="20.25" x14ac:dyDescent="0.45">
      <c r="A3" s="76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76"/>
      <c r="C3" s="76"/>
      <c r="D3" s="76"/>
      <c r="E3" s="76"/>
      <c r="F3" s="76"/>
      <c r="G3" s="76"/>
      <c r="H3" s="3"/>
    </row>
    <row r="4" spans="1:8" ht="20.25" x14ac:dyDescent="0.55000000000000004">
      <c r="A4" s="75" t="s">
        <v>33</v>
      </c>
      <c r="B4" s="75"/>
      <c r="C4" s="75"/>
      <c r="D4" s="75"/>
      <c r="E4" s="75"/>
      <c r="F4" s="75"/>
      <c r="G4" s="75"/>
      <c r="H4" s="2"/>
    </row>
    <row r="5" spans="1:8" ht="19.899999999999999" x14ac:dyDescent="0.45">
      <c r="A5" s="99" t="str">
        <f>'Информация о Чемпионате'!B3</f>
        <v>Преподавание технологии</v>
      </c>
      <c r="B5" s="99"/>
      <c r="C5" s="99"/>
      <c r="D5" s="99"/>
      <c r="E5" s="99"/>
      <c r="F5" s="99"/>
      <c r="G5" s="99"/>
      <c r="H5" s="4"/>
    </row>
    <row r="6" spans="1:8" ht="20.25" x14ac:dyDescent="0.45">
      <c r="A6" s="92" t="s">
        <v>158</v>
      </c>
      <c r="B6" s="100"/>
      <c r="C6" s="100"/>
      <c r="D6" s="100"/>
      <c r="E6" s="100"/>
      <c r="F6" s="100"/>
      <c r="G6" s="100"/>
    </row>
    <row r="7" spans="1:8" ht="27.75" x14ac:dyDescent="0.45">
      <c r="A7" s="5" t="s">
        <v>47</v>
      </c>
      <c r="B7" s="5" t="s">
        <v>48</v>
      </c>
      <c r="C7" s="6" t="s">
        <v>49</v>
      </c>
      <c r="D7" s="5" t="s">
        <v>50</v>
      </c>
      <c r="E7" s="5" t="s">
        <v>51</v>
      </c>
      <c r="F7" s="5" t="s">
        <v>52</v>
      </c>
      <c r="G7" s="5" t="s">
        <v>159</v>
      </c>
    </row>
    <row r="8" spans="1:8" x14ac:dyDescent="0.45">
      <c r="A8" s="7">
        <v>1</v>
      </c>
      <c r="B8" s="8"/>
      <c r="C8" s="9"/>
      <c r="D8" s="10"/>
      <c r="E8" s="11"/>
      <c r="F8" s="11"/>
      <c r="G8" s="8"/>
    </row>
    <row r="9" spans="1:8" x14ac:dyDescent="0.45">
      <c r="A9" s="7">
        <v>2</v>
      </c>
      <c r="B9" s="8"/>
      <c r="C9" s="9"/>
      <c r="D9" s="10"/>
      <c r="E9" s="11"/>
      <c r="F9" s="11"/>
      <c r="G9" s="8"/>
    </row>
    <row r="10" spans="1:8" x14ac:dyDescent="0.45">
      <c r="A10" s="7">
        <v>3</v>
      </c>
      <c r="B10" s="8"/>
      <c r="C10" s="9"/>
      <c r="D10" s="12"/>
      <c r="E10" s="11"/>
      <c r="F10" s="11"/>
      <c r="G10" s="8"/>
    </row>
    <row r="11" spans="1:8" x14ac:dyDescent="0.45">
      <c r="A11" s="7">
        <v>4</v>
      </c>
      <c r="B11" s="13"/>
      <c r="C11" s="9"/>
      <c r="D11" s="14"/>
      <c r="E11" s="15"/>
      <c r="F11" s="11"/>
      <c r="G11" s="13"/>
    </row>
    <row r="12" spans="1:8" x14ac:dyDescent="0.45">
      <c r="A12" s="7">
        <v>5</v>
      </c>
      <c r="B12" s="9"/>
      <c r="C12" s="16"/>
      <c r="D12" s="17"/>
      <c r="E12" s="18"/>
      <c r="F12" s="18"/>
      <c r="G12" s="19"/>
    </row>
    <row r="13" spans="1:8" x14ac:dyDescent="0.45">
      <c r="A13" s="7">
        <v>6</v>
      </c>
      <c r="B13" s="8"/>
      <c r="C13" s="16"/>
      <c r="D13" s="17"/>
      <c r="E13" s="18"/>
      <c r="F13" s="18"/>
      <c r="G13" s="8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Дмитрий Махотин</cp:lastModifiedBy>
  <dcterms:created xsi:type="dcterms:W3CDTF">2023-01-11T12:24:00Z</dcterms:created>
  <dcterms:modified xsi:type="dcterms:W3CDTF">2024-05-11T20:23:46Z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1049-12.2.0.16731</vt:lpwstr>
  </property>
  <property fmtid="{D5CDD505-2E9C-101B-9397-08002B2CF9AE}" pid="3" name="ICV">
    <vt:lpwstr>B9B9AD3719794A04ABB45BA784026CCB_13</vt:lpwstr>
  </property>
</Properties>
</file>