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home1\Downloads\"/>
    </mc:Choice>
  </mc:AlternateContent>
  <xr:revisionPtr revIDLastSave="0" documentId="13_ncr:1_{F120A594-3457-44EA-ADF0-26D9F43284A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G14" i="1"/>
  <c r="E14" i="1"/>
  <c r="C14" i="1"/>
  <c r="A14" i="1"/>
  <c r="G13" i="1"/>
  <c r="E13" i="1"/>
  <c r="C13" i="1"/>
  <c r="G12" i="1"/>
  <c r="E12" i="1"/>
  <c r="C12" i="1"/>
  <c r="G11" i="1"/>
  <c r="E11" i="1"/>
  <c r="C11" i="1"/>
  <c r="G10" i="1"/>
  <c r="E10" i="1"/>
  <c r="C10" i="1"/>
  <c r="C9" i="1"/>
  <c r="D8" i="1"/>
  <c r="C7" i="1"/>
  <c r="G14" i="4"/>
  <c r="E14" i="4"/>
  <c r="C14" i="4"/>
  <c r="A14" i="4"/>
  <c r="C14" i="5" l="1"/>
  <c r="E14" i="5"/>
  <c r="A14" i="5"/>
  <c r="G14" i="5"/>
  <c r="C18" i="5"/>
  <c r="C17" i="5"/>
  <c r="C16" i="5"/>
  <c r="C15" i="5"/>
  <c r="G13" i="5"/>
  <c r="E13" i="5"/>
  <c r="C13" i="5"/>
  <c r="G12" i="5"/>
  <c r="E12" i="5"/>
  <c r="C12" i="5"/>
  <c r="G11" i="5"/>
  <c r="E11" i="5"/>
  <c r="C11" i="5"/>
  <c r="G10" i="5"/>
  <c r="E10" i="5"/>
  <c r="C10" i="5"/>
  <c r="C9" i="5"/>
  <c r="D8" i="5"/>
  <c r="C7" i="5"/>
  <c r="G13" i="4"/>
  <c r="G12" i="4"/>
  <c r="E13" i="4"/>
  <c r="E12" i="4"/>
  <c r="C13" i="4"/>
  <c r="C12" i="4"/>
  <c r="A5" i="7"/>
  <c r="A3" i="7"/>
  <c r="A5" i="5"/>
  <c r="A3" i="5"/>
  <c r="A5" i="1"/>
  <c r="A3" i="1"/>
  <c r="A3" i="4"/>
  <c r="A5" i="4"/>
  <c r="C11" i="4"/>
  <c r="D8" i="4"/>
  <c r="C7" i="4"/>
  <c r="C15" i="4"/>
  <c r="G10" i="4"/>
  <c r="E10" i="4"/>
  <c r="C10" i="4"/>
  <c r="G11" i="4"/>
  <c r="E11" i="4"/>
  <c r="C16" i="4"/>
  <c r="C17" i="4"/>
  <c r="C18" i="4"/>
  <c r="C9" i="4"/>
</calcChain>
</file>

<file path=xl/sharedStrings.xml><?xml version="1.0" encoding="utf-8"?>
<sst xmlns="http://schemas.openxmlformats.org/spreadsheetml/2006/main" count="516" uniqueCount="223">
  <si>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</si>
  <si>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</si>
  <si>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</si>
  <si>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</si>
  <si>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</si>
  <si>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</si>
  <si>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</si>
  <si>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</si>
  <si>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</si>
  <si>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</si>
  <si>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</si>
  <si>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</si>
  <si>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</si>
  <si>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</si>
  <si>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</si>
  <si>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</si>
  <si>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</si>
  <si>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</si>
  <si>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</si>
  <si>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</si>
  <si>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</si>
  <si>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</si>
  <si>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</si>
  <si>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</si>
  <si>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</si>
  <si>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</si>
  <si>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</si>
  <si>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</si>
  <si>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</si>
  <si>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</si>
  <si>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</si>
  <si>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</si>
  <si>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</si>
  <si>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</si>
  <si>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</si>
  <si>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</si>
  <si>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</si>
  <si>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</si>
  <si>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</si>
  <si>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</si>
  <si>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</si>
  <si>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</si>
  <si>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</si>
  <si>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</si>
  <si>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</si>
  <si>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</si>
  <si>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</si>
  <si>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Переработка нефти и газа</t>
  </si>
  <si>
    <t>Красноярский край</t>
  </si>
  <si>
    <t>Краевое государственное автономное профессиональное образовательное учреждение "Ачинский техникум нефти и газа им. Е.А.Демьяненко"</t>
  </si>
  <si>
    <t>Красноярский край, г.Ачинск, ул. Дружбы Народов, д. 8</t>
  </si>
  <si>
    <t>Бабкин Виктор Александрович</t>
  </si>
  <si>
    <t>Жижаев Анатолий Анатольевич</t>
  </si>
  <si>
    <t>tolikzhizhatv@mail.ru</t>
  </si>
  <si>
    <t>8-967-603-43-64</t>
  </si>
  <si>
    <t>home1587@mail.ru</t>
  </si>
  <si>
    <t>8-983-506-00-09</t>
  </si>
  <si>
    <t>27-31 мая 2024 года</t>
  </si>
  <si>
    <t>Площадь зоны: не менее 139.9 кв.м.</t>
  </si>
  <si>
    <t xml:space="preserve">Освещение: Допустимо верхнее искусственное освещение ( не менее 400 люкс) </t>
  </si>
  <si>
    <t xml:space="preserve">Интернет : Подключение компьютеров к проводному интернету (с возможностью подключения к беспроводному интернету) </t>
  </si>
  <si>
    <t xml:space="preserve">Электричество: наличие подключения к сети  по (220 Вольт) 	</t>
  </si>
  <si>
    <t>Покрытие пола: не имеет значения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</si>
  <si>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</si>
  <si>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</si>
  <si>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Сервер</t>
  </si>
  <si>
    <t>intel i7, 8 гб  ОЗУ , 1000 гб HDD. Разрешение 1920х1080</t>
  </si>
  <si>
    <t>Оборудование</t>
  </si>
  <si>
    <t>шт</t>
  </si>
  <si>
    <t>МФУ</t>
  </si>
  <si>
    <t>Печать черно-белая, формат А4</t>
  </si>
  <si>
    <t>Оборудование IT</t>
  </si>
  <si>
    <t>Стол (Главный эксперт)</t>
  </si>
  <si>
    <t>Прямоугольный</t>
  </si>
  <si>
    <t>Мебель</t>
  </si>
  <si>
    <t>Шкаф лабораторный вытяжной</t>
  </si>
  <si>
    <t>Лабораторная мебель</t>
  </si>
  <si>
    <t>Шкаф под реактивы и посуду</t>
  </si>
  <si>
    <t>Корзина для мусора</t>
  </si>
  <si>
    <t>Материал: пластик</t>
  </si>
  <si>
    <t>Площадь зоны: 28.66 кв.м.</t>
  </si>
  <si>
    <t>Освещение:  верхнее искусственное освещение ( 400 люкс)</t>
  </si>
  <si>
    <t>Интернет : не имеет значение</t>
  </si>
  <si>
    <t xml:space="preserve">Электричество: наличие подключения к сети  по (220 Вольт)	</t>
  </si>
  <si>
    <t xml:space="preserve">Покрытие пола: не имеет значения </t>
  </si>
  <si>
    <t>Подведение/отведение ГХВС (при необходимости) : не требуется</t>
  </si>
  <si>
    <t>Стол</t>
  </si>
  <si>
    <t>Ученический</t>
  </si>
  <si>
    <t>Стул</t>
  </si>
  <si>
    <t>Рассчитан на вес 100 кг</t>
  </si>
  <si>
    <t>Вешалка</t>
  </si>
  <si>
    <t>Напольного типа</t>
  </si>
  <si>
    <t>Площадь зоны: 57.13 кв.м.</t>
  </si>
  <si>
    <t>Покрытие пола: не имеет  значения</t>
  </si>
  <si>
    <t>Интернет : Подключение компьютера к проводному интернету</t>
  </si>
  <si>
    <t>Экспертный</t>
  </si>
  <si>
    <t>Компьютер</t>
  </si>
  <si>
    <t>intel i5, 4 гб  ОЗУ , 500 гб HDD</t>
  </si>
  <si>
    <t xml:space="preserve">Огнетушитель </t>
  </si>
  <si>
    <t>Огнетушитель углекислотный ОУ-1</t>
  </si>
  <si>
    <t>Аптечка</t>
  </si>
  <si>
    <t>Асбестовое одеяло</t>
  </si>
  <si>
    <r>
      <t>Способно выдерживать от +130 до 500</t>
    </r>
    <r>
      <rPr>
        <sz val="11"/>
        <rFont val="Calibri"/>
        <family val="2"/>
        <charset val="204"/>
      </rPr>
      <t>°</t>
    </r>
    <r>
      <rPr>
        <sz val="11"/>
        <rFont val="Times New Roman"/>
        <family val="1"/>
        <charset val="204"/>
      </rPr>
      <t>С</t>
    </r>
  </si>
  <si>
    <t>Площадь зоны: 54.72 кв.м.</t>
  </si>
  <si>
    <t>Освещение:  верхнее искусственное освещение (  400 люкс)</t>
  </si>
  <si>
    <t>Интернет : Подключение  компьютеров к локальной сети</t>
  </si>
  <si>
    <t>Подведение/ отведение ГХВС (при необходимости) : не требуется</t>
  </si>
  <si>
    <t xml:space="preserve">Стол компьютерный </t>
  </si>
  <si>
    <t>Рассчитан на вес  100 кг</t>
  </si>
  <si>
    <t>Клавиатура</t>
  </si>
  <si>
    <t xml:space="preserve">Мембранная </t>
  </si>
  <si>
    <t xml:space="preserve">Программное обеспечение "Симуляционный тренажер технологической установки первичной переработки нефти" </t>
  </si>
  <si>
    <t>Математическая модель установки первичной переработки нефти. Включает блок ЭЛОУ, атмосферный блок, вакуумный блок и блок стабилизации бензина.</t>
  </si>
  <si>
    <t>Программное обеспечение</t>
  </si>
  <si>
    <t>Компьютерная мышь</t>
  </si>
  <si>
    <t>Монитор</t>
  </si>
  <si>
    <t>1920x1080 (FullHD) 60 Гц</t>
  </si>
  <si>
    <t>Площадь зоны: 53.4 кв.м.</t>
  </si>
  <si>
    <t xml:space="preserve">Освещение:  верхнее искусственное освещение ( 400 люкс) </t>
  </si>
  <si>
    <t>Интернет : не требуется</t>
  </si>
  <si>
    <t>Электричество:  подключения к сети  по (220 Вольт)</t>
  </si>
  <si>
    <t xml:space="preserve">Покрытие пола: огнеупорное, химическистойкое  </t>
  </si>
  <si>
    <t>Стол лабораторный</t>
  </si>
  <si>
    <t>ГОСТ 1770-74. Посуда мерная лабораторная стеклянная</t>
  </si>
  <si>
    <t>Инструмент</t>
  </si>
  <si>
    <t>ГОСТ 25336-82. Посуда и оборудование лабораторные стеклянные</t>
  </si>
  <si>
    <t>ГОСТ 2177-99. Нефтепродукты. Методы определения фракционного состава</t>
  </si>
  <si>
    <t>Площадь зоны: не менее 2,5 кв.м.</t>
  </si>
  <si>
    <t xml:space="preserve">Оборудование </t>
  </si>
  <si>
    <t>Охрана труда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</si>
  <si>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</si>
  <si>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</t>
  </si>
  <si>
    <t xml:space="preserve">шт ( на 1 конкурсанта) </t>
  </si>
  <si>
    <t>Бумага масштабно-координационная</t>
  </si>
  <si>
    <t>формат А3</t>
  </si>
  <si>
    <t>Бумага</t>
  </si>
  <si>
    <t>упаковка</t>
  </si>
  <si>
    <t xml:space="preserve">2. Зона для работ предусмотренных в вариативном модуле Г (по количеству конкурсантов) </t>
  </si>
  <si>
    <t>расходные материалы</t>
  </si>
  <si>
    <t>Нефтепродукт</t>
  </si>
  <si>
    <t>Дизельное топливо</t>
  </si>
  <si>
    <t>миллилитр</t>
  </si>
  <si>
    <t xml:space="preserve">Планшеты для крепления бумаги А4 </t>
  </si>
  <si>
    <t>Ручка шариковая</t>
  </si>
  <si>
    <t>Ластик</t>
  </si>
  <si>
    <t>Линейка</t>
  </si>
  <si>
    <t>охрана труда</t>
  </si>
  <si>
    <t>Головной убор</t>
  </si>
  <si>
    <t>Очки защитные</t>
  </si>
  <si>
    <t>Перчатки медицинские</t>
  </si>
  <si>
    <t>пара</t>
  </si>
  <si>
    <t>Перчатки</t>
  </si>
  <si>
    <t>Салфетки  тканевые</t>
  </si>
  <si>
    <t>инструмент</t>
  </si>
  <si>
    <t>Маркер</t>
  </si>
  <si>
    <t>Технический администратор площадки (Модули А, Б, В)</t>
  </si>
  <si>
    <t>Технический администратор площадки (Модуль Г)</t>
  </si>
  <si>
    <t>Технический администратор площадки (Модуль Д)</t>
  </si>
  <si>
    <t>Подъельская Галина Анатольевна</t>
  </si>
  <si>
    <t xml:space="preserve">galina.podjelsckaia@yandex.ru </t>
  </si>
  <si>
    <t>8-950-418-67-81</t>
  </si>
  <si>
    <t xml:space="preserve">Технический администратор площадки (Модули А, Б, В): </t>
  </si>
  <si>
    <t xml:space="preserve">Технический администратор площадки (Модуль Г): </t>
  </si>
  <si>
    <t xml:space="preserve">Технический администратор площадки (Модуль Д): </t>
  </si>
  <si>
    <t xml:space="preserve">3. Зона для работ предусмотренных в вариативном модуле Д (4 рабочих мест) </t>
  </si>
  <si>
    <t>Рабочее место Конкурсанта (дополнительное оборудование, инструмент для выполнения модуля (по количеству рабочих мест))</t>
  </si>
  <si>
    <t xml:space="preserve">Покрытие пола: огнеупорное, химически стойкое  </t>
  </si>
  <si>
    <t>Обувь</t>
  </si>
  <si>
    <t>Шевцова Елизавета Алексеевна</t>
  </si>
  <si>
    <t>8-923-348-45-50</t>
  </si>
  <si>
    <t>liza.radzivilova@mail.ru</t>
  </si>
  <si>
    <t>Противогаз</t>
  </si>
  <si>
    <t xml:space="preserve">2. Зона для работ предусмотренных в вариативном модуле Г (6 рабочих мест) </t>
  </si>
  <si>
    <t>Табурет лабораторный</t>
  </si>
  <si>
    <t>Цилиндр мерный, объем 100 мл</t>
  </si>
  <si>
    <t xml:space="preserve">Колба Энглера, объем 100 мл </t>
  </si>
  <si>
    <t>Аппарат АРН-ЛАБ-03</t>
  </si>
  <si>
    <t>Для защиты от общих производственных и механических воздействий</t>
  </si>
  <si>
    <t>Кожаные ботинки с жестким подноском</t>
  </si>
  <si>
    <t>Халат для лабораторных работ или костюм лаборанта</t>
  </si>
  <si>
    <t>С длинным рукавом. Тип ткани: натуральный</t>
  </si>
  <si>
    <t>Материал: спанбонд, хлопчатобумажный</t>
  </si>
  <si>
    <t>Защита органов слуха от повышенного шума</t>
  </si>
  <si>
    <t>Костюм состоящий из куртки и брюк или полукомбинезона</t>
  </si>
  <si>
    <t>Открытого или закрытого типа</t>
  </si>
  <si>
    <t>Нитриловые</t>
  </si>
  <si>
    <t>Трикотажные/хлопчатобумажные с точечным ПВХ покрытием</t>
  </si>
  <si>
    <t>Чернила синего цвета</t>
  </si>
  <si>
    <t>Перманентный маркер чёрного цвета</t>
  </si>
  <si>
    <t>Наушники или беруши</t>
  </si>
  <si>
    <t>Минимальный размер 30*30 см</t>
  </si>
  <si>
    <t>Минимальная измеряемая длина 15 см</t>
  </si>
  <si>
    <t>Для защиты верхней части головы. С подбородочным ремешком</t>
  </si>
  <si>
    <t>Поддержка разрешений 1200 dpi</t>
  </si>
  <si>
    <t>Аптечка для оказания первой помощи в учебных, общеобразовательных учреждениях до прибытия врача</t>
  </si>
  <si>
    <t>Освещение:  верхнее искусственное освещение (400 люкс)</t>
  </si>
  <si>
    <r>
      <t>Комната Экспертов (включая комнату Главного эксперта) (оборудование, инструмент, мебель)</t>
    </r>
    <r>
      <rPr>
        <sz val="16"/>
        <color theme="1"/>
        <rFont val="Times New Roman"/>
        <family val="1"/>
        <charset val="204"/>
      </rPr>
      <t xml:space="preserve"> (по количеству экспертов)</t>
    </r>
  </si>
  <si>
    <t>-</t>
  </si>
  <si>
    <t xml:space="preserve">шт </t>
  </si>
  <si>
    <t>РГО - руководитель группы оценки</t>
  </si>
  <si>
    <t>Количество экспертов (ЭН+ГЭ+ИЭ+РГО) + ТАП</t>
  </si>
  <si>
    <t>Количество экспертов (ЭН+ГЭ+ИЭ+РГО) + ТАП:</t>
  </si>
  <si>
    <t>Фильтрующий противогаз с коробкой марки ДОТ или БКФ</t>
  </si>
  <si>
    <t>Графитовый стержень</t>
  </si>
  <si>
    <t xml:space="preserve">шт (на 1 раб.место) </t>
  </si>
  <si>
    <t>Кипелки лабораторные</t>
  </si>
  <si>
    <t>Критически важные характеристики позиции отсутствуют</t>
  </si>
  <si>
    <t>Руководитель группы оценки</t>
  </si>
  <si>
    <t>Жукова Регина Маратовна</t>
  </si>
  <si>
    <t>Моб.телефон РГО</t>
  </si>
  <si>
    <t>Электронная почта РГО</t>
  </si>
  <si>
    <t xml:space="preserve">galimok63@yandex.ru </t>
  </si>
  <si>
    <t>8-927-700-88-78</t>
  </si>
  <si>
    <t>Карандаш</t>
  </si>
  <si>
    <t>Офисная, формат А4</t>
  </si>
  <si>
    <t>Доска-планшет с прижимом 230х350 мм, картон /ПВХ</t>
  </si>
  <si>
    <t>Линейка деревянная 15 см</t>
  </si>
  <si>
    <t>Барометр</t>
  </si>
  <si>
    <t>ГОСТ 23696-79 Барометры мембранные метеорологические</t>
  </si>
  <si>
    <t>Насосная  установка</t>
  </si>
  <si>
    <t xml:space="preserve">Насосная  установка с центробежными консольными моноблочными насосами типа "КМ"50-32-125а-С-УХЛ4,  200*60*100. С подачей не менее 12,5м3/ч, напор 20 м, 1,2кВт, частота вращения 2900 об/мин </t>
  </si>
  <si>
    <t>Каска</t>
  </si>
  <si>
    <t xml:space="preserve">1. Зона для работ предусмотренных в Модулях обязательных к выполнению (инвариант)  (11 рабочих мест)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</si>
</sst>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64"/>
      <name val="Arial"/>
      <family val="2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/>
  </cellStyleXfs>
  <cellXfs count="20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20" xfId="0" applyFont="1" applyBorder="1" applyAlignment="1">
      <alignment wrapText="1"/>
    </xf>
    <xf numFmtId="0" fontId="11" fillId="0" borderId="20" xfId="0" applyFont="1" applyBorder="1" applyAlignment="1">
      <alignment horizontal="right" wrapText="1"/>
    </xf>
    <xf numFmtId="0" fontId="12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2" fillId="0" borderId="20" xfId="3" applyFont="1" applyBorder="1" applyAlignment="1">
      <alignment horizontal="right" wrapText="1"/>
    </xf>
    <xf numFmtId="0" fontId="2" fillId="0" borderId="20" xfId="1" applyFont="1" applyBorder="1" applyAlignment="1">
      <alignment horizontal="left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/>
    <xf numFmtId="0" fontId="2" fillId="0" borderId="25" xfId="1" applyFont="1" applyBorder="1" applyAlignment="1">
      <alignment vertical="center" wrapText="1"/>
    </xf>
    <xf numFmtId="0" fontId="2" fillId="0" borderId="20" xfId="1" applyFont="1" applyBorder="1" applyAlignment="1">
      <alignment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/>
    </xf>
    <xf numFmtId="0" fontId="2" fillId="0" borderId="31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left" vertical="center" wrapText="1"/>
    </xf>
    <xf numFmtId="0" fontId="2" fillId="0" borderId="32" xfId="1" applyFont="1" applyBorder="1" applyAlignment="1">
      <alignment wrapText="1"/>
    </xf>
    <xf numFmtId="0" fontId="14" fillId="0" borderId="33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 wrapText="1"/>
    </xf>
    <xf numFmtId="0" fontId="14" fillId="0" borderId="32" xfId="1" applyFont="1" applyBorder="1"/>
    <xf numFmtId="0" fontId="14" fillId="0" borderId="32" xfId="1" applyFont="1" applyBorder="1" applyAlignment="1">
      <alignment wrapText="1"/>
    </xf>
    <xf numFmtId="0" fontId="2" fillId="0" borderId="34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/>
    </xf>
    <xf numFmtId="0" fontId="2" fillId="0" borderId="32" xfId="1" applyFont="1" applyBorder="1"/>
    <xf numFmtId="0" fontId="2" fillId="0" borderId="32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 wrapText="1"/>
    </xf>
    <xf numFmtId="0" fontId="2" fillId="0" borderId="35" xfId="1" applyFont="1" applyBorder="1"/>
    <xf numFmtId="0" fontId="2" fillId="0" borderId="36" xfId="1" applyFont="1" applyBorder="1"/>
    <xf numFmtId="0" fontId="2" fillId="0" borderId="31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5" xfId="1" applyFont="1" applyBorder="1" applyAlignment="1">
      <alignment vertical="center"/>
    </xf>
    <xf numFmtId="0" fontId="2" fillId="0" borderId="37" xfId="1" applyFont="1" applyBorder="1" applyAlignment="1">
      <alignment horizontal="center" vertical="center"/>
    </xf>
    <xf numFmtId="0" fontId="2" fillId="0" borderId="37" xfId="1" applyFont="1" applyBorder="1"/>
    <xf numFmtId="0" fontId="14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/>
    </xf>
    <xf numFmtId="0" fontId="2" fillId="0" borderId="36" xfId="1" applyFont="1" applyBorder="1" applyAlignment="1">
      <alignment vertical="center"/>
    </xf>
    <xf numFmtId="0" fontId="7" fillId="0" borderId="19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 wrapText="1"/>
    </xf>
    <xf numFmtId="0" fontId="2" fillId="0" borderId="58" xfId="1" applyFont="1" applyBorder="1"/>
    <xf numFmtId="0" fontId="2" fillId="0" borderId="58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 wrapText="1"/>
    </xf>
    <xf numFmtId="0" fontId="2" fillId="0" borderId="59" xfId="1" applyFont="1" applyBorder="1"/>
    <xf numFmtId="0" fontId="7" fillId="0" borderId="1" xfId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7" fillId="0" borderId="1" xfId="1" applyFont="1" applyBorder="1"/>
    <xf numFmtId="0" fontId="2" fillId="0" borderId="0" xfId="1" applyFont="1" applyAlignment="1">
      <alignment vertical="center" wrapText="1"/>
    </xf>
    <xf numFmtId="0" fontId="3" fillId="0" borderId="0" xfId="1" applyFont="1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51" xfId="1" applyFont="1" applyBorder="1" applyAlignment="1">
      <alignment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11" fillId="0" borderId="59" xfId="0" applyFont="1" applyBorder="1" applyAlignment="1">
      <alignment horizontal="right" wrapText="1"/>
    </xf>
    <xf numFmtId="0" fontId="12" fillId="0" borderId="59" xfId="2" applyFont="1" applyBorder="1" applyAlignment="1">
      <alignment horizontal="right" wrapText="1"/>
    </xf>
    <xf numFmtId="0" fontId="2" fillId="0" borderId="62" xfId="1" applyFont="1" applyBorder="1" applyAlignment="1">
      <alignment horizontal="center" vertical="center"/>
    </xf>
    <xf numFmtId="0" fontId="14" fillId="0" borderId="59" xfId="1" applyFont="1" applyBorder="1" applyAlignment="1">
      <alignment horizontal="center" vertical="center" wrapText="1"/>
    </xf>
    <xf numFmtId="0" fontId="2" fillId="0" borderId="15" xfId="1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right"/>
    </xf>
    <xf numFmtId="0" fontId="2" fillId="0" borderId="4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 wrapText="1"/>
    </xf>
    <xf numFmtId="49" fontId="2" fillId="10" borderId="20" xfId="2" applyNumberFormat="1" applyFont="1" applyFill="1" applyBorder="1" applyAlignment="1" applyProtection="1">
      <alignment horizontal="justify" vertical="center" wrapText="1"/>
    </xf>
    <xf numFmtId="0" fontId="2" fillId="0" borderId="37" xfId="1" applyFont="1" applyBorder="1" applyAlignment="1">
      <alignment vertical="center"/>
    </xf>
    <xf numFmtId="0" fontId="2" fillId="0" borderId="37" xfId="1" applyFont="1" applyBorder="1" applyAlignment="1">
      <alignment vertical="center" wrapText="1"/>
    </xf>
    <xf numFmtId="0" fontId="2" fillId="0" borderId="31" xfId="1" applyFont="1" applyBorder="1" applyAlignment="1">
      <alignment vertical="center"/>
    </xf>
    <xf numFmtId="0" fontId="14" fillId="0" borderId="20" xfId="1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2" fillId="0" borderId="67" xfId="1" applyFont="1" applyBorder="1" applyAlignment="1">
      <alignment vertical="center"/>
    </xf>
    <xf numFmtId="0" fontId="2" fillId="0" borderId="67" xfId="1" applyFont="1" applyBorder="1" applyAlignment="1">
      <alignment vertical="center" wrapText="1"/>
    </xf>
    <xf numFmtId="0" fontId="2" fillId="0" borderId="67" xfId="1" applyFont="1" applyBorder="1" applyAlignment="1">
      <alignment horizontal="center" vertical="center"/>
    </xf>
    <xf numFmtId="0" fontId="2" fillId="0" borderId="67" xfId="1" applyFont="1" applyBorder="1"/>
    <xf numFmtId="0" fontId="7" fillId="0" borderId="36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 wrapText="1"/>
    </xf>
    <xf numFmtId="0" fontId="2" fillId="0" borderId="20" xfId="1" applyFont="1" applyBorder="1" applyAlignment="1">
      <alignment wrapText="1"/>
    </xf>
    <xf numFmtId="0" fontId="2" fillId="0" borderId="20" xfId="0" applyFont="1" applyBorder="1" applyAlignment="1">
      <alignment horizontal="justify" vertical="center" wrapText="1"/>
    </xf>
    <xf numFmtId="0" fontId="2" fillId="0" borderId="59" xfId="1" applyFont="1" applyBorder="1" applyAlignment="1">
      <alignment horizontal="center" vertical="center"/>
    </xf>
    <xf numFmtId="0" fontId="2" fillId="0" borderId="59" xfId="1" applyFont="1" applyBorder="1" applyAlignment="1">
      <alignment vertical="center"/>
    </xf>
    <xf numFmtId="0" fontId="2" fillId="0" borderId="59" xfId="1" applyFont="1" applyBorder="1" applyAlignment="1">
      <alignment vertical="center" wrapText="1"/>
    </xf>
    <xf numFmtId="0" fontId="2" fillId="0" borderId="58" xfId="1" applyFont="1" applyBorder="1" applyAlignment="1">
      <alignment vertical="center"/>
    </xf>
    <xf numFmtId="0" fontId="7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59" xfId="1" applyFont="1" applyBorder="1" applyAlignment="1">
      <alignment horizontal="center"/>
    </xf>
    <xf numFmtId="0" fontId="7" fillId="0" borderId="59" xfId="1" applyFont="1" applyBorder="1" applyAlignment="1">
      <alignment horizontal="center" vertical="center"/>
    </xf>
    <xf numFmtId="3" fontId="2" fillId="0" borderId="59" xfId="1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49" fontId="2" fillId="0" borderId="20" xfId="2" applyNumberFormat="1" applyFont="1" applyFill="1" applyBorder="1" applyAlignment="1" applyProtection="1">
      <alignment horizontal="justify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16" fillId="0" borderId="50" xfId="0" applyFont="1" applyBorder="1" applyAlignment="1">
      <alignment horizontal="lef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65" xfId="1" applyFont="1" applyBorder="1" applyAlignment="1">
      <alignment vertical="center"/>
    </xf>
    <xf numFmtId="0" fontId="16" fillId="0" borderId="64" xfId="0" applyFont="1" applyBorder="1" applyAlignment="1">
      <alignment horizontal="left" vertical="center" wrapText="1"/>
    </xf>
    <xf numFmtId="0" fontId="2" fillId="0" borderId="32" xfId="1" applyFont="1" applyBorder="1" applyAlignment="1">
      <alignment vertical="center"/>
    </xf>
    <xf numFmtId="0" fontId="2" fillId="0" borderId="32" xfId="1" applyFont="1" applyBorder="1" applyAlignment="1">
      <alignment vertical="center" wrapText="1"/>
    </xf>
    <xf numFmtId="0" fontId="2" fillId="0" borderId="59" xfId="0" applyFont="1" applyBorder="1" applyAlignment="1">
      <alignment horizontal="left" vertical="center" wrapText="1"/>
    </xf>
    <xf numFmtId="0" fontId="11" fillId="0" borderId="59" xfId="0" applyFont="1" applyBorder="1" applyAlignment="1">
      <alignment wrapText="1"/>
    </xf>
    <xf numFmtId="0" fontId="12" fillId="0" borderId="59" xfId="2" applyFont="1" applyBorder="1" applyAlignment="1">
      <alignment horizontal="right"/>
    </xf>
    <xf numFmtId="0" fontId="2" fillId="0" borderId="73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wrapText="1"/>
    </xf>
    <xf numFmtId="0" fontId="2" fillId="0" borderId="74" xfId="1" applyFont="1" applyBorder="1" applyAlignment="1">
      <alignment horizontal="center" vertical="center"/>
    </xf>
    <xf numFmtId="0" fontId="2" fillId="11" borderId="20" xfId="0" applyFont="1" applyFill="1" applyBorder="1" applyAlignment="1">
      <alignment horizontal="left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11" borderId="59" xfId="0" applyFont="1" applyFill="1" applyBorder="1" applyAlignment="1">
      <alignment vertical="center" wrapText="1"/>
    </xf>
    <xf numFmtId="49" fontId="2" fillId="0" borderId="20" xfId="0" applyNumberFormat="1" applyFont="1" applyBorder="1" applyAlignment="1">
      <alignment horizontal="left" vertical="center" wrapText="1"/>
    </xf>
    <xf numFmtId="49" fontId="2" fillId="0" borderId="20" xfId="0" applyNumberFormat="1" applyFont="1" applyBorder="1" applyAlignment="1">
      <alignment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49" fontId="2" fillId="0" borderId="23" xfId="0" applyNumberFormat="1" applyFont="1" applyBorder="1" applyAlignment="1">
      <alignment vertical="center" wrapText="1"/>
    </xf>
    <xf numFmtId="0" fontId="2" fillId="0" borderId="32" xfId="0" applyFont="1" applyBorder="1" applyAlignment="1">
      <alignment vertical="center"/>
    </xf>
    <xf numFmtId="49" fontId="2" fillId="0" borderId="32" xfId="0" applyNumberFormat="1" applyFont="1" applyBorder="1" applyAlignment="1">
      <alignment vertical="top" wrapText="1"/>
    </xf>
    <xf numFmtId="0" fontId="2" fillId="0" borderId="32" xfId="0" applyFont="1" applyBorder="1" applyAlignment="1">
      <alignment vertical="center" wrapText="1"/>
    </xf>
    <xf numFmtId="0" fontId="2" fillId="0" borderId="75" xfId="0" applyFont="1" applyBorder="1" applyAlignment="1">
      <alignment vertical="center" wrapText="1"/>
    </xf>
    <xf numFmtId="49" fontId="2" fillId="0" borderId="75" xfId="0" applyNumberFormat="1" applyFont="1" applyBorder="1" applyAlignment="1">
      <alignment vertical="top" wrapText="1"/>
    </xf>
    <xf numFmtId="0" fontId="2" fillId="0" borderId="75" xfId="1" applyFont="1" applyBorder="1"/>
    <xf numFmtId="0" fontId="19" fillId="0" borderId="20" xfId="0" applyFont="1" applyBorder="1"/>
    <xf numFmtId="0" fontId="2" fillId="0" borderId="32" xfId="1" applyFont="1" applyBorder="1" applyAlignment="1">
      <alignment horizontal="left" vertical="center" wrapText="1"/>
    </xf>
    <xf numFmtId="0" fontId="7" fillId="0" borderId="36" xfId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left" vertical="center" wrapText="1"/>
    </xf>
    <xf numFmtId="49" fontId="2" fillId="0" borderId="59" xfId="0" applyNumberFormat="1" applyFont="1" applyBorder="1" applyAlignment="1">
      <alignment vertical="center" wrapText="1"/>
    </xf>
    <xf numFmtId="0" fontId="7" fillId="0" borderId="20" xfId="0" applyFont="1" applyBorder="1" applyAlignment="1">
      <alignment horizontal="left" vertical="center" wrapText="1"/>
    </xf>
    <xf numFmtId="0" fontId="2" fillId="0" borderId="50" xfId="0" applyFont="1" applyBorder="1" applyAlignment="1">
      <alignment vertical="center" wrapText="1"/>
    </xf>
    <xf numFmtId="0" fontId="2" fillId="0" borderId="55" xfId="1" applyFont="1" applyBorder="1" applyAlignment="1">
      <alignment vertical="center"/>
    </xf>
    <xf numFmtId="0" fontId="2" fillId="0" borderId="56" xfId="0" applyFont="1" applyBorder="1" applyAlignment="1">
      <alignment vertical="center" wrapText="1"/>
    </xf>
    <xf numFmtId="49" fontId="2" fillId="0" borderId="56" xfId="0" applyNumberFormat="1" applyFont="1" applyBorder="1" applyAlignment="1">
      <alignment vertical="center" wrapText="1"/>
    </xf>
    <xf numFmtId="0" fontId="2" fillId="0" borderId="57" xfId="1" applyFont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0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3" fillId="0" borderId="14" xfId="1" applyFont="1" applyBorder="1" applyAlignment="1">
      <alignment horizontal="left" vertical="top" wrapText="1"/>
    </xf>
    <xf numFmtId="0" fontId="7" fillId="0" borderId="13" xfId="1" applyFont="1" applyBorder="1"/>
    <xf numFmtId="0" fontId="7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7" fillId="0" borderId="0" xfId="1" applyFont="1"/>
    <xf numFmtId="0" fontId="7" fillId="0" borderId="10" xfId="1" applyFont="1" applyBorder="1"/>
    <xf numFmtId="0" fontId="2" fillId="0" borderId="26" xfId="1" applyFont="1" applyBorder="1" applyAlignment="1">
      <alignment horizontal="left" vertical="top" wrapText="1"/>
    </xf>
    <xf numFmtId="0" fontId="3" fillId="0" borderId="0" xfId="1" applyFont="1"/>
    <xf numFmtId="0" fontId="3" fillId="0" borderId="27" xfId="1" applyFont="1" applyBorder="1"/>
    <xf numFmtId="0" fontId="7" fillId="0" borderId="9" xfId="1" applyFont="1" applyBorder="1" applyAlignment="1">
      <alignment horizontal="left" vertical="top" wrapText="1"/>
    </xf>
    <xf numFmtId="0" fontId="7" fillId="0" borderId="8" xfId="1" applyFont="1" applyBorder="1"/>
    <xf numFmtId="0" fontId="7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28" xfId="1" applyFont="1" applyBorder="1" applyAlignment="1">
      <alignment horizontal="left" vertical="top" wrapText="1"/>
    </xf>
    <xf numFmtId="0" fontId="3" fillId="0" borderId="29" xfId="1" applyFont="1" applyBorder="1"/>
    <xf numFmtId="0" fontId="3" fillId="0" borderId="30" xfId="1" applyFont="1" applyBorder="1"/>
    <xf numFmtId="0" fontId="13" fillId="0" borderId="13" xfId="1" applyFont="1" applyBorder="1" applyAlignment="1">
      <alignment horizontal="left" vertical="top" wrapText="1"/>
    </xf>
    <xf numFmtId="0" fontId="13" fillId="0" borderId="12" xfId="1" applyFont="1" applyBorder="1" applyAlignment="1">
      <alignment horizontal="left" vertical="top" wrapText="1"/>
    </xf>
    <xf numFmtId="0" fontId="4" fillId="2" borderId="66" xfId="1" applyFont="1" applyFill="1" applyBorder="1" applyAlignment="1">
      <alignment horizontal="center" vertical="center"/>
    </xf>
    <xf numFmtId="0" fontId="4" fillId="2" borderId="71" xfId="1" applyFont="1" applyFill="1" applyBorder="1" applyAlignment="1">
      <alignment horizontal="center" vertical="center"/>
    </xf>
    <xf numFmtId="0" fontId="4" fillId="2" borderId="72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top" wrapText="1"/>
    </xf>
    <xf numFmtId="0" fontId="2" fillId="0" borderId="27" xfId="1" applyFont="1" applyBorder="1" applyAlignment="1">
      <alignment horizontal="left" vertical="top" wrapText="1"/>
    </xf>
    <xf numFmtId="0" fontId="2" fillId="0" borderId="29" xfId="1" applyFont="1" applyBorder="1" applyAlignment="1">
      <alignment horizontal="left" vertical="top" wrapText="1"/>
    </xf>
    <xf numFmtId="0" fontId="2" fillId="0" borderId="30" xfId="1" applyFont="1" applyBorder="1" applyAlignment="1">
      <alignment horizontal="left" vertical="top" wrapText="1"/>
    </xf>
    <xf numFmtId="0" fontId="4" fillId="8" borderId="46" xfId="1" applyFont="1" applyFill="1" applyBorder="1" applyAlignment="1">
      <alignment horizontal="center" vertical="center"/>
    </xf>
    <xf numFmtId="0" fontId="4" fillId="8" borderId="47" xfId="1" applyFont="1" applyFill="1" applyBorder="1" applyAlignment="1">
      <alignment horizontal="center" vertical="center"/>
    </xf>
    <xf numFmtId="0" fontId="4" fillId="8" borderId="48" xfId="1" applyFont="1" applyFill="1" applyBorder="1" applyAlignment="1">
      <alignment horizontal="center" vertical="center"/>
    </xf>
    <xf numFmtId="0" fontId="4" fillId="8" borderId="34" xfId="1" applyFont="1" applyFill="1" applyBorder="1" applyAlignment="1">
      <alignment horizontal="center" vertical="center"/>
    </xf>
    <xf numFmtId="0" fontId="4" fillId="8" borderId="38" xfId="1" applyFont="1" applyFill="1" applyBorder="1" applyAlignment="1">
      <alignment horizontal="center" vertical="center"/>
    </xf>
    <xf numFmtId="0" fontId="4" fillId="8" borderId="39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4" fillId="9" borderId="49" xfId="1" applyFont="1" applyFill="1" applyBorder="1" applyAlignment="1">
      <alignment horizontal="center" vertical="center"/>
    </xf>
    <xf numFmtId="0" fontId="4" fillId="9" borderId="29" xfId="1" applyFont="1" applyFill="1" applyBorder="1" applyAlignment="1">
      <alignment horizontal="center" vertical="center"/>
    </xf>
    <xf numFmtId="0" fontId="15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4" fillId="9" borderId="40" xfId="1" applyFont="1" applyFill="1" applyBorder="1" applyAlignment="1">
      <alignment horizontal="center" vertical="center"/>
    </xf>
    <xf numFmtId="0" fontId="4" fillId="9" borderId="41" xfId="1" applyFont="1" applyFill="1" applyBorder="1" applyAlignment="1">
      <alignment horizontal="center" vertical="center"/>
    </xf>
    <xf numFmtId="0" fontId="15" fillId="0" borderId="42" xfId="1" applyFont="1" applyBorder="1" applyAlignment="1">
      <alignment horizontal="left" vertical="top" wrapText="1"/>
    </xf>
    <xf numFmtId="0" fontId="15" fillId="0" borderId="43" xfId="1" applyFont="1" applyBorder="1" applyAlignment="1">
      <alignment horizontal="left" vertical="top" wrapText="1"/>
    </xf>
    <xf numFmtId="0" fontId="15" fillId="0" borderId="44" xfId="1" applyFont="1" applyBorder="1" applyAlignment="1">
      <alignment horizontal="left" vertical="top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7" borderId="52" xfId="1" applyFont="1" applyFill="1" applyBorder="1" applyAlignment="1">
      <alignment horizontal="center"/>
    </xf>
    <xf numFmtId="0" fontId="4" fillId="7" borderId="5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center"/>
    </xf>
    <xf numFmtId="0" fontId="10" fillId="5" borderId="16" xfId="1" applyFont="1" applyFill="1" applyBorder="1" applyAlignment="1">
      <alignment horizontal="center" vertical="center" wrapText="1"/>
    </xf>
    <xf numFmtId="0" fontId="4" fillId="7" borderId="69" xfId="1" applyFont="1" applyFill="1" applyBorder="1" applyAlignment="1">
      <alignment horizontal="center" vertical="center"/>
    </xf>
    <xf numFmtId="0" fontId="4" fillId="7" borderId="70" xfId="1" applyFont="1" applyFill="1" applyBorder="1" applyAlignment="1">
      <alignment horizontal="center" vertical="center"/>
    </xf>
  </cellXfs>
  <cellStyles count="5">
    <cellStyle name="Гиперссылка" xfId="2" builtinId="8"/>
    <cellStyle name="Гиперссылка 2" xfId="3" xr:uid="{00000000-0005-0000-0000-000001000000}"/>
    <cellStyle name="Обычный" xfId="0" builtinId="0"/>
    <cellStyle name="Обычный 2" xfId="1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limok63@yandex.ru" TargetMode="External"/><Relationship Id="rId2" Type="http://schemas.openxmlformats.org/officeDocument/2006/relationships/hyperlink" Target="mailto:galina.podjelsckaia@yandex.ru" TargetMode="External"/><Relationship Id="rId1" Type="http://schemas.openxmlformats.org/officeDocument/2006/relationships/hyperlink" Target="mailto:home1587@mail.ru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3"/>
  <sheetViews>
    <sheetView topLeftCell="A13" zoomScaleNormal="100" workbookViewId="0">
      <selection activeCell="B26" sqref="B24:B26"/>
    </sheetView>
  </sheetViews>
  <sheetFormatPr defaultRowHeight="18.75" x14ac:dyDescent="0.3"/>
  <cols>
    <col min="1" max="1" width="52.140625" style="10" customWidth="1"/>
    <col min="2" max="2" width="90.5703125" style="11" customWidth="1"/>
  </cols>
  <sheetData>
    <row r="2" spans="1:2" x14ac:dyDescent="0.3">
      <c r="B2" s="10"/>
    </row>
    <row r="3" spans="1:2" x14ac:dyDescent="0.3">
      <c r="A3" s="12" t="s">
        <v>20</v>
      </c>
      <c r="B3" s="13" t="s">
        <v>47</v>
      </c>
    </row>
    <row r="4" spans="1:2" ht="37.5" x14ac:dyDescent="0.3">
      <c r="A4" s="12" t="s">
        <v>34</v>
      </c>
      <c r="B4" s="13" t="s">
        <v>45</v>
      </c>
    </row>
    <row r="5" spans="1:2" x14ac:dyDescent="0.3">
      <c r="A5" s="12" t="s">
        <v>46</v>
      </c>
      <c r="B5" s="13" t="s">
        <v>48</v>
      </c>
    </row>
    <row r="6" spans="1:2" ht="37.5" x14ac:dyDescent="0.3">
      <c r="A6" s="12" t="s">
        <v>26</v>
      </c>
      <c r="B6" s="13" t="s">
        <v>49</v>
      </c>
    </row>
    <row r="7" spans="1:2" x14ac:dyDescent="0.3">
      <c r="A7" s="12" t="s">
        <v>35</v>
      </c>
      <c r="B7" s="13" t="s">
        <v>50</v>
      </c>
    </row>
    <row r="8" spans="1:2" x14ac:dyDescent="0.3">
      <c r="A8" s="12" t="s">
        <v>21</v>
      </c>
      <c r="B8" s="13" t="s">
        <v>57</v>
      </c>
    </row>
    <row r="9" spans="1:2" x14ac:dyDescent="0.3">
      <c r="A9" s="12" t="s">
        <v>22</v>
      </c>
      <c r="B9" s="13" t="s">
        <v>51</v>
      </c>
    </row>
    <row r="10" spans="1:2" x14ac:dyDescent="0.3">
      <c r="A10" s="12" t="s">
        <v>25</v>
      </c>
      <c r="B10" s="14" t="s">
        <v>55</v>
      </c>
    </row>
    <row r="11" spans="1:2" x14ac:dyDescent="0.3">
      <c r="A11" s="12" t="s">
        <v>38</v>
      </c>
      <c r="B11" s="13" t="s">
        <v>56</v>
      </c>
    </row>
    <row r="12" spans="1:2" ht="34.15" customHeight="1" x14ac:dyDescent="0.3">
      <c r="A12" s="12" t="s">
        <v>155</v>
      </c>
      <c r="B12" s="13" t="s">
        <v>52</v>
      </c>
    </row>
    <row r="13" spans="1:2" x14ac:dyDescent="0.3">
      <c r="A13" s="12" t="s">
        <v>36</v>
      </c>
      <c r="B13" s="18" t="s">
        <v>53</v>
      </c>
    </row>
    <row r="14" spans="1:2" x14ac:dyDescent="0.3">
      <c r="A14" s="12" t="s">
        <v>39</v>
      </c>
      <c r="B14" s="13" t="s">
        <v>54</v>
      </c>
    </row>
    <row r="15" spans="1:2" ht="37.5" x14ac:dyDescent="0.3">
      <c r="A15" s="12" t="s">
        <v>156</v>
      </c>
      <c r="B15" s="67" t="s">
        <v>168</v>
      </c>
    </row>
    <row r="16" spans="1:2" x14ac:dyDescent="0.3">
      <c r="A16" s="12" t="s">
        <v>36</v>
      </c>
      <c r="B16" s="18" t="s">
        <v>170</v>
      </c>
    </row>
    <row r="17" spans="1:2" x14ac:dyDescent="0.3">
      <c r="A17" s="12" t="s">
        <v>39</v>
      </c>
      <c r="B17" s="67" t="s">
        <v>169</v>
      </c>
    </row>
    <row r="18" spans="1:2" ht="37.5" x14ac:dyDescent="0.3">
      <c r="A18" s="12" t="s">
        <v>157</v>
      </c>
      <c r="B18" s="67" t="s">
        <v>158</v>
      </c>
    </row>
    <row r="19" spans="1:2" x14ac:dyDescent="0.3">
      <c r="A19" s="12" t="s">
        <v>36</v>
      </c>
      <c r="B19" s="68" t="s">
        <v>159</v>
      </c>
    </row>
    <row r="20" spans="1:2" x14ac:dyDescent="0.3">
      <c r="A20" s="12" t="s">
        <v>39</v>
      </c>
      <c r="B20" s="74" t="s">
        <v>160</v>
      </c>
    </row>
    <row r="21" spans="1:2" x14ac:dyDescent="0.3">
      <c r="A21" s="112" t="s">
        <v>207</v>
      </c>
      <c r="B21" s="74" t="s">
        <v>208</v>
      </c>
    </row>
    <row r="22" spans="1:2" x14ac:dyDescent="0.3">
      <c r="A22" s="112" t="s">
        <v>210</v>
      </c>
      <c r="B22" s="113" t="s">
        <v>211</v>
      </c>
    </row>
    <row r="23" spans="1:2" x14ac:dyDescent="0.3">
      <c r="A23" s="112" t="s">
        <v>209</v>
      </c>
      <c r="B23" s="74" t="s">
        <v>212</v>
      </c>
    </row>
    <row r="24" spans="1:2" x14ac:dyDescent="0.3">
      <c r="A24" s="12" t="s">
        <v>23</v>
      </c>
      <c r="B24" s="13">
        <v>11</v>
      </c>
    </row>
    <row r="25" spans="1:2" ht="18.75" customHeight="1" x14ac:dyDescent="0.3">
      <c r="A25" s="12" t="s">
        <v>24</v>
      </c>
      <c r="B25" s="13">
        <v>11</v>
      </c>
    </row>
    <row r="26" spans="1:2" ht="37.5" x14ac:dyDescent="0.3">
      <c r="A26" s="12" t="s">
        <v>200</v>
      </c>
      <c r="B26" s="13">
        <v>18</v>
      </c>
    </row>
    <row r="29" spans="1:2" x14ac:dyDescent="0.3">
      <c r="A29" s="10" t="s">
        <v>41</v>
      </c>
    </row>
    <row r="30" spans="1:2" x14ac:dyDescent="0.3">
      <c r="A30" s="10" t="s">
        <v>42</v>
      </c>
    </row>
    <row r="31" spans="1:2" x14ac:dyDescent="0.3">
      <c r="A31" s="10" t="s">
        <v>43</v>
      </c>
    </row>
    <row r="32" spans="1:2" ht="37.5" x14ac:dyDescent="0.3">
      <c r="A32" s="10" t="s">
        <v>44</v>
      </c>
    </row>
    <row r="33" spans="1:1" x14ac:dyDescent="0.3">
      <c r="A33" s="10" t="s">
        <v>199</v>
      </c>
    </row>
  </sheetData>
  <hyperlinks>
    <hyperlink ref="B10" r:id="rId1" xr:uid="{00000000-0004-0000-0000-000000000000}"/>
    <hyperlink ref="B19" r:id="rId2" xr:uid="{00000000-0004-0000-0000-000001000000}"/>
    <hyperlink ref="B22" r:id="rId3" xr:uid="{00000000-0004-0000-0000-000002000000}"/>
  </hyperlinks>
  <pageMargins left="0.7" right="0.7" top="0.75" bottom="0.75" header="0.3" footer="0.3"/>
  <pageSetup paperSize="9" orientation="portrait" horizontalDpi="30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tabSelected="1" zoomScaleNormal="100" workbookViewId="0">
      <selection activeCell="A14" sqref="A14:B14"/>
    </sheetView>
  </sheetViews>
  <sheetFormatPr defaultColWidth="14.42578125" defaultRowHeight="15" customHeight="1" x14ac:dyDescent="0.25"/>
  <cols>
    <col min="1" max="1" width="5.140625" style="8" customWidth="1"/>
    <col min="2" max="2" width="57.28515625" style="8" customWidth="1"/>
    <col min="3" max="3" width="30.8554687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customWidth="1"/>
    <col min="9" max="11" width="8.7109375" style="1" customWidth="1"/>
    <col min="12" max="16384" width="14.42578125" style="1"/>
  </cols>
  <sheetData>
    <row r="1" spans="1:10" x14ac:dyDescent="0.25">
      <c r="A1" s="145" t="s">
        <v>9</v>
      </c>
      <c r="B1" s="146"/>
      <c r="C1" s="146"/>
      <c r="D1" s="146"/>
      <c r="E1" s="146"/>
      <c r="F1" s="146"/>
      <c r="G1" s="146"/>
      <c r="H1" s="146"/>
    </row>
    <row r="2" spans="1:10" ht="20.25" x14ac:dyDescent="0.3">
      <c r="A2" s="148" t="s">
        <v>32</v>
      </c>
      <c r="B2" s="148"/>
      <c r="C2" s="148"/>
      <c r="D2" s="148"/>
      <c r="E2" s="148"/>
      <c r="F2" s="148"/>
      <c r="G2" s="148"/>
      <c r="H2" s="148"/>
    </row>
    <row r="3" spans="1:10" ht="21" customHeight="1" x14ac:dyDescent="0.25">
      <c r="A3" s="14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49"/>
      <c r="C3" s="149"/>
      <c r="D3" s="149"/>
      <c r="E3" s="149"/>
      <c r="F3" s="149"/>
      <c r="G3" s="149"/>
      <c r="H3" s="149"/>
      <c r="I3" s="9"/>
      <c r="J3" s="9"/>
    </row>
    <row r="4" spans="1:10" ht="20.25" x14ac:dyDescent="0.3">
      <c r="A4" s="148" t="s">
        <v>33</v>
      </c>
      <c r="B4" s="148"/>
      <c r="C4" s="148"/>
      <c r="D4" s="148"/>
      <c r="E4" s="148"/>
      <c r="F4" s="148"/>
      <c r="G4" s="148"/>
      <c r="H4" s="148"/>
    </row>
    <row r="5" spans="1:10" ht="22.5" customHeight="1" x14ac:dyDescent="0.25">
      <c r="A5" s="147" t="str">
        <f>'Информация о Чемпионате'!B3</f>
        <v>Переработка нефти и газа</v>
      </c>
      <c r="B5" s="147"/>
      <c r="C5" s="147"/>
      <c r="D5" s="147"/>
      <c r="E5" s="147"/>
      <c r="F5" s="147"/>
      <c r="G5" s="147"/>
      <c r="H5" s="147"/>
    </row>
    <row r="6" spans="1:10" x14ac:dyDescent="0.25">
      <c r="A6" s="144" t="s">
        <v>11</v>
      </c>
      <c r="B6" s="146"/>
      <c r="C6" s="146"/>
      <c r="D6" s="146"/>
      <c r="E6" s="146"/>
      <c r="F6" s="146"/>
      <c r="G6" s="146"/>
      <c r="H6" s="146"/>
    </row>
    <row r="7" spans="1:10" ht="15.75" customHeight="1" x14ac:dyDescent="0.25">
      <c r="A7" s="144" t="s">
        <v>30</v>
      </c>
      <c r="B7" s="144"/>
      <c r="C7" s="150" t="str">
        <f>'Информация о Чемпионате'!B5</f>
        <v>Красноярский край</v>
      </c>
      <c r="D7" s="150"/>
      <c r="E7" s="150"/>
      <c r="F7" s="150"/>
      <c r="G7" s="150"/>
      <c r="H7" s="150"/>
    </row>
    <row r="8" spans="1:10" ht="31.15" customHeight="1" x14ac:dyDescent="0.25">
      <c r="A8" s="144" t="s">
        <v>31</v>
      </c>
      <c r="B8" s="144"/>
      <c r="C8" s="144"/>
      <c r="D8" s="151" t="str">
        <f>'Информация о Чемпионате'!B6</f>
        <v>Краевое государственное автономное профессиональное образовательное учреждение "Ачинский техникум нефти и газа им. Е.А.Демьяненко"</v>
      </c>
      <c r="E8" s="151"/>
      <c r="F8" s="151"/>
      <c r="G8" s="151"/>
      <c r="H8" s="151"/>
    </row>
    <row r="9" spans="1:10" ht="15.75" customHeight="1" x14ac:dyDescent="0.25">
      <c r="A9" s="143" t="s">
        <v>27</v>
      </c>
      <c r="B9" s="143"/>
      <c r="C9" s="143" t="str">
        <f>'Информация о Чемпионате'!B7</f>
        <v>Красноярский край, г.Ачинск, ул. Дружбы Народов, д. 8</v>
      </c>
      <c r="D9" s="143"/>
      <c r="E9" s="143"/>
      <c r="F9" s="143"/>
      <c r="G9" s="143"/>
      <c r="H9" s="143"/>
    </row>
    <row r="10" spans="1:10" ht="15.75" customHeight="1" x14ac:dyDescent="0.25">
      <c r="A10" s="143" t="s">
        <v>29</v>
      </c>
      <c r="B10" s="143"/>
      <c r="C10" s="143" t="str">
        <f>'Информация о Чемпионате'!B9</f>
        <v>Бабкин Виктор Александрович</v>
      </c>
      <c r="D10" s="143"/>
      <c r="E10" s="143" t="str">
        <f>'Информация о Чемпионате'!B10</f>
        <v>home1587@mail.ru</v>
      </c>
      <c r="F10" s="143"/>
      <c r="G10" s="143" t="str">
        <f>'Информация о Чемпионате'!B11</f>
        <v>8-983-506-00-09</v>
      </c>
      <c r="H10" s="143"/>
    </row>
    <row r="11" spans="1:10" ht="19.5" customHeight="1" x14ac:dyDescent="0.25">
      <c r="A11" s="143" t="s">
        <v>161</v>
      </c>
      <c r="B11" s="143"/>
      <c r="C11" s="143" t="str">
        <f>'Информация о Чемпионате'!B12</f>
        <v>Жижаев Анатолий Анатольевич</v>
      </c>
      <c r="D11" s="143"/>
      <c r="E11" s="143" t="str">
        <f>'Информация о Чемпионате'!B13</f>
        <v>tolikzhizhatv@mail.ru</v>
      </c>
      <c r="F11" s="143"/>
      <c r="G11" s="143" t="str">
        <f>'Информация о Чемпионате'!B14</f>
        <v>8-967-603-43-64</v>
      </c>
      <c r="H11" s="143"/>
    </row>
    <row r="12" spans="1:10" ht="15.75" customHeight="1" x14ac:dyDescent="0.25">
      <c r="A12" s="143" t="s">
        <v>162</v>
      </c>
      <c r="B12" s="143"/>
      <c r="C12" s="143" t="str">
        <f>'Информация о Чемпионате'!B15</f>
        <v>Шевцова Елизавета Алексеевна</v>
      </c>
      <c r="D12" s="143"/>
      <c r="E12" s="143" t="str">
        <f>'Информация о Чемпионате'!B16</f>
        <v>liza.radzivilova@mail.ru</v>
      </c>
      <c r="F12" s="143"/>
      <c r="G12" s="143" t="str">
        <f>'Информация о Чемпионате'!B17</f>
        <v>8-923-348-45-50</v>
      </c>
      <c r="H12" s="143"/>
    </row>
    <row r="13" spans="1:10" ht="15.75" customHeight="1" x14ac:dyDescent="0.25">
      <c r="A13" s="143" t="s">
        <v>163</v>
      </c>
      <c r="B13" s="143"/>
      <c r="C13" s="143" t="str">
        <f>'Информация о Чемпионате'!B18</f>
        <v>Подъельская Галина Анатольевна</v>
      </c>
      <c r="D13" s="143"/>
      <c r="E13" s="143" t="str">
        <f>'Информация о Чемпионате'!B19</f>
        <v xml:space="preserve">galina.podjelsckaia@yandex.ru </v>
      </c>
      <c r="F13" s="143"/>
      <c r="G13" s="143" t="str">
        <f>'Информация о Чемпионате'!B20</f>
        <v>8-950-418-67-81</v>
      </c>
      <c r="H13" s="143"/>
    </row>
    <row r="14" spans="1:10" ht="15.75" customHeight="1" x14ac:dyDescent="0.25">
      <c r="A14" s="143" t="str">
        <f>'Информация о Чемпионате'!A21</f>
        <v>Руководитель группы оценки</v>
      </c>
      <c r="B14" s="143"/>
      <c r="C14" s="143" t="str">
        <f>'Информация о Чемпионате'!B21</f>
        <v>Жукова Регина Маратовна</v>
      </c>
      <c r="D14" s="143"/>
      <c r="E14" s="143" t="str">
        <f>'Информация о Чемпионате'!B22</f>
        <v xml:space="preserve">galimok63@yandex.ru </v>
      </c>
      <c r="F14" s="143"/>
      <c r="G14" s="143" t="str">
        <f>'Информация о Чемпионате'!B23</f>
        <v>8-927-700-88-78</v>
      </c>
      <c r="H14" s="143"/>
    </row>
    <row r="15" spans="1:10" ht="15.75" customHeight="1" x14ac:dyDescent="0.25">
      <c r="A15" s="143" t="s">
        <v>201</v>
      </c>
      <c r="B15" s="143"/>
      <c r="C15" s="143">
        <f>'Информация о Чемпионате'!B26</f>
        <v>18</v>
      </c>
      <c r="D15" s="143"/>
      <c r="E15" s="143"/>
      <c r="F15" s="143"/>
      <c r="G15" s="143"/>
      <c r="H15" s="143"/>
    </row>
    <row r="16" spans="1:10" ht="15.75" customHeight="1" x14ac:dyDescent="0.25">
      <c r="A16" s="143" t="s">
        <v>18</v>
      </c>
      <c r="B16" s="143"/>
      <c r="C16" s="143">
        <f>'Информация о Чемпионате'!B24</f>
        <v>11</v>
      </c>
      <c r="D16" s="143"/>
      <c r="E16" s="143"/>
      <c r="F16" s="143"/>
      <c r="G16" s="143"/>
      <c r="H16" s="143"/>
    </row>
    <row r="17" spans="1:8" ht="15.75" customHeight="1" x14ac:dyDescent="0.25">
      <c r="A17" s="143" t="s">
        <v>19</v>
      </c>
      <c r="B17" s="143"/>
      <c r="C17" s="143">
        <f>'Информация о Чемпионате'!B25</f>
        <v>11</v>
      </c>
      <c r="D17" s="143"/>
      <c r="E17" s="143"/>
      <c r="F17" s="143"/>
      <c r="G17" s="143"/>
      <c r="H17" s="143"/>
    </row>
    <row r="18" spans="1:8" ht="15.75" customHeight="1" x14ac:dyDescent="0.25">
      <c r="A18" s="143" t="s">
        <v>28</v>
      </c>
      <c r="B18" s="143"/>
      <c r="C18" s="143" t="str">
        <f>'Информация о Чемпионате'!B8</f>
        <v>27-31 мая 2024 года</v>
      </c>
      <c r="D18" s="143"/>
      <c r="E18" s="143"/>
      <c r="F18" s="143"/>
      <c r="G18" s="143"/>
      <c r="H18" s="143"/>
    </row>
    <row r="19" spans="1:8" ht="21" thickBot="1" x14ac:dyDescent="0.3">
      <c r="A19" s="152" t="s">
        <v>16</v>
      </c>
      <c r="B19" s="153"/>
      <c r="C19" s="153"/>
      <c r="D19" s="153"/>
      <c r="E19" s="153"/>
      <c r="F19" s="153"/>
      <c r="G19" s="153"/>
      <c r="H19" s="154"/>
    </row>
    <row r="20" spans="1:8" x14ac:dyDescent="0.25">
      <c r="A20" s="155" t="s">
        <v>8</v>
      </c>
      <c r="B20" s="156"/>
      <c r="C20" s="156"/>
      <c r="D20" s="156"/>
      <c r="E20" s="156"/>
      <c r="F20" s="156"/>
      <c r="G20" s="156"/>
      <c r="H20" s="157"/>
    </row>
    <row r="21" spans="1:8" x14ac:dyDescent="0.25">
      <c r="A21" s="158" t="s">
        <v>58</v>
      </c>
      <c r="B21" s="159"/>
      <c r="C21" s="159"/>
      <c r="D21" s="159"/>
      <c r="E21" s="159"/>
      <c r="F21" s="159"/>
      <c r="G21" s="159"/>
      <c r="H21" s="160"/>
    </row>
    <row r="22" spans="1:8" x14ac:dyDescent="0.25">
      <c r="A22" s="158" t="s">
        <v>59</v>
      </c>
      <c r="B22" s="159"/>
      <c r="C22" s="159"/>
      <c r="D22" s="159"/>
      <c r="E22" s="159"/>
      <c r="F22" s="159"/>
      <c r="G22" s="159"/>
      <c r="H22" s="160"/>
    </row>
    <row r="23" spans="1:8" x14ac:dyDescent="0.25">
      <c r="A23" s="158" t="s">
        <v>60</v>
      </c>
      <c r="B23" s="159"/>
      <c r="C23" s="159"/>
      <c r="D23" s="159"/>
      <c r="E23" s="159"/>
      <c r="F23" s="159"/>
      <c r="G23" s="159"/>
      <c r="H23" s="160"/>
    </row>
    <row r="24" spans="1:8" x14ac:dyDescent="0.25">
      <c r="A24" s="158" t="s">
        <v>61</v>
      </c>
      <c r="B24" s="159"/>
      <c r="C24" s="159"/>
      <c r="D24" s="159"/>
      <c r="E24" s="159"/>
      <c r="F24" s="159"/>
      <c r="G24" s="159"/>
      <c r="H24" s="160"/>
    </row>
    <row r="25" spans="1:8" ht="15" customHeight="1" x14ac:dyDescent="0.25">
      <c r="A25" s="158" t="s">
        <v>40</v>
      </c>
      <c r="B25" s="159"/>
      <c r="C25" s="159"/>
      <c r="D25" s="159"/>
      <c r="E25" s="159"/>
      <c r="F25" s="159"/>
      <c r="G25" s="159"/>
      <c r="H25" s="160"/>
    </row>
    <row r="26" spans="1:8" x14ac:dyDescent="0.25">
      <c r="A26" s="158" t="s">
        <v>62</v>
      </c>
      <c r="B26" s="159"/>
      <c r="C26" s="159"/>
      <c r="D26" s="159"/>
      <c r="E26" s="159"/>
      <c r="F26" s="159"/>
      <c r="G26" s="159"/>
      <c r="H26" s="160"/>
    </row>
    <row r="27" spans="1:8" x14ac:dyDescent="0.25">
      <c r="A27" s="158" t="s">
        <v>63</v>
      </c>
      <c r="B27" s="159"/>
      <c r="C27" s="159"/>
      <c r="D27" s="159"/>
      <c r="E27" s="159"/>
      <c r="F27" s="159"/>
      <c r="G27" s="159"/>
      <c r="H27" s="160"/>
    </row>
    <row r="28" spans="1:8" ht="15.75" thickBot="1" x14ac:dyDescent="0.3">
      <c r="A28" s="164" t="s">
        <v>64</v>
      </c>
      <c r="B28" s="165"/>
      <c r="C28" s="165"/>
      <c r="D28" s="165"/>
      <c r="E28" s="165"/>
      <c r="F28" s="165"/>
      <c r="G28" s="165"/>
      <c r="H28" s="166"/>
    </row>
    <row r="29" spans="1:8" ht="60" x14ac:dyDescent="0.25">
      <c r="A29" s="6" t="s">
        <v>6</v>
      </c>
      <c r="B29" s="4" t="s">
        <v>5</v>
      </c>
      <c r="C29" s="4" t="s">
        <v>4</v>
      </c>
      <c r="D29" s="5" t="s">
        <v>3</v>
      </c>
      <c r="E29" s="5" t="s">
        <v>2</v>
      </c>
      <c r="F29" s="5" t="s">
        <v>1</v>
      </c>
      <c r="G29" s="5" t="s">
        <v>0</v>
      </c>
      <c r="H29" s="5" t="s">
        <v>10</v>
      </c>
    </row>
    <row r="30" spans="1:8" ht="30" x14ac:dyDescent="0.25">
      <c r="A30" s="2">
        <v>1</v>
      </c>
      <c r="B30" s="20" t="s">
        <v>65</v>
      </c>
      <c r="C30" s="89" t="s">
        <v>66</v>
      </c>
      <c r="D30" s="21" t="s">
        <v>67</v>
      </c>
      <c r="E30" s="21">
        <v>1</v>
      </c>
      <c r="F30" s="21" t="s">
        <v>68</v>
      </c>
      <c r="G30" s="21">
        <v>1</v>
      </c>
      <c r="H30" s="22"/>
    </row>
    <row r="31" spans="1:8" x14ac:dyDescent="0.25">
      <c r="A31" s="2">
        <v>2</v>
      </c>
      <c r="B31" s="20" t="s">
        <v>69</v>
      </c>
      <c r="C31" s="23" t="s">
        <v>70</v>
      </c>
      <c r="D31" s="21" t="s">
        <v>71</v>
      </c>
      <c r="E31" s="21">
        <v>1</v>
      </c>
      <c r="F31" s="21" t="s">
        <v>68</v>
      </c>
      <c r="G31" s="21">
        <v>1</v>
      </c>
      <c r="H31" s="22"/>
    </row>
    <row r="32" spans="1:8" x14ac:dyDescent="0.25">
      <c r="A32" s="2">
        <v>3</v>
      </c>
      <c r="B32" s="20" t="s">
        <v>72</v>
      </c>
      <c r="C32" s="24" t="s">
        <v>73</v>
      </c>
      <c r="D32" s="25" t="s">
        <v>74</v>
      </c>
      <c r="E32" s="25">
        <v>1</v>
      </c>
      <c r="F32" s="25" t="s">
        <v>68</v>
      </c>
      <c r="G32" s="25">
        <v>1</v>
      </c>
      <c r="H32" s="22"/>
    </row>
    <row r="33" spans="1:8" x14ac:dyDescent="0.25">
      <c r="A33" s="2">
        <v>4</v>
      </c>
      <c r="B33" s="19" t="s">
        <v>75</v>
      </c>
      <c r="C33" s="19" t="s">
        <v>73</v>
      </c>
      <c r="D33" s="26" t="s">
        <v>76</v>
      </c>
      <c r="E33" s="26">
        <v>1</v>
      </c>
      <c r="F33" s="97" t="s">
        <v>204</v>
      </c>
      <c r="G33" s="26">
        <v>3</v>
      </c>
      <c r="H33" s="26"/>
    </row>
    <row r="34" spans="1:8" x14ac:dyDescent="0.25">
      <c r="A34" s="2">
        <v>5</v>
      </c>
      <c r="B34" s="22" t="s">
        <v>77</v>
      </c>
      <c r="C34" s="22" t="s">
        <v>73</v>
      </c>
      <c r="D34" s="26" t="s">
        <v>76</v>
      </c>
      <c r="E34" s="26">
        <v>1</v>
      </c>
      <c r="F34" s="97" t="s">
        <v>204</v>
      </c>
      <c r="G34" s="26">
        <v>1</v>
      </c>
      <c r="H34" s="26"/>
    </row>
    <row r="35" spans="1:8" x14ac:dyDescent="0.25">
      <c r="A35" s="2">
        <v>6</v>
      </c>
      <c r="B35" s="19" t="s">
        <v>78</v>
      </c>
      <c r="C35" s="22" t="s">
        <v>79</v>
      </c>
      <c r="D35" s="26" t="s">
        <v>197</v>
      </c>
      <c r="E35" s="26">
        <v>1</v>
      </c>
      <c r="F35" s="21" t="s">
        <v>68</v>
      </c>
      <c r="G35" s="26">
        <v>2</v>
      </c>
      <c r="H35" s="22"/>
    </row>
    <row r="36" spans="1:8" ht="23.25" customHeight="1" thickBot="1" x14ac:dyDescent="0.3">
      <c r="A36" s="167" t="s">
        <v>17</v>
      </c>
      <c r="B36" s="168"/>
      <c r="C36" s="168"/>
      <c r="D36" s="168"/>
      <c r="E36" s="168"/>
      <c r="F36" s="168"/>
      <c r="G36" s="168"/>
      <c r="H36" s="168"/>
    </row>
    <row r="37" spans="1:8" ht="15.75" customHeight="1" x14ac:dyDescent="0.25">
      <c r="A37" s="155" t="s">
        <v>8</v>
      </c>
      <c r="B37" s="156"/>
      <c r="C37" s="156"/>
      <c r="D37" s="156"/>
      <c r="E37" s="156"/>
      <c r="F37" s="156"/>
      <c r="G37" s="156"/>
      <c r="H37" s="157"/>
    </row>
    <row r="38" spans="1:8" ht="15" customHeight="1" x14ac:dyDescent="0.25">
      <c r="A38" s="161" t="s">
        <v>80</v>
      </c>
      <c r="B38" s="162"/>
      <c r="C38" s="162"/>
      <c r="D38" s="162"/>
      <c r="E38" s="162"/>
      <c r="F38" s="162"/>
      <c r="G38" s="162"/>
      <c r="H38" s="163"/>
    </row>
    <row r="39" spans="1:8" ht="15" customHeight="1" x14ac:dyDescent="0.25">
      <c r="A39" s="161" t="s">
        <v>81</v>
      </c>
      <c r="B39" s="162"/>
      <c r="C39" s="162"/>
      <c r="D39" s="162"/>
      <c r="E39" s="162"/>
      <c r="F39" s="162"/>
      <c r="G39" s="162"/>
      <c r="H39" s="163"/>
    </row>
    <row r="40" spans="1:8" ht="15" customHeight="1" x14ac:dyDescent="0.25">
      <c r="A40" s="161" t="s">
        <v>82</v>
      </c>
      <c r="B40" s="162"/>
      <c r="C40" s="162"/>
      <c r="D40" s="162"/>
      <c r="E40" s="162"/>
      <c r="F40" s="162"/>
      <c r="G40" s="162"/>
      <c r="H40" s="163"/>
    </row>
    <row r="41" spans="1:8" ht="15" customHeight="1" x14ac:dyDescent="0.25">
      <c r="A41" s="161" t="s">
        <v>83</v>
      </c>
      <c r="B41" s="162"/>
      <c r="C41" s="162"/>
      <c r="D41" s="162"/>
      <c r="E41" s="162"/>
      <c r="F41" s="162"/>
      <c r="G41" s="162"/>
      <c r="H41" s="163"/>
    </row>
    <row r="42" spans="1:8" ht="15" customHeight="1" x14ac:dyDescent="0.25">
      <c r="A42" s="161" t="s">
        <v>40</v>
      </c>
      <c r="B42" s="162"/>
      <c r="C42" s="162"/>
      <c r="D42" s="162"/>
      <c r="E42" s="162"/>
      <c r="F42" s="162"/>
      <c r="G42" s="162"/>
      <c r="H42" s="163"/>
    </row>
    <row r="43" spans="1:8" ht="15" customHeight="1" x14ac:dyDescent="0.25">
      <c r="A43" s="161" t="s">
        <v>84</v>
      </c>
      <c r="B43" s="162"/>
      <c r="C43" s="162"/>
      <c r="D43" s="162"/>
      <c r="E43" s="162"/>
      <c r="F43" s="162"/>
      <c r="G43" s="162"/>
      <c r="H43" s="163"/>
    </row>
    <row r="44" spans="1:8" ht="15" customHeight="1" x14ac:dyDescent="0.25">
      <c r="A44" s="161" t="s">
        <v>85</v>
      </c>
      <c r="B44" s="162"/>
      <c r="C44" s="162"/>
      <c r="D44" s="162"/>
      <c r="E44" s="162"/>
      <c r="F44" s="162"/>
      <c r="G44" s="162"/>
      <c r="H44" s="163"/>
    </row>
    <row r="45" spans="1:8" ht="15.75" customHeight="1" thickBot="1" x14ac:dyDescent="0.3">
      <c r="A45" s="169" t="s">
        <v>64</v>
      </c>
      <c r="B45" s="170"/>
      <c r="C45" s="170"/>
      <c r="D45" s="170"/>
      <c r="E45" s="170"/>
      <c r="F45" s="170"/>
      <c r="G45" s="170"/>
      <c r="H45" s="171"/>
    </row>
    <row r="46" spans="1:8" ht="60" x14ac:dyDescent="0.25">
      <c r="A46" s="3" t="s">
        <v>6</v>
      </c>
      <c r="B46" s="3" t="s">
        <v>5</v>
      </c>
      <c r="C46" s="4" t="s">
        <v>4</v>
      </c>
      <c r="D46" s="3" t="s">
        <v>3</v>
      </c>
      <c r="E46" s="7" t="s">
        <v>2</v>
      </c>
      <c r="F46" s="7" t="s">
        <v>1</v>
      </c>
      <c r="G46" s="7" t="s">
        <v>0</v>
      </c>
      <c r="H46" s="3" t="s">
        <v>10</v>
      </c>
    </row>
    <row r="47" spans="1:8" x14ac:dyDescent="0.25">
      <c r="A47" s="27">
        <v>1</v>
      </c>
      <c r="B47" s="28" t="s">
        <v>86</v>
      </c>
      <c r="C47" s="29" t="s">
        <v>87</v>
      </c>
      <c r="D47" s="30" t="s">
        <v>74</v>
      </c>
      <c r="E47" s="70">
        <v>1</v>
      </c>
      <c r="F47" s="97" t="s">
        <v>204</v>
      </c>
      <c r="G47" s="31">
        <v>11</v>
      </c>
      <c r="H47" s="32"/>
    </row>
    <row r="48" spans="1:8" x14ac:dyDescent="0.25">
      <c r="A48" s="27">
        <v>2</v>
      </c>
      <c r="B48" s="28" t="s">
        <v>88</v>
      </c>
      <c r="C48" s="33" t="s">
        <v>89</v>
      </c>
      <c r="D48" s="30" t="s">
        <v>74</v>
      </c>
      <c r="E48" s="30">
        <v>1</v>
      </c>
      <c r="F48" s="97" t="s">
        <v>204</v>
      </c>
      <c r="G48" s="31">
        <v>11</v>
      </c>
      <c r="H48" s="32"/>
    </row>
    <row r="49" spans="1:8" x14ac:dyDescent="0.25">
      <c r="A49" s="34">
        <v>3</v>
      </c>
      <c r="B49" s="28" t="s">
        <v>90</v>
      </c>
      <c r="C49" s="32" t="s">
        <v>91</v>
      </c>
      <c r="D49" s="35" t="s">
        <v>74</v>
      </c>
      <c r="E49" s="30">
        <v>1</v>
      </c>
      <c r="F49" s="97" t="s">
        <v>68</v>
      </c>
      <c r="G49" s="31">
        <v>1</v>
      </c>
      <c r="H49" s="32"/>
    </row>
    <row r="50" spans="1:8" x14ac:dyDescent="0.25">
      <c r="A50" s="34">
        <v>4</v>
      </c>
      <c r="B50" s="133" t="s">
        <v>78</v>
      </c>
      <c r="C50" s="36" t="s">
        <v>79</v>
      </c>
      <c r="D50" s="37" t="s">
        <v>197</v>
      </c>
      <c r="E50" s="38">
        <v>1</v>
      </c>
      <c r="F50" s="97" t="s">
        <v>198</v>
      </c>
      <c r="G50" s="38">
        <v>1</v>
      </c>
      <c r="H50" s="39"/>
    </row>
    <row r="51" spans="1:8" ht="23.25" customHeight="1" thickBot="1" x14ac:dyDescent="0.3">
      <c r="A51" s="167" t="s">
        <v>196</v>
      </c>
      <c r="B51" s="168"/>
      <c r="C51" s="168"/>
      <c r="D51" s="168"/>
      <c r="E51" s="168"/>
      <c r="F51" s="168"/>
      <c r="G51" s="168"/>
      <c r="H51" s="168"/>
    </row>
    <row r="52" spans="1:8" ht="15.75" customHeight="1" x14ac:dyDescent="0.25">
      <c r="A52" s="155" t="s">
        <v>8</v>
      </c>
      <c r="B52" s="156"/>
      <c r="C52" s="156"/>
      <c r="D52" s="156"/>
      <c r="E52" s="156"/>
      <c r="F52" s="156"/>
      <c r="G52" s="156"/>
      <c r="H52" s="157"/>
    </row>
    <row r="53" spans="1:8" ht="15" customHeight="1" x14ac:dyDescent="0.25">
      <c r="A53" s="161" t="s">
        <v>92</v>
      </c>
      <c r="B53" s="162"/>
      <c r="C53" s="162"/>
      <c r="D53" s="162"/>
      <c r="E53" s="162"/>
      <c r="F53" s="162"/>
      <c r="G53" s="162"/>
      <c r="H53" s="163"/>
    </row>
    <row r="54" spans="1:8" ht="15" customHeight="1" x14ac:dyDescent="0.25">
      <c r="A54" s="161" t="s">
        <v>195</v>
      </c>
      <c r="B54" s="162"/>
      <c r="C54" s="162"/>
      <c r="D54" s="162"/>
      <c r="E54" s="162"/>
      <c r="F54" s="162"/>
      <c r="G54" s="162"/>
      <c r="H54" s="163"/>
    </row>
    <row r="55" spans="1:8" ht="15" customHeight="1" x14ac:dyDescent="0.25">
      <c r="A55" s="161" t="s">
        <v>94</v>
      </c>
      <c r="B55" s="162"/>
      <c r="C55" s="162"/>
      <c r="D55" s="162"/>
      <c r="E55" s="162"/>
      <c r="F55" s="162"/>
      <c r="G55" s="162"/>
      <c r="H55" s="163"/>
    </row>
    <row r="56" spans="1:8" ht="15" customHeight="1" x14ac:dyDescent="0.25">
      <c r="A56" s="161" t="s">
        <v>83</v>
      </c>
      <c r="B56" s="162"/>
      <c r="C56" s="162"/>
      <c r="D56" s="162"/>
      <c r="E56" s="162"/>
      <c r="F56" s="162"/>
      <c r="G56" s="162"/>
      <c r="H56" s="163"/>
    </row>
    <row r="57" spans="1:8" ht="15" customHeight="1" x14ac:dyDescent="0.25">
      <c r="A57" s="161" t="s">
        <v>40</v>
      </c>
      <c r="B57" s="162"/>
      <c r="C57" s="162"/>
      <c r="D57" s="162"/>
      <c r="E57" s="162"/>
      <c r="F57" s="162"/>
      <c r="G57" s="162"/>
      <c r="H57" s="163"/>
    </row>
    <row r="58" spans="1:8" ht="15" customHeight="1" x14ac:dyDescent="0.25">
      <c r="A58" s="161" t="s">
        <v>93</v>
      </c>
      <c r="B58" s="162"/>
      <c r="C58" s="162"/>
      <c r="D58" s="162"/>
      <c r="E58" s="162"/>
      <c r="F58" s="162"/>
      <c r="G58" s="162"/>
      <c r="H58" s="163"/>
    </row>
    <row r="59" spans="1:8" ht="15" customHeight="1" x14ac:dyDescent="0.25">
      <c r="A59" s="161" t="s">
        <v>85</v>
      </c>
      <c r="B59" s="162"/>
      <c r="C59" s="162"/>
      <c r="D59" s="162"/>
      <c r="E59" s="162"/>
      <c r="F59" s="162"/>
      <c r="G59" s="162"/>
      <c r="H59" s="163"/>
    </row>
    <row r="60" spans="1:8" ht="15.75" customHeight="1" thickBot="1" x14ac:dyDescent="0.3">
      <c r="A60" s="169" t="s">
        <v>64</v>
      </c>
      <c r="B60" s="170"/>
      <c r="C60" s="170"/>
      <c r="D60" s="170"/>
      <c r="E60" s="170"/>
      <c r="F60" s="170"/>
      <c r="G60" s="170"/>
      <c r="H60" s="171"/>
    </row>
    <row r="61" spans="1:8" ht="60" x14ac:dyDescent="0.25">
      <c r="A61" s="3" t="s">
        <v>6</v>
      </c>
      <c r="B61" s="3" t="s">
        <v>5</v>
      </c>
      <c r="C61" s="4" t="s">
        <v>4</v>
      </c>
      <c r="D61" s="7" t="s">
        <v>3</v>
      </c>
      <c r="E61" s="7" t="s">
        <v>2</v>
      </c>
      <c r="F61" s="7" t="s">
        <v>1</v>
      </c>
      <c r="G61" s="7" t="s">
        <v>0</v>
      </c>
      <c r="H61" s="3" t="s">
        <v>10</v>
      </c>
    </row>
    <row r="62" spans="1:8" x14ac:dyDescent="0.25">
      <c r="A62" s="58">
        <v>1</v>
      </c>
      <c r="B62" s="80" t="s">
        <v>86</v>
      </c>
      <c r="C62" s="48" t="s">
        <v>95</v>
      </c>
      <c r="D62" s="69" t="s">
        <v>74</v>
      </c>
      <c r="E62" s="69">
        <v>1</v>
      </c>
      <c r="F62" s="69" t="s">
        <v>68</v>
      </c>
      <c r="G62" s="134">
        <v>14</v>
      </c>
      <c r="H62" s="40"/>
    </row>
    <row r="63" spans="1:8" x14ac:dyDescent="0.25">
      <c r="A63" s="58">
        <v>2</v>
      </c>
      <c r="B63" s="80" t="s">
        <v>72</v>
      </c>
      <c r="C63" s="48" t="s">
        <v>95</v>
      </c>
      <c r="D63" s="41" t="s">
        <v>74</v>
      </c>
      <c r="E63" s="41">
        <v>1</v>
      </c>
      <c r="F63" s="41" t="s">
        <v>68</v>
      </c>
      <c r="G63" s="87">
        <v>1</v>
      </c>
      <c r="H63" s="40"/>
    </row>
    <row r="64" spans="1:8" x14ac:dyDescent="0.25">
      <c r="A64" s="58">
        <v>3</v>
      </c>
      <c r="B64" s="48" t="s">
        <v>88</v>
      </c>
      <c r="C64" s="48" t="s">
        <v>89</v>
      </c>
      <c r="D64" s="42" t="s">
        <v>74</v>
      </c>
      <c r="E64" s="42">
        <v>1</v>
      </c>
      <c r="F64" s="42" t="s">
        <v>68</v>
      </c>
      <c r="G64" s="134">
        <v>15</v>
      </c>
      <c r="H64" s="40"/>
    </row>
    <row r="65" spans="1:8" x14ac:dyDescent="0.25">
      <c r="A65" s="58">
        <v>4</v>
      </c>
      <c r="B65" s="48" t="s">
        <v>78</v>
      </c>
      <c r="C65" s="23" t="s">
        <v>79</v>
      </c>
      <c r="D65" s="42" t="s">
        <v>197</v>
      </c>
      <c r="E65" s="42">
        <v>1</v>
      </c>
      <c r="F65" s="42" t="s">
        <v>68</v>
      </c>
      <c r="G65" s="42">
        <v>1</v>
      </c>
      <c r="H65" s="40"/>
    </row>
    <row r="66" spans="1:8" x14ac:dyDescent="0.25">
      <c r="A66" s="58">
        <v>5</v>
      </c>
      <c r="B66" s="48" t="s">
        <v>69</v>
      </c>
      <c r="C66" s="23" t="s">
        <v>70</v>
      </c>
      <c r="D66" s="42" t="s">
        <v>71</v>
      </c>
      <c r="E66" s="42">
        <v>1</v>
      </c>
      <c r="F66" s="42" t="s">
        <v>68</v>
      </c>
      <c r="G66" s="42">
        <v>1</v>
      </c>
      <c r="H66" s="40"/>
    </row>
    <row r="67" spans="1:8" ht="27" customHeight="1" x14ac:dyDescent="0.25">
      <c r="A67" s="58">
        <v>6</v>
      </c>
      <c r="B67" s="79" t="s">
        <v>96</v>
      </c>
      <c r="C67" s="43" t="s">
        <v>97</v>
      </c>
      <c r="D67" s="44" t="s">
        <v>71</v>
      </c>
      <c r="E67" s="44">
        <v>1</v>
      </c>
      <c r="F67" s="44" t="s">
        <v>68</v>
      </c>
      <c r="G67" s="44">
        <v>1</v>
      </c>
      <c r="H67" s="45"/>
    </row>
    <row r="68" spans="1:8" x14ac:dyDescent="0.25">
      <c r="A68" s="58">
        <v>7</v>
      </c>
      <c r="B68" s="24" t="s">
        <v>90</v>
      </c>
      <c r="C68" s="81" t="s">
        <v>91</v>
      </c>
      <c r="D68" s="46" t="s">
        <v>74</v>
      </c>
      <c r="E68" s="21">
        <v>1</v>
      </c>
      <c r="F68" s="21" t="s">
        <v>68</v>
      </c>
      <c r="G68" s="26">
        <v>1</v>
      </c>
      <c r="H68" s="22"/>
    </row>
    <row r="69" spans="1:8" ht="15.75" customHeight="1" x14ac:dyDescent="0.25">
      <c r="A69" s="167" t="s">
        <v>7</v>
      </c>
      <c r="B69" s="168"/>
      <c r="C69" s="168"/>
      <c r="D69" s="168"/>
      <c r="E69" s="168"/>
      <c r="F69" s="168"/>
      <c r="G69" s="168"/>
      <c r="H69" s="168"/>
    </row>
    <row r="70" spans="1:8" ht="60" x14ac:dyDescent="0.25">
      <c r="A70" s="3" t="s">
        <v>6</v>
      </c>
      <c r="B70" s="3" t="s">
        <v>5</v>
      </c>
      <c r="C70" s="3" t="s">
        <v>4</v>
      </c>
      <c r="D70" s="3" t="s">
        <v>3</v>
      </c>
      <c r="E70" s="3" t="s">
        <v>2</v>
      </c>
      <c r="F70" s="3" t="s">
        <v>1</v>
      </c>
      <c r="G70" s="3" t="s">
        <v>0</v>
      </c>
      <c r="H70" s="3" t="s">
        <v>10</v>
      </c>
    </row>
    <row r="71" spans="1:8" ht="30" x14ac:dyDescent="0.25">
      <c r="A71" s="50">
        <v>1</v>
      </c>
      <c r="B71" s="78" t="s">
        <v>98</v>
      </c>
      <c r="C71" s="79" t="s">
        <v>99</v>
      </c>
      <c r="D71" s="44" t="s">
        <v>129</v>
      </c>
      <c r="E71" s="44">
        <v>1</v>
      </c>
      <c r="F71" s="44" t="s">
        <v>68</v>
      </c>
      <c r="G71" s="44">
        <v>3</v>
      </c>
      <c r="H71" s="45"/>
    </row>
    <row r="72" spans="1:8" ht="75" x14ac:dyDescent="0.25">
      <c r="A72" s="82">
        <v>2</v>
      </c>
      <c r="B72" s="83" t="s">
        <v>100</v>
      </c>
      <c r="C72" s="84" t="s">
        <v>194</v>
      </c>
      <c r="D72" s="85" t="s">
        <v>129</v>
      </c>
      <c r="E72" s="85">
        <v>1</v>
      </c>
      <c r="F72" s="85" t="s">
        <v>68</v>
      </c>
      <c r="G72" s="85">
        <v>3</v>
      </c>
      <c r="H72" s="86"/>
    </row>
    <row r="73" spans="1:8" ht="30" x14ac:dyDescent="0.25">
      <c r="A73" s="114">
        <v>3</v>
      </c>
      <c r="B73" s="47" t="s">
        <v>101</v>
      </c>
      <c r="C73" s="115" t="s">
        <v>102</v>
      </c>
      <c r="D73" s="114" t="s">
        <v>129</v>
      </c>
      <c r="E73" s="21">
        <v>1</v>
      </c>
      <c r="F73" s="21" t="s">
        <v>68</v>
      </c>
      <c r="G73" s="116">
        <v>1</v>
      </c>
      <c r="H73" s="22"/>
    </row>
  </sheetData>
  <mergeCells count="71">
    <mergeCell ref="A59:H59"/>
    <mergeCell ref="A60:H60"/>
    <mergeCell ref="A69:H69"/>
    <mergeCell ref="A58:H58"/>
    <mergeCell ref="A42:H42"/>
    <mergeCell ref="A43:H43"/>
    <mergeCell ref="A44:H44"/>
    <mergeCell ref="A45:H45"/>
    <mergeCell ref="A51:H51"/>
    <mergeCell ref="A52:H52"/>
    <mergeCell ref="A53:H53"/>
    <mergeCell ref="A54:H54"/>
    <mergeCell ref="A55:H55"/>
    <mergeCell ref="A56:H56"/>
    <mergeCell ref="A57:H57"/>
    <mergeCell ref="C16:H16"/>
    <mergeCell ref="A16:B16"/>
    <mergeCell ref="A41:H41"/>
    <mergeCell ref="A24:H24"/>
    <mergeCell ref="A25:H25"/>
    <mergeCell ref="A26:H26"/>
    <mergeCell ref="A27:H27"/>
    <mergeCell ref="A28:H28"/>
    <mergeCell ref="A36:H36"/>
    <mergeCell ref="A37:H37"/>
    <mergeCell ref="A38:H38"/>
    <mergeCell ref="A39:H39"/>
    <mergeCell ref="A40:H40"/>
    <mergeCell ref="A23:H23"/>
    <mergeCell ref="A17:B17"/>
    <mergeCell ref="C17:H17"/>
    <mergeCell ref="A19:H19"/>
    <mergeCell ref="A20:H20"/>
    <mergeCell ref="A21:H21"/>
    <mergeCell ref="A22:H22"/>
    <mergeCell ref="A18:B18"/>
    <mergeCell ref="C18:H18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5:B15"/>
    <mergeCell ref="C15:H15"/>
    <mergeCell ref="A11:B11"/>
    <mergeCell ref="C11:D11"/>
    <mergeCell ref="E11:F11"/>
    <mergeCell ref="G11:H11"/>
    <mergeCell ref="A12:B12"/>
    <mergeCell ref="A13:B13"/>
    <mergeCell ref="C12:D12"/>
    <mergeCell ref="C13:D13"/>
    <mergeCell ref="E12:F12"/>
    <mergeCell ref="E13:F13"/>
    <mergeCell ref="E14:F14"/>
    <mergeCell ref="G14:H14"/>
    <mergeCell ref="G13:H13"/>
    <mergeCell ref="A14:B14"/>
    <mergeCell ref="C14:D14"/>
    <mergeCell ref="A10:B10"/>
    <mergeCell ref="C10:D10"/>
    <mergeCell ref="E10:F10"/>
    <mergeCell ref="G10:H10"/>
    <mergeCell ref="G12:H1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4"/>
  <sheetViews>
    <sheetView zoomScaleNormal="100" workbookViewId="0">
      <selection activeCell="C18" sqref="C9:H18"/>
    </sheetView>
  </sheetViews>
  <sheetFormatPr defaultColWidth="14.42578125" defaultRowHeight="15" x14ac:dyDescent="0.25"/>
  <cols>
    <col min="1" max="1" width="5.140625" style="8" customWidth="1"/>
    <col min="2" max="2" width="56" style="8" customWidth="1"/>
    <col min="3" max="3" width="27.425781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8" x14ac:dyDescent="0.25">
      <c r="A1" s="145" t="s">
        <v>9</v>
      </c>
      <c r="B1" s="146"/>
      <c r="C1" s="146"/>
      <c r="D1" s="146"/>
      <c r="E1" s="146"/>
      <c r="F1" s="146"/>
      <c r="G1" s="146"/>
      <c r="H1" s="146"/>
    </row>
    <row r="2" spans="1:8" ht="20.25" x14ac:dyDescent="0.3">
      <c r="A2" s="148" t="s">
        <v>32</v>
      </c>
      <c r="B2" s="148"/>
      <c r="C2" s="148"/>
      <c r="D2" s="148"/>
      <c r="E2" s="148"/>
      <c r="F2" s="148"/>
      <c r="G2" s="148"/>
      <c r="H2" s="148"/>
    </row>
    <row r="3" spans="1:8" ht="20.25" x14ac:dyDescent="0.25">
      <c r="A3" s="14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49"/>
      <c r="C3" s="149"/>
      <c r="D3" s="149"/>
      <c r="E3" s="149"/>
      <c r="F3" s="149"/>
      <c r="G3" s="149"/>
      <c r="H3" s="149"/>
    </row>
    <row r="4" spans="1:8" ht="20.25" x14ac:dyDescent="0.3">
      <c r="A4" s="148" t="s">
        <v>33</v>
      </c>
      <c r="B4" s="148"/>
      <c r="C4" s="148"/>
      <c r="D4" s="148"/>
      <c r="E4" s="148"/>
      <c r="F4" s="148"/>
      <c r="G4" s="148"/>
      <c r="H4" s="148"/>
    </row>
    <row r="5" spans="1:8" ht="20.25" x14ac:dyDescent="0.25">
      <c r="A5" s="147" t="str">
        <f>'Информация о Чемпионате'!B3</f>
        <v>Переработка нефти и газа</v>
      </c>
      <c r="B5" s="147"/>
      <c r="C5" s="147"/>
      <c r="D5" s="147"/>
      <c r="E5" s="147"/>
      <c r="F5" s="147"/>
      <c r="G5" s="147"/>
      <c r="H5" s="147"/>
    </row>
    <row r="6" spans="1:8" ht="14.45" customHeight="1" x14ac:dyDescent="0.25">
      <c r="A6" s="144" t="s">
        <v>11</v>
      </c>
      <c r="B6" s="146"/>
      <c r="C6" s="146"/>
      <c r="D6" s="146"/>
      <c r="E6" s="146"/>
      <c r="F6" s="146"/>
      <c r="G6" s="146"/>
      <c r="H6" s="146"/>
    </row>
    <row r="7" spans="1:8" ht="15.6" customHeight="1" x14ac:dyDescent="0.25">
      <c r="A7" s="144" t="s">
        <v>30</v>
      </c>
      <c r="B7" s="144"/>
      <c r="C7" s="150" t="str">
        <f>'Информация о Чемпионате'!B5</f>
        <v>Красноярский край</v>
      </c>
      <c r="D7" s="150"/>
      <c r="E7" s="150"/>
      <c r="F7" s="150"/>
      <c r="G7" s="150"/>
      <c r="H7" s="150"/>
    </row>
    <row r="8" spans="1:8" ht="30.6" customHeight="1" x14ac:dyDescent="0.25">
      <c r="A8" s="144" t="s">
        <v>31</v>
      </c>
      <c r="B8" s="144"/>
      <c r="C8" s="144"/>
      <c r="D8" s="151" t="str">
        <f>'Информация о Чемпионате'!B6</f>
        <v>Краевое государственное автономное профессиональное образовательное учреждение "Ачинский техникум нефти и газа им. Е.А.Демьяненко"</v>
      </c>
      <c r="E8" s="151"/>
      <c r="F8" s="151"/>
      <c r="G8" s="151"/>
      <c r="H8" s="151"/>
    </row>
    <row r="9" spans="1:8" ht="15.6" customHeight="1" x14ac:dyDescent="0.25">
      <c r="A9" s="143" t="s">
        <v>27</v>
      </c>
      <c r="B9" s="143"/>
      <c r="C9" s="143" t="str">
        <f>'Информация о Чемпионате'!B7</f>
        <v>Красноярский край, г.Ачинск, ул. Дружбы Народов, д. 8</v>
      </c>
      <c r="D9" s="143"/>
      <c r="E9" s="143"/>
      <c r="F9" s="143"/>
      <c r="G9" s="143"/>
      <c r="H9" s="143"/>
    </row>
    <row r="10" spans="1:8" ht="15.6" customHeight="1" x14ac:dyDescent="0.25">
      <c r="A10" s="143" t="s">
        <v>29</v>
      </c>
      <c r="B10" s="143"/>
      <c r="C10" s="143" t="str">
        <f>'Информация о Чемпионате'!B9</f>
        <v>Бабкин Виктор Александрович</v>
      </c>
      <c r="D10" s="143"/>
      <c r="E10" s="143" t="str">
        <f>'Информация о Чемпионате'!B10</f>
        <v>home1587@mail.ru</v>
      </c>
      <c r="F10" s="143"/>
      <c r="G10" s="143" t="str">
        <f>'Информация о Чемпионате'!B11</f>
        <v>8-983-506-00-09</v>
      </c>
      <c r="H10" s="143"/>
    </row>
    <row r="11" spans="1:8" ht="15.75" customHeight="1" x14ac:dyDescent="0.25">
      <c r="A11" s="143" t="s">
        <v>161</v>
      </c>
      <c r="B11" s="143"/>
      <c r="C11" s="143" t="str">
        <f>'Информация о Чемпионате'!B12</f>
        <v>Жижаев Анатолий Анатольевич</v>
      </c>
      <c r="D11" s="143"/>
      <c r="E11" s="143" t="str">
        <f>'Информация о Чемпионате'!B13</f>
        <v>tolikzhizhatv@mail.ru</v>
      </c>
      <c r="F11" s="143"/>
      <c r="G11" s="143" t="str">
        <f>'Информация о Чемпионате'!B14</f>
        <v>8-967-603-43-64</v>
      </c>
      <c r="H11" s="143"/>
    </row>
    <row r="12" spans="1:8" ht="15.75" customHeight="1" x14ac:dyDescent="0.25">
      <c r="A12" s="143" t="s">
        <v>162</v>
      </c>
      <c r="B12" s="143"/>
      <c r="C12" s="143" t="str">
        <f>'Информация о Чемпионате'!B15</f>
        <v>Шевцова Елизавета Алексеевна</v>
      </c>
      <c r="D12" s="143"/>
      <c r="E12" s="143" t="str">
        <f>'Информация о Чемпионате'!B16</f>
        <v>liza.radzivilova@mail.ru</v>
      </c>
      <c r="F12" s="143"/>
      <c r="G12" s="143" t="str">
        <f>'Информация о Чемпионате'!B17</f>
        <v>8-923-348-45-50</v>
      </c>
      <c r="H12" s="143"/>
    </row>
    <row r="13" spans="1:8" ht="15.75" customHeight="1" x14ac:dyDescent="0.25">
      <c r="A13" s="143" t="s">
        <v>163</v>
      </c>
      <c r="B13" s="143"/>
      <c r="C13" s="143" t="str">
        <f>'Информация о Чемпионате'!B18</f>
        <v>Подъельская Галина Анатольевна</v>
      </c>
      <c r="D13" s="143"/>
      <c r="E13" s="143" t="str">
        <f>'Информация о Чемпионате'!B19</f>
        <v xml:space="preserve">galina.podjelsckaia@yandex.ru </v>
      </c>
      <c r="F13" s="143"/>
      <c r="G13" s="143" t="str">
        <f>'Информация о Чемпионате'!B20</f>
        <v>8-950-418-67-81</v>
      </c>
      <c r="H13" s="143"/>
    </row>
    <row r="14" spans="1:8" ht="15.75" customHeight="1" x14ac:dyDescent="0.25">
      <c r="A14" s="143" t="str">
        <f>'Информация о Чемпионате'!A21</f>
        <v>Руководитель группы оценки</v>
      </c>
      <c r="B14" s="143"/>
      <c r="C14" s="143" t="str">
        <f>'Информация о Чемпионате'!B21</f>
        <v>Жукова Регина Маратовна</v>
      </c>
      <c r="D14" s="143"/>
      <c r="E14" s="143" t="str">
        <f>'Информация о Чемпионате'!B22</f>
        <v xml:space="preserve">galimok63@yandex.ru </v>
      </c>
      <c r="F14" s="143"/>
      <c r="G14" s="143" t="str">
        <f>'Информация о Чемпионате'!B23</f>
        <v>8-927-700-88-78</v>
      </c>
      <c r="H14" s="143"/>
    </row>
    <row r="15" spans="1:8" ht="15.75" customHeight="1" x14ac:dyDescent="0.25">
      <c r="A15" s="143" t="s">
        <v>201</v>
      </c>
      <c r="B15" s="143"/>
      <c r="C15" s="143">
        <f>'Информация о Чемпионате'!B26</f>
        <v>18</v>
      </c>
      <c r="D15" s="143"/>
      <c r="E15" s="143"/>
      <c r="F15" s="143"/>
      <c r="G15" s="143"/>
      <c r="H15" s="143"/>
    </row>
    <row r="16" spans="1:8" ht="15.75" customHeight="1" x14ac:dyDescent="0.25">
      <c r="A16" s="143" t="s">
        <v>18</v>
      </c>
      <c r="B16" s="143"/>
      <c r="C16" s="143">
        <f>'Информация о Чемпионате'!B24</f>
        <v>11</v>
      </c>
      <c r="D16" s="143"/>
      <c r="E16" s="143"/>
      <c r="F16" s="143"/>
      <c r="G16" s="143"/>
      <c r="H16" s="143"/>
    </row>
    <row r="17" spans="1:8" ht="15.75" customHeight="1" x14ac:dyDescent="0.25">
      <c r="A17" s="143" t="s">
        <v>19</v>
      </c>
      <c r="B17" s="143"/>
      <c r="C17" s="143">
        <f>'Информация о Чемпионате'!B25</f>
        <v>11</v>
      </c>
      <c r="D17" s="143"/>
      <c r="E17" s="143"/>
      <c r="F17" s="143"/>
      <c r="G17" s="143"/>
      <c r="H17" s="143"/>
    </row>
    <row r="18" spans="1:8" ht="15.75" customHeight="1" x14ac:dyDescent="0.25">
      <c r="A18" s="143" t="s">
        <v>28</v>
      </c>
      <c r="B18" s="143"/>
      <c r="C18" s="143" t="str">
        <f>'Информация о Чемпионате'!B8</f>
        <v>27-31 мая 2024 года</v>
      </c>
      <c r="D18" s="143"/>
      <c r="E18" s="143"/>
      <c r="F18" s="143"/>
      <c r="G18" s="143"/>
      <c r="H18" s="143"/>
    </row>
    <row r="19" spans="1:8" ht="23.25" customHeight="1" x14ac:dyDescent="0.25">
      <c r="A19" s="206" t="s">
        <v>222</v>
      </c>
      <c r="B19" s="207"/>
      <c r="C19" s="207"/>
      <c r="D19" s="207"/>
      <c r="E19" s="207"/>
      <c r="F19" s="207"/>
      <c r="G19" s="207"/>
      <c r="H19" s="207"/>
    </row>
    <row r="20" spans="1:8" ht="26.25" customHeight="1" thickBot="1" x14ac:dyDescent="0.3">
      <c r="A20" s="175" t="s">
        <v>37</v>
      </c>
      <c r="B20" s="176"/>
      <c r="C20" s="176"/>
      <c r="D20" s="176"/>
      <c r="E20" s="176"/>
      <c r="F20" s="176"/>
      <c r="G20" s="176"/>
      <c r="H20" s="176"/>
    </row>
    <row r="21" spans="1:8" ht="15" customHeight="1" x14ac:dyDescent="0.25">
      <c r="A21" s="155" t="s">
        <v>8</v>
      </c>
      <c r="B21" s="172"/>
      <c r="C21" s="172"/>
      <c r="D21" s="172"/>
      <c r="E21" s="172"/>
      <c r="F21" s="172"/>
      <c r="G21" s="172"/>
      <c r="H21" s="173"/>
    </row>
    <row r="22" spans="1:8" ht="14.45" customHeight="1" x14ac:dyDescent="0.25">
      <c r="A22" s="161" t="s">
        <v>103</v>
      </c>
      <c r="B22" s="162"/>
      <c r="C22" s="162"/>
      <c r="D22" s="162"/>
      <c r="E22" s="162"/>
      <c r="F22" s="162"/>
      <c r="G22" s="162"/>
      <c r="H22" s="163"/>
    </row>
    <row r="23" spans="1:8" ht="14.45" customHeight="1" x14ac:dyDescent="0.25">
      <c r="A23" s="161" t="s">
        <v>104</v>
      </c>
      <c r="B23" s="162"/>
      <c r="C23" s="162"/>
      <c r="D23" s="162"/>
      <c r="E23" s="162"/>
      <c r="F23" s="162"/>
      <c r="G23" s="162"/>
      <c r="H23" s="163"/>
    </row>
    <row r="24" spans="1:8" ht="14.45" customHeight="1" x14ac:dyDescent="0.25">
      <c r="A24" s="161" t="s">
        <v>105</v>
      </c>
      <c r="B24" s="162"/>
      <c r="C24" s="162"/>
      <c r="D24" s="162"/>
      <c r="E24" s="162"/>
      <c r="F24" s="162"/>
      <c r="G24" s="162"/>
      <c r="H24" s="163"/>
    </row>
    <row r="25" spans="1:8" ht="14.45" customHeight="1" x14ac:dyDescent="0.25">
      <c r="A25" s="161" t="s">
        <v>83</v>
      </c>
      <c r="B25" s="162"/>
      <c r="C25" s="162"/>
      <c r="D25" s="162"/>
      <c r="E25" s="162"/>
      <c r="F25" s="162"/>
      <c r="G25" s="162"/>
      <c r="H25" s="163"/>
    </row>
    <row r="26" spans="1:8" ht="14.45" customHeight="1" x14ac:dyDescent="0.25">
      <c r="A26" s="161" t="s">
        <v>40</v>
      </c>
      <c r="B26" s="162"/>
      <c r="C26" s="162"/>
      <c r="D26" s="162"/>
      <c r="E26" s="162"/>
      <c r="F26" s="162"/>
      <c r="G26" s="162"/>
      <c r="H26" s="163"/>
    </row>
    <row r="27" spans="1:8" ht="14.45" customHeight="1" x14ac:dyDescent="0.25">
      <c r="A27" s="161" t="s">
        <v>62</v>
      </c>
      <c r="B27" s="162"/>
      <c r="C27" s="162"/>
      <c r="D27" s="162"/>
      <c r="E27" s="162"/>
      <c r="F27" s="162"/>
      <c r="G27" s="162"/>
      <c r="H27" s="163"/>
    </row>
    <row r="28" spans="1:8" ht="14.45" customHeight="1" x14ac:dyDescent="0.25">
      <c r="A28" s="161" t="s">
        <v>106</v>
      </c>
      <c r="B28" s="162"/>
      <c r="C28" s="162"/>
      <c r="D28" s="162"/>
      <c r="E28" s="162"/>
      <c r="F28" s="162"/>
      <c r="G28" s="162"/>
      <c r="H28" s="163"/>
    </row>
    <row r="29" spans="1:8" ht="15" customHeight="1" thickBot="1" x14ac:dyDescent="0.3">
      <c r="A29" s="169" t="s">
        <v>64</v>
      </c>
      <c r="B29" s="170"/>
      <c r="C29" s="170"/>
      <c r="D29" s="170"/>
      <c r="E29" s="170"/>
      <c r="F29" s="170"/>
      <c r="G29" s="170"/>
      <c r="H29" s="171"/>
    </row>
    <row r="30" spans="1:8" ht="60" x14ac:dyDescent="0.25">
      <c r="A30" s="3" t="s">
        <v>6</v>
      </c>
      <c r="B30" s="3" t="s">
        <v>5</v>
      </c>
      <c r="C30" s="4" t="s">
        <v>4</v>
      </c>
      <c r="D30" s="3" t="s">
        <v>3</v>
      </c>
      <c r="E30" s="7" t="s">
        <v>2</v>
      </c>
      <c r="F30" s="3" t="s">
        <v>1</v>
      </c>
      <c r="G30" s="3" t="s">
        <v>0</v>
      </c>
      <c r="H30" s="3" t="s">
        <v>10</v>
      </c>
    </row>
    <row r="31" spans="1:8" x14ac:dyDescent="0.25">
      <c r="A31" s="5">
        <v>1</v>
      </c>
      <c r="B31" s="100" t="s">
        <v>86</v>
      </c>
      <c r="C31" s="121" t="s">
        <v>107</v>
      </c>
      <c r="D31" s="25" t="s">
        <v>74</v>
      </c>
      <c r="E31" s="25">
        <v>1</v>
      </c>
      <c r="F31" s="25" t="s">
        <v>204</v>
      </c>
      <c r="G31" s="25">
        <v>11</v>
      </c>
      <c r="H31" s="24"/>
    </row>
    <row r="32" spans="1:8" x14ac:dyDescent="0.25">
      <c r="A32" s="5">
        <v>2</v>
      </c>
      <c r="B32" s="100" t="s">
        <v>88</v>
      </c>
      <c r="C32" s="121" t="s">
        <v>108</v>
      </c>
      <c r="D32" s="25" t="s">
        <v>74</v>
      </c>
      <c r="E32" s="25">
        <v>1</v>
      </c>
      <c r="F32" s="25" t="s">
        <v>204</v>
      </c>
      <c r="G32" s="25">
        <v>11</v>
      </c>
      <c r="H32" s="24"/>
    </row>
    <row r="33" spans="1:8" ht="30" x14ac:dyDescent="0.25">
      <c r="A33" s="5">
        <v>3</v>
      </c>
      <c r="B33" s="96" t="s">
        <v>96</v>
      </c>
      <c r="C33" s="122" t="s">
        <v>97</v>
      </c>
      <c r="D33" s="21" t="s">
        <v>71</v>
      </c>
      <c r="E33" s="25">
        <v>1</v>
      </c>
      <c r="F33" s="25" t="s">
        <v>204</v>
      </c>
      <c r="G33" s="25">
        <v>11</v>
      </c>
      <c r="H33" s="24"/>
    </row>
    <row r="34" spans="1:8" ht="105" x14ac:dyDescent="0.25">
      <c r="A34" s="5">
        <v>4</v>
      </c>
      <c r="B34" s="96" t="s">
        <v>111</v>
      </c>
      <c r="C34" s="121" t="s">
        <v>112</v>
      </c>
      <c r="D34" s="25" t="s">
        <v>113</v>
      </c>
      <c r="E34" s="25">
        <v>1</v>
      </c>
      <c r="F34" s="25" t="s">
        <v>68</v>
      </c>
      <c r="G34" s="25">
        <v>1</v>
      </c>
      <c r="H34" s="24"/>
    </row>
    <row r="35" spans="1:8" x14ac:dyDescent="0.25">
      <c r="A35" s="5">
        <v>5</v>
      </c>
      <c r="B35" s="96" t="s">
        <v>109</v>
      </c>
      <c r="C35" s="122" t="s">
        <v>110</v>
      </c>
      <c r="D35" s="21" t="s">
        <v>71</v>
      </c>
      <c r="E35" s="25">
        <v>1</v>
      </c>
      <c r="F35" s="25" t="s">
        <v>204</v>
      </c>
      <c r="G35" s="25">
        <v>11</v>
      </c>
      <c r="H35" s="24"/>
    </row>
    <row r="36" spans="1:8" ht="30" customHeight="1" x14ac:dyDescent="0.25">
      <c r="A36" s="5">
        <v>6</v>
      </c>
      <c r="B36" s="96" t="s">
        <v>114</v>
      </c>
      <c r="C36" s="121" t="s">
        <v>193</v>
      </c>
      <c r="D36" s="21" t="s">
        <v>71</v>
      </c>
      <c r="E36" s="25">
        <v>1</v>
      </c>
      <c r="F36" s="25" t="s">
        <v>204</v>
      </c>
      <c r="G36" s="25">
        <v>11</v>
      </c>
      <c r="H36" s="24"/>
    </row>
    <row r="37" spans="1:8" x14ac:dyDescent="0.25">
      <c r="A37" s="5">
        <v>7</v>
      </c>
      <c r="B37" s="115" t="s">
        <v>115</v>
      </c>
      <c r="C37" s="96" t="s">
        <v>116</v>
      </c>
      <c r="D37" s="21" t="s">
        <v>71</v>
      </c>
      <c r="E37" s="25">
        <v>1</v>
      </c>
      <c r="F37" s="25" t="s">
        <v>204</v>
      </c>
      <c r="G37" s="25">
        <v>11</v>
      </c>
      <c r="H37" s="25"/>
    </row>
    <row r="38" spans="1:8" ht="25.5" customHeight="1" x14ac:dyDescent="0.25">
      <c r="A38" s="184" t="s">
        <v>172</v>
      </c>
      <c r="B38" s="185"/>
      <c r="C38" s="185"/>
      <c r="D38" s="185"/>
      <c r="E38" s="185"/>
      <c r="F38" s="185"/>
      <c r="G38" s="185"/>
      <c r="H38" s="186"/>
    </row>
    <row r="39" spans="1:8" ht="24.75" customHeight="1" thickBot="1" x14ac:dyDescent="0.3">
      <c r="A39" s="194" t="s">
        <v>165</v>
      </c>
      <c r="B39" s="195"/>
      <c r="C39" s="195"/>
      <c r="D39" s="195"/>
      <c r="E39" s="195"/>
      <c r="F39" s="195"/>
      <c r="G39" s="195"/>
      <c r="H39" s="195"/>
    </row>
    <row r="40" spans="1:8" x14ac:dyDescent="0.25">
      <c r="A40" s="196" t="s">
        <v>8</v>
      </c>
      <c r="B40" s="197"/>
      <c r="C40" s="197"/>
      <c r="D40" s="197"/>
      <c r="E40" s="197"/>
      <c r="F40" s="197"/>
      <c r="G40" s="197"/>
      <c r="H40" s="198"/>
    </row>
    <row r="41" spans="1:8" x14ac:dyDescent="0.25">
      <c r="A41" s="161" t="s">
        <v>117</v>
      </c>
      <c r="B41" s="177"/>
      <c r="C41" s="177"/>
      <c r="D41" s="177"/>
      <c r="E41" s="177"/>
      <c r="F41" s="177"/>
      <c r="G41" s="177"/>
      <c r="H41" s="178"/>
    </row>
    <row r="42" spans="1:8" x14ac:dyDescent="0.25">
      <c r="A42" s="161" t="s">
        <v>118</v>
      </c>
      <c r="B42" s="177"/>
      <c r="C42" s="177"/>
      <c r="D42" s="177"/>
      <c r="E42" s="177"/>
      <c r="F42" s="177"/>
      <c r="G42" s="177"/>
      <c r="H42" s="178"/>
    </row>
    <row r="43" spans="1:8" x14ac:dyDescent="0.25">
      <c r="A43" s="161" t="s">
        <v>119</v>
      </c>
      <c r="B43" s="177"/>
      <c r="C43" s="177"/>
      <c r="D43" s="177"/>
      <c r="E43" s="177"/>
      <c r="F43" s="177"/>
      <c r="G43" s="177"/>
      <c r="H43" s="178"/>
    </row>
    <row r="44" spans="1:8" x14ac:dyDescent="0.25">
      <c r="A44" s="161" t="s">
        <v>120</v>
      </c>
      <c r="B44" s="177"/>
      <c r="C44" s="177"/>
      <c r="D44" s="177"/>
      <c r="E44" s="177"/>
      <c r="F44" s="177"/>
      <c r="G44" s="177"/>
      <c r="H44" s="178"/>
    </row>
    <row r="45" spans="1:8" x14ac:dyDescent="0.25">
      <c r="A45" s="161" t="s">
        <v>40</v>
      </c>
      <c r="B45" s="177"/>
      <c r="C45" s="177"/>
      <c r="D45" s="177"/>
      <c r="E45" s="177"/>
      <c r="F45" s="177"/>
      <c r="G45" s="177"/>
      <c r="H45" s="178"/>
    </row>
    <row r="46" spans="1:8" x14ac:dyDescent="0.25">
      <c r="A46" s="161" t="s">
        <v>166</v>
      </c>
      <c r="B46" s="162"/>
      <c r="C46" s="162"/>
      <c r="D46" s="162"/>
      <c r="E46" s="162"/>
      <c r="F46" s="162"/>
      <c r="G46" s="162"/>
      <c r="H46" s="163"/>
    </row>
    <row r="47" spans="1:8" x14ac:dyDescent="0.25">
      <c r="A47" s="161" t="s">
        <v>106</v>
      </c>
      <c r="B47" s="177"/>
      <c r="C47" s="177"/>
      <c r="D47" s="177"/>
      <c r="E47" s="177"/>
      <c r="F47" s="177"/>
      <c r="G47" s="177"/>
      <c r="H47" s="178"/>
    </row>
    <row r="48" spans="1:8" ht="15.75" thickBot="1" x14ac:dyDescent="0.3">
      <c r="A48" s="169" t="s">
        <v>64</v>
      </c>
      <c r="B48" s="179"/>
      <c r="C48" s="179"/>
      <c r="D48" s="179"/>
      <c r="E48" s="179"/>
      <c r="F48" s="179"/>
      <c r="G48" s="179"/>
      <c r="H48" s="180"/>
    </row>
    <row r="49" spans="1:8" ht="60" x14ac:dyDescent="0.25">
      <c r="A49" s="3" t="s">
        <v>6</v>
      </c>
      <c r="B49" s="3" t="s">
        <v>5</v>
      </c>
      <c r="C49" s="4" t="s">
        <v>4</v>
      </c>
      <c r="D49" s="3" t="s">
        <v>3</v>
      </c>
      <c r="E49" s="7" t="s">
        <v>2</v>
      </c>
      <c r="F49" s="3" t="s">
        <v>1</v>
      </c>
      <c r="G49" s="3" t="s">
        <v>0</v>
      </c>
      <c r="H49" s="3" t="s">
        <v>10</v>
      </c>
    </row>
    <row r="50" spans="1:8" ht="18" customHeight="1" x14ac:dyDescent="0.25">
      <c r="A50" s="5">
        <v>1</v>
      </c>
      <c r="B50" s="90" t="s">
        <v>122</v>
      </c>
      <c r="C50" s="122" t="s">
        <v>73</v>
      </c>
      <c r="D50" s="27" t="s">
        <v>74</v>
      </c>
      <c r="E50" s="123">
        <v>1</v>
      </c>
      <c r="F50" s="25" t="s">
        <v>204</v>
      </c>
      <c r="G50" s="119">
        <v>6</v>
      </c>
      <c r="H50" s="40"/>
    </row>
    <row r="51" spans="1:8" ht="20.25" customHeight="1" x14ac:dyDescent="0.25">
      <c r="A51" s="5">
        <v>2</v>
      </c>
      <c r="B51" s="124" t="s">
        <v>173</v>
      </c>
      <c r="C51" s="125" t="s">
        <v>89</v>
      </c>
      <c r="D51" s="55" t="s">
        <v>74</v>
      </c>
      <c r="E51" s="123">
        <v>1</v>
      </c>
      <c r="F51" s="25" t="s">
        <v>204</v>
      </c>
      <c r="G51" s="119">
        <v>6</v>
      </c>
      <c r="H51" s="45"/>
    </row>
    <row r="52" spans="1:8" ht="33" customHeight="1" x14ac:dyDescent="0.25">
      <c r="A52" s="5">
        <v>3</v>
      </c>
      <c r="B52" s="126" t="s">
        <v>174</v>
      </c>
      <c r="C52" s="127" t="s">
        <v>123</v>
      </c>
      <c r="D52" s="38" t="s">
        <v>124</v>
      </c>
      <c r="E52" s="123">
        <v>1</v>
      </c>
      <c r="F52" s="25" t="s">
        <v>204</v>
      </c>
      <c r="G52" s="119">
        <v>6</v>
      </c>
      <c r="H52" s="36"/>
    </row>
    <row r="53" spans="1:8" ht="51" customHeight="1" x14ac:dyDescent="0.25">
      <c r="A53" s="5">
        <v>4</v>
      </c>
      <c r="B53" s="128" t="s">
        <v>175</v>
      </c>
      <c r="C53" s="127" t="s">
        <v>125</v>
      </c>
      <c r="D53" s="38" t="s">
        <v>124</v>
      </c>
      <c r="E53" s="123">
        <v>1</v>
      </c>
      <c r="F53" s="25" t="s">
        <v>204</v>
      </c>
      <c r="G53" s="119">
        <v>6</v>
      </c>
      <c r="H53" s="36"/>
    </row>
    <row r="54" spans="1:8" ht="53.25" customHeight="1" x14ac:dyDescent="0.25">
      <c r="A54" s="5">
        <v>5</v>
      </c>
      <c r="B54" s="129" t="s">
        <v>217</v>
      </c>
      <c r="C54" s="130" t="s">
        <v>218</v>
      </c>
      <c r="D54" s="38" t="s">
        <v>124</v>
      </c>
      <c r="E54" s="123">
        <v>1</v>
      </c>
      <c r="F54" s="25" t="s">
        <v>204</v>
      </c>
      <c r="G54" s="119">
        <v>6</v>
      </c>
      <c r="H54" s="131"/>
    </row>
    <row r="55" spans="1:8" ht="60.75" thickBot="1" x14ac:dyDescent="0.3">
      <c r="A55" s="5">
        <v>5</v>
      </c>
      <c r="B55" s="109" t="s">
        <v>176</v>
      </c>
      <c r="C55" s="110" t="s">
        <v>126</v>
      </c>
      <c r="D55" s="38" t="s">
        <v>124</v>
      </c>
      <c r="E55" s="123">
        <v>1</v>
      </c>
      <c r="F55" s="25" t="s">
        <v>204</v>
      </c>
      <c r="G55" s="119">
        <v>6</v>
      </c>
      <c r="H55" s="36"/>
    </row>
    <row r="56" spans="1:8" ht="24" customHeight="1" thickBot="1" x14ac:dyDescent="0.3">
      <c r="A56" s="181" t="s">
        <v>164</v>
      </c>
      <c r="B56" s="182"/>
      <c r="C56" s="182"/>
      <c r="D56" s="182"/>
      <c r="E56" s="182"/>
      <c r="F56" s="182"/>
      <c r="G56" s="182"/>
      <c r="H56" s="183"/>
    </row>
    <row r="57" spans="1:8" ht="27" customHeight="1" thickBot="1" x14ac:dyDescent="0.3">
      <c r="A57" s="189" t="s">
        <v>165</v>
      </c>
      <c r="B57" s="190"/>
      <c r="C57" s="190"/>
      <c r="D57" s="190"/>
      <c r="E57" s="190"/>
      <c r="F57" s="190"/>
      <c r="G57" s="190"/>
      <c r="H57" s="190"/>
    </row>
    <row r="58" spans="1:8" x14ac:dyDescent="0.25">
      <c r="A58" s="191" t="s">
        <v>8</v>
      </c>
      <c r="B58" s="192"/>
      <c r="C58" s="192"/>
      <c r="D58" s="192"/>
      <c r="E58" s="192"/>
      <c r="F58" s="192"/>
      <c r="G58" s="192"/>
      <c r="H58" s="193"/>
    </row>
    <row r="59" spans="1:8" x14ac:dyDescent="0.25">
      <c r="A59" s="187" t="s">
        <v>127</v>
      </c>
      <c r="B59" s="146"/>
      <c r="C59" s="146"/>
      <c r="D59" s="146"/>
      <c r="E59" s="146"/>
      <c r="F59" s="146"/>
      <c r="G59" s="146"/>
      <c r="H59" s="188"/>
    </row>
    <row r="60" spans="1:8" ht="14.45" customHeight="1" x14ac:dyDescent="0.25">
      <c r="A60" s="161" t="s">
        <v>118</v>
      </c>
      <c r="B60" s="177"/>
      <c r="C60" s="177"/>
      <c r="D60" s="177"/>
      <c r="E60" s="177"/>
      <c r="F60" s="177"/>
      <c r="G60" s="177"/>
      <c r="H60" s="178"/>
    </row>
    <row r="61" spans="1:8" ht="14.45" customHeight="1" x14ac:dyDescent="0.25">
      <c r="A61" s="161" t="s">
        <v>119</v>
      </c>
      <c r="B61" s="177"/>
      <c r="C61" s="177"/>
      <c r="D61" s="177"/>
      <c r="E61" s="177"/>
      <c r="F61" s="177"/>
      <c r="G61" s="177"/>
      <c r="H61" s="178"/>
    </row>
    <row r="62" spans="1:8" ht="14.45" customHeight="1" x14ac:dyDescent="0.25">
      <c r="A62" s="161" t="s">
        <v>120</v>
      </c>
      <c r="B62" s="177"/>
      <c r="C62" s="177"/>
      <c r="D62" s="177"/>
      <c r="E62" s="177"/>
      <c r="F62" s="177"/>
      <c r="G62" s="177"/>
      <c r="H62" s="178"/>
    </row>
    <row r="63" spans="1:8" ht="14.45" customHeight="1" x14ac:dyDescent="0.25">
      <c r="A63" s="161" t="s">
        <v>40</v>
      </c>
      <c r="B63" s="177"/>
      <c r="C63" s="177"/>
      <c r="D63" s="177"/>
      <c r="E63" s="177"/>
      <c r="F63" s="177"/>
      <c r="G63" s="177"/>
      <c r="H63" s="178"/>
    </row>
    <row r="64" spans="1:8" ht="14.45" customHeight="1" x14ac:dyDescent="0.25">
      <c r="A64" s="161" t="s">
        <v>121</v>
      </c>
      <c r="B64" s="162"/>
      <c r="C64" s="162"/>
      <c r="D64" s="162"/>
      <c r="E64" s="162"/>
      <c r="F64" s="162"/>
      <c r="G64" s="162"/>
      <c r="H64" s="163"/>
    </row>
    <row r="65" spans="1:8" ht="14.45" customHeight="1" x14ac:dyDescent="0.25">
      <c r="A65" s="161" t="s">
        <v>106</v>
      </c>
      <c r="B65" s="177"/>
      <c r="C65" s="177"/>
      <c r="D65" s="177"/>
      <c r="E65" s="177"/>
      <c r="F65" s="177"/>
      <c r="G65" s="177"/>
      <c r="H65" s="178"/>
    </row>
    <row r="66" spans="1:8" ht="15" customHeight="1" thickBot="1" x14ac:dyDescent="0.3">
      <c r="A66" s="169" t="s">
        <v>64</v>
      </c>
      <c r="B66" s="179"/>
      <c r="C66" s="179"/>
      <c r="D66" s="179"/>
      <c r="E66" s="179"/>
      <c r="F66" s="179"/>
      <c r="G66" s="179"/>
      <c r="H66" s="180"/>
    </row>
    <row r="67" spans="1:8" ht="60" x14ac:dyDescent="0.25">
      <c r="A67" s="3" t="s">
        <v>6</v>
      </c>
      <c r="B67" s="3" t="s">
        <v>5</v>
      </c>
      <c r="C67" s="4" t="s">
        <v>4</v>
      </c>
      <c r="D67" s="3" t="s">
        <v>3</v>
      </c>
      <c r="E67" s="7" t="s">
        <v>2</v>
      </c>
      <c r="F67" s="3" t="s">
        <v>1</v>
      </c>
      <c r="G67" s="3" t="s">
        <v>0</v>
      </c>
      <c r="H67" s="3" t="s">
        <v>10</v>
      </c>
    </row>
    <row r="68" spans="1:8" ht="135" x14ac:dyDescent="0.25">
      <c r="A68" s="4">
        <v>1</v>
      </c>
      <c r="B68" s="90" t="s">
        <v>219</v>
      </c>
      <c r="C68" s="96" t="s">
        <v>220</v>
      </c>
      <c r="D68" s="75" t="s">
        <v>128</v>
      </c>
      <c r="E68" s="76">
        <v>1</v>
      </c>
      <c r="F68" s="25" t="s">
        <v>204</v>
      </c>
      <c r="G68" s="49">
        <v>4</v>
      </c>
      <c r="H68" s="71"/>
    </row>
    <row r="69" spans="1:8" ht="22.5" customHeight="1" x14ac:dyDescent="0.25">
      <c r="A69" s="25">
        <v>2</v>
      </c>
      <c r="B69" s="115" t="s">
        <v>86</v>
      </c>
      <c r="C69" s="122" t="s">
        <v>73</v>
      </c>
      <c r="D69" s="25" t="s">
        <v>74</v>
      </c>
      <c r="E69" s="25">
        <v>1</v>
      </c>
      <c r="F69" s="25" t="s">
        <v>204</v>
      </c>
      <c r="G69" s="25">
        <v>4</v>
      </c>
      <c r="H69" s="24"/>
    </row>
    <row r="70" spans="1:8" ht="24.75" customHeight="1" x14ac:dyDescent="0.25">
      <c r="A70" s="25">
        <v>3</v>
      </c>
      <c r="B70" s="115" t="s">
        <v>88</v>
      </c>
      <c r="C70" s="96" t="s">
        <v>89</v>
      </c>
      <c r="D70" s="25" t="s">
        <v>74</v>
      </c>
      <c r="E70" s="25">
        <v>1</v>
      </c>
      <c r="F70" s="25" t="s">
        <v>204</v>
      </c>
      <c r="G70" s="25">
        <v>4</v>
      </c>
      <c r="H70" s="24"/>
    </row>
    <row r="71" spans="1:8" ht="20.25" x14ac:dyDescent="0.25">
      <c r="A71" s="174" t="s">
        <v>7</v>
      </c>
      <c r="B71" s="146"/>
      <c r="C71" s="146"/>
      <c r="D71" s="146"/>
      <c r="E71" s="146"/>
      <c r="F71" s="146"/>
      <c r="G71" s="146"/>
      <c r="H71" s="146"/>
    </row>
    <row r="72" spans="1:8" ht="60" x14ac:dyDescent="0.25">
      <c r="A72" s="3" t="s">
        <v>6</v>
      </c>
      <c r="B72" s="3" t="s">
        <v>5</v>
      </c>
      <c r="C72" s="3" t="s">
        <v>4</v>
      </c>
      <c r="D72" s="3" t="s">
        <v>3</v>
      </c>
      <c r="E72" s="3" t="s">
        <v>2</v>
      </c>
      <c r="F72" s="3" t="s">
        <v>1</v>
      </c>
      <c r="G72" s="3" t="s">
        <v>0</v>
      </c>
      <c r="H72" s="3" t="s">
        <v>10</v>
      </c>
    </row>
    <row r="73" spans="1:8" ht="45" x14ac:dyDescent="0.25">
      <c r="A73" s="21">
        <v>1</v>
      </c>
      <c r="B73" s="47" t="s">
        <v>171</v>
      </c>
      <c r="C73" s="20" t="s">
        <v>202</v>
      </c>
      <c r="D73" s="25" t="s">
        <v>129</v>
      </c>
      <c r="E73" s="25">
        <v>1</v>
      </c>
      <c r="F73" s="25" t="s">
        <v>68</v>
      </c>
      <c r="G73" s="21">
        <v>4</v>
      </c>
      <c r="H73" s="132"/>
    </row>
    <row r="74" spans="1:8" ht="45" x14ac:dyDescent="0.25">
      <c r="A74" s="91">
        <v>2</v>
      </c>
      <c r="B74" s="92" t="s">
        <v>221</v>
      </c>
      <c r="C74" s="93" t="s">
        <v>192</v>
      </c>
      <c r="D74" s="25" t="s">
        <v>129</v>
      </c>
      <c r="E74" s="88">
        <v>1</v>
      </c>
      <c r="F74" s="88" t="s">
        <v>68</v>
      </c>
      <c r="G74" s="91">
        <v>4</v>
      </c>
      <c r="H74" s="56"/>
    </row>
  </sheetData>
  <mergeCells count="74">
    <mergeCell ref="A19:H19"/>
    <mergeCell ref="A38:H38"/>
    <mergeCell ref="A65:H65"/>
    <mergeCell ref="A66:H66"/>
    <mergeCell ref="A64:H64"/>
    <mergeCell ref="A59:H59"/>
    <mergeCell ref="A63:H63"/>
    <mergeCell ref="A57:H57"/>
    <mergeCell ref="A61:H61"/>
    <mergeCell ref="A62:H62"/>
    <mergeCell ref="A58:H58"/>
    <mergeCell ref="A60:H60"/>
    <mergeCell ref="A39:H39"/>
    <mergeCell ref="A40:H40"/>
    <mergeCell ref="A41:H41"/>
    <mergeCell ref="A71:H71"/>
    <mergeCell ref="A23:H23"/>
    <mergeCell ref="A28:H28"/>
    <mergeCell ref="A29:H29"/>
    <mergeCell ref="A20:H20"/>
    <mergeCell ref="A27:H27"/>
    <mergeCell ref="A22:H22"/>
    <mergeCell ref="A26:H26"/>
    <mergeCell ref="A42:H42"/>
    <mergeCell ref="A43:H43"/>
    <mergeCell ref="A44:H44"/>
    <mergeCell ref="A45:H45"/>
    <mergeCell ref="A46:H46"/>
    <mergeCell ref="A47:H47"/>
    <mergeCell ref="A48:H48"/>
    <mergeCell ref="A56:H56"/>
    <mergeCell ref="A1:H1"/>
    <mergeCell ref="A5:H5"/>
    <mergeCell ref="A6:H6"/>
    <mergeCell ref="A2:H2"/>
    <mergeCell ref="A3:H3"/>
    <mergeCell ref="A4:H4"/>
    <mergeCell ref="A11:B11"/>
    <mergeCell ref="C11:D11"/>
    <mergeCell ref="E11:F11"/>
    <mergeCell ref="G11:H11"/>
    <mergeCell ref="A13:B13"/>
    <mergeCell ref="A7:B7"/>
    <mergeCell ref="C7:H7"/>
    <mergeCell ref="A8:C8"/>
    <mergeCell ref="A24:H24"/>
    <mergeCell ref="A25:H25"/>
    <mergeCell ref="A21:H21"/>
    <mergeCell ref="D8:H8"/>
    <mergeCell ref="A9:B9"/>
    <mergeCell ref="C9:H9"/>
    <mergeCell ref="A10:B10"/>
    <mergeCell ref="C10:D10"/>
    <mergeCell ref="E10:F10"/>
    <mergeCell ref="G10:H10"/>
    <mergeCell ref="A14:B14"/>
    <mergeCell ref="A16:B16"/>
    <mergeCell ref="C16:H16"/>
    <mergeCell ref="A17:B17"/>
    <mergeCell ref="C17:H17"/>
    <mergeCell ref="A18:B18"/>
    <mergeCell ref="C18:H18"/>
    <mergeCell ref="A12:B12"/>
    <mergeCell ref="C12:D12"/>
    <mergeCell ref="E12:F12"/>
    <mergeCell ref="G12:H12"/>
    <mergeCell ref="C15:H15"/>
    <mergeCell ref="A15:B15"/>
    <mergeCell ref="C13:D13"/>
    <mergeCell ref="E13:F13"/>
    <mergeCell ref="G13:H13"/>
    <mergeCell ref="C14:D14"/>
    <mergeCell ref="E14:F14"/>
    <mergeCell ref="G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31" zoomScaleNormal="160" workbookViewId="0">
      <selection activeCell="A18" sqref="A9:B18"/>
    </sheetView>
  </sheetViews>
  <sheetFormatPr defaultColWidth="14.42578125" defaultRowHeight="15" x14ac:dyDescent="0.25"/>
  <cols>
    <col min="1" max="1" width="5.140625" style="8" customWidth="1"/>
    <col min="2" max="2" width="56.28515625" style="8" customWidth="1"/>
    <col min="3" max="3" width="27.42578125" style="8" customWidth="1"/>
    <col min="4" max="4" width="22" style="8" customWidth="1"/>
    <col min="5" max="5" width="15.42578125" style="8" customWidth="1"/>
    <col min="6" max="6" width="23.4257812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8" x14ac:dyDescent="0.25">
      <c r="A1" s="145" t="s">
        <v>9</v>
      </c>
      <c r="B1" s="146"/>
      <c r="C1" s="146"/>
      <c r="D1" s="146"/>
      <c r="E1" s="146"/>
      <c r="F1" s="146"/>
      <c r="G1" s="146"/>
      <c r="H1" s="146"/>
    </row>
    <row r="2" spans="1:8" ht="20.25" x14ac:dyDescent="0.3">
      <c r="A2" s="148" t="s">
        <v>32</v>
      </c>
      <c r="B2" s="148"/>
      <c r="C2" s="148"/>
      <c r="D2" s="148"/>
      <c r="E2" s="148"/>
      <c r="F2" s="148"/>
      <c r="G2" s="148"/>
      <c r="H2" s="148"/>
    </row>
    <row r="3" spans="1:8" ht="20.25" x14ac:dyDescent="0.25">
      <c r="A3" s="14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49"/>
      <c r="C3" s="149"/>
      <c r="D3" s="149"/>
      <c r="E3" s="149"/>
      <c r="F3" s="149"/>
      <c r="G3" s="149"/>
      <c r="H3" s="149"/>
    </row>
    <row r="4" spans="1:8" ht="20.25" x14ac:dyDescent="0.3">
      <c r="A4" s="148" t="s">
        <v>33</v>
      </c>
      <c r="B4" s="148"/>
      <c r="C4" s="148"/>
      <c r="D4" s="148"/>
      <c r="E4" s="148"/>
      <c r="F4" s="148"/>
      <c r="G4" s="148"/>
      <c r="H4" s="148"/>
    </row>
    <row r="5" spans="1:8" ht="20.25" x14ac:dyDescent="0.25">
      <c r="A5" s="147" t="str">
        <f>'Информация о Чемпионате'!B3</f>
        <v>Переработка нефти и газа</v>
      </c>
      <c r="B5" s="147"/>
      <c r="C5" s="147"/>
      <c r="D5" s="147"/>
      <c r="E5" s="147"/>
      <c r="F5" s="147"/>
      <c r="G5" s="147"/>
      <c r="H5" s="147"/>
    </row>
    <row r="6" spans="1:8" ht="14.45" customHeight="1" x14ac:dyDescent="0.25">
      <c r="A6" s="144" t="s">
        <v>11</v>
      </c>
      <c r="B6" s="146"/>
      <c r="C6" s="146"/>
      <c r="D6" s="146"/>
      <c r="E6" s="146"/>
      <c r="F6" s="146"/>
      <c r="G6" s="146"/>
      <c r="H6" s="146"/>
    </row>
    <row r="7" spans="1:8" ht="15.6" customHeight="1" x14ac:dyDescent="0.25">
      <c r="A7" s="144" t="s">
        <v>30</v>
      </c>
      <c r="B7" s="144"/>
      <c r="C7" s="150" t="str">
        <f>'Информация о Чемпионате'!B5</f>
        <v>Красноярский край</v>
      </c>
      <c r="D7" s="150"/>
      <c r="E7" s="150"/>
      <c r="F7" s="150"/>
      <c r="G7" s="150"/>
      <c r="H7" s="150"/>
    </row>
    <row r="8" spans="1:8" ht="32.450000000000003" customHeight="1" x14ac:dyDescent="0.25">
      <c r="A8" s="144" t="s">
        <v>31</v>
      </c>
      <c r="B8" s="144"/>
      <c r="C8" s="144"/>
      <c r="D8" s="151" t="str">
        <f>'Информация о Чемпионате'!B6</f>
        <v>Краевое государственное автономное профессиональное образовательное учреждение "Ачинский техникум нефти и газа им. Е.А.Демьяненко"</v>
      </c>
      <c r="E8" s="151"/>
      <c r="F8" s="151"/>
      <c r="G8" s="151"/>
      <c r="H8" s="151"/>
    </row>
    <row r="9" spans="1:8" ht="15.6" customHeight="1" x14ac:dyDescent="0.25">
      <c r="A9" s="143" t="s">
        <v>27</v>
      </c>
      <c r="B9" s="143"/>
      <c r="C9" s="143" t="str">
        <f>'Информация о Чемпионате'!B7</f>
        <v>Красноярский край, г.Ачинск, ул. Дружбы Народов, д. 8</v>
      </c>
      <c r="D9" s="143"/>
      <c r="E9" s="143"/>
      <c r="F9" s="143"/>
      <c r="G9" s="143"/>
      <c r="H9" s="143"/>
    </row>
    <row r="10" spans="1:8" ht="15.6" customHeight="1" x14ac:dyDescent="0.25">
      <c r="A10" s="143" t="s">
        <v>29</v>
      </c>
      <c r="B10" s="143"/>
      <c r="C10" s="143" t="str">
        <f>'Информация о Чемпионате'!B9</f>
        <v>Бабкин Виктор Александрович</v>
      </c>
      <c r="D10" s="143"/>
      <c r="E10" s="143" t="str">
        <f>'Информация о Чемпионате'!B10</f>
        <v>home1587@mail.ru</v>
      </c>
      <c r="F10" s="143"/>
      <c r="G10" s="143" t="str">
        <f>'Информация о Чемпионате'!B11</f>
        <v>8-983-506-00-09</v>
      </c>
      <c r="H10" s="143"/>
    </row>
    <row r="11" spans="1:8" ht="15.75" customHeight="1" x14ac:dyDescent="0.25">
      <c r="A11" s="143" t="s">
        <v>161</v>
      </c>
      <c r="B11" s="143"/>
      <c r="C11" s="143" t="str">
        <f>'Информация о Чемпионате'!B12</f>
        <v>Жижаев Анатолий Анатольевич</v>
      </c>
      <c r="D11" s="143"/>
      <c r="E11" s="143" t="str">
        <f>'Информация о Чемпионате'!B13</f>
        <v>tolikzhizhatv@mail.ru</v>
      </c>
      <c r="F11" s="143"/>
      <c r="G11" s="143" t="str">
        <f>'Информация о Чемпионате'!B14</f>
        <v>8-967-603-43-64</v>
      </c>
      <c r="H11" s="143"/>
    </row>
    <row r="12" spans="1:8" ht="15.75" customHeight="1" x14ac:dyDescent="0.25">
      <c r="A12" s="143" t="s">
        <v>162</v>
      </c>
      <c r="B12" s="143"/>
      <c r="C12" s="143" t="str">
        <f>'Информация о Чемпионате'!B15</f>
        <v>Шевцова Елизавета Алексеевна</v>
      </c>
      <c r="D12" s="143"/>
      <c r="E12" s="143" t="str">
        <f>'Информация о Чемпионате'!B16</f>
        <v>liza.radzivilova@mail.ru</v>
      </c>
      <c r="F12" s="143"/>
      <c r="G12" s="143" t="str">
        <f>'Информация о Чемпионате'!B17</f>
        <v>8-923-348-45-50</v>
      </c>
      <c r="H12" s="143"/>
    </row>
    <row r="13" spans="1:8" ht="15.75" x14ac:dyDescent="0.25">
      <c r="A13" s="143" t="s">
        <v>163</v>
      </c>
      <c r="B13" s="143"/>
      <c r="C13" s="143" t="str">
        <f>'Информация о Чемпионате'!B18</f>
        <v>Подъельская Галина Анатольевна</v>
      </c>
      <c r="D13" s="143"/>
      <c r="E13" s="143" t="str">
        <f>'Информация о Чемпионате'!B19</f>
        <v xml:space="preserve">galina.podjelsckaia@yandex.ru </v>
      </c>
      <c r="F13" s="143"/>
      <c r="G13" s="143" t="str">
        <f>'Информация о Чемпионате'!B20</f>
        <v>8-950-418-67-81</v>
      </c>
      <c r="H13" s="143"/>
    </row>
    <row r="14" spans="1:8" ht="15.75" x14ac:dyDescent="0.25">
      <c r="A14" s="143" t="str">
        <f>'Рабочее место конкурсантов'!A12</f>
        <v xml:space="preserve">Технический администратор площадки (Модуль Г): </v>
      </c>
      <c r="B14" s="143"/>
      <c r="C14" s="143" t="str">
        <f>'Рабочее место конкурсантов'!C12</f>
        <v>Шевцова Елизавета Алексеевна</v>
      </c>
      <c r="D14" s="143"/>
      <c r="E14" s="143" t="str">
        <f>'Рабочее место конкурсантов'!E12</f>
        <v>liza.radzivilova@mail.ru</v>
      </c>
      <c r="F14" s="143"/>
      <c r="G14" s="143" t="str">
        <f>'Рабочее место конкурсантов'!G12</f>
        <v>8-923-348-45-50</v>
      </c>
      <c r="H14" s="143"/>
    </row>
    <row r="15" spans="1:8" ht="15.6" customHeight="1" x14ac:dyDescent="0.25">
      <c r="A15" s="143" t="s">
        <v>201</v>
      </c>
      <c r="B15" s="143"/>
      <c r="C15" s="143">
        <f>'Информация о Чемпионате'!B26</f>
        <v>18</v>
      </c>
      <c r="D15" s="143"/>
      <c r="E15" s="143"/>
      <c r="F15" s="143"/>
      <c r="G15" s="143"/>
      <c r="H15" s="143"/>
    </row>
    <row r="16" spans="1:8" ht="15.6" customHeight="1" x14ac:dyDescent="0.25">
      <c r="A16" s="143" t="s">
        <v>18</v>
      </c>
      <c r="B16" s="143"/>
      <c r="C16" s="143">
        <f>'Информация о Чемпионате'!B24</f>
        <v>11</v>
      </c>
      <c r="D16" s="143"/>
      <c r="E16" s="143"/>
      <c r="F16" s="143"/>
      <c r="G16" s="143"/>
      <c r="H16" s="143"/>
    </row>
    <row r="17" spans="1:8" ht="15.6" customHeight="1" x14ac:dyDescent="0.25">
      <c r="A17" s="143" t="s">
        <v>19</v>
      </c>
      <c r="B17" s="143"/>
      <c r="C17" s="143">
        <f>'Информация о Чемпионате'!B25</f>
        <v>11</v>
      </c>
      <c r="D17" s="143"/>
      <c r="E17" s="143"/>
      <c r="F17" s="143"/>
      <c r="G17" s="143"/>
      <c r="H17" s="143"/>
    </row>
    <row r="18" spans="1:8" ht="15.6" customHeight="1" x14ac:dyDescent="0.25">
      <c r="A18" s="143" t="s">
        <v>28</v>
      </c>
      <c r="B18" s="143"/>
      <c r="C18" s="143" t="str">
        <f>'Информация о Чемпионате'!B8</f>
        <v>27-31 мая 2024 года</v>
      </c>
      <c r="D18" s="143"/>
      <c r="E18" s="143"/>
      <c r="F18" s="143"/>
      <c r="G18" s="143"/>
      <c r="H18" s="143"/>
    </row>
    <row r="19" spans="1:8" ht="20.25" x14ac:dyDescent="0.3">
      <c r="A19" s="202" t="s">
        <v>130</v>
      </c>
      <c r="B19" s="203"/>
      <c r="C19" s="203"/>
      <c r="D19" s="203"/>
      <c r="E19" s="203"/>
      <c r="F19" s="203"/>
      <c r="G19" s="203"/>
      <c r="H19" s="203"/>
    </row>
    <row r="20" spans="1:8" ht="20.25" x14ac:dyDescent="0.25">
      <c r="A20" s="167" t="s">
        <v>12</v>
      </c>
      <c r="B20" s="168"/>
      <c r="C20" s="168"/>
      <c r="D20" s="168"/>
      <c r="E20" s="168"/>
      <c r="F20" s="168"/>
      <c r="G20" s="168"/>
      <c r="H20" s="168"/>
    </row>
    <row r="21" spans="1:8" ht="60" x14ac:dyDescent="0.25">
      <c r="A21" s="3" t="s">
        <v>6</v>
      </c>
      <c r="B21" s="3" t="s">
        <v>5</v>
      </c>
      <c r="C21" s="4" t="s">
        <v>4</v>
      </c>
      <c r="D21" s="7" t="s">
        <v>3</v>
      </c>
      <c r="E21" s="7" t="s">
        <v>2</v>
      </c>
      <c r="F21" s="7" t="s">
        <v>1</v>
      </c>
      <c r="G21" s="7" t="s">
        <v>0</v>
      </c>
      <c r="H21" s="3" t="s">
        <v>10</v>
      </c>
    </row>
    <row r="22" spans="1:8" x14ac:dyDescent="0.25">
      <c r="A22" s="5">
        <v>1</v>
      </c>
      <c r="B22" s="138" t="s">
        <v>135</v>
      </c>
      <c r="C22" s="122" t="s">
        <v>214</v>
      </c>
      <c r="D22" s="51" t="s">
        <v>131</v>
      </c>
      <c r="E22" s="51">
        <v>1</v>
      </c>
      <c r="F22" s="51" t="s">
        <v>132</v>
      </c>
      <c r="G22" s="51">
        <v>22</v>
      </c>
      <c r="H22" s="139"/>
    </row>
    <row r="23" spans="1:8" x14ac:dyDescent="0.25">
      <c r="A23" s="5">
        <v>2</v>
      </c>
      <c r="B23" s="140" t="s">
        <v>133</v>
      </c>
      <c r="C23" s="141" t="s">
        <v>134</v>
      </c>
      <c r="D23" s="52" t="s">
        <v>131</v>
      </c>
      <c r="E23" s="52">
        <v>1</v>
      </c>
      <c r="F23" s="52" t="s">
        <v>132</v>
      </c>
      <c r="G23" s="52">
        <v>11</v>
      </c>
      <c r="H23" s="142"/>
    </row>
    <row r="24" spans="1:8" ht="20.25" x14ac:dyDescent="0.3">
      <c r="A24" s="199" t="s">
        <v>13</v>
      </c>
      <c r="B24" s="200"/>
      <c r="C24" s="200"/>
      <c r="D24" s="200"/>
      <c r="E24" s="200"/>
      <c r="F24" s="200"/>
      <c r="G24" s="200"/>
      <c r="H24" s="201"/>
    </row>
    <row r="25" spans="1:8" ht="60" x14ac:dyDescent="0.25">
      <c r="A25" s="2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10</v>
      </c>
    </row>
    <row r="26" spans="1:8" x14ac:dyDescent="0.25">
      <c r="A26" s="5">
        <v>1</v>
      </c>
      <c r="B26" s="94" t="s">
        <v>135</v>
      </c>
      <c r="C26" s="94" t="s">
        <v>214</v>
      </c>
      <c r="D26" s="54" t="s">
        <v>131</v>
      </c>
      <c r="E26" s="54">
        <v>1</v>
      </c>
      <c r="F26" s="54" t="s">
        <v>136</v>
      </c>
      <c r="G26" s="54">
        <v>1</v>
      </c>
      <c r="H26" s="53"/>
    </row>
    <row r="27" spans="1:8" ht="21" customHeight="1" x14ac:dyDescent="0.25">
      <c r="A27" s="5">
        <v>2</v>
      </c>
      <c r="B27" s="95" t="s">
        <v>213</v>
      </c>
      <c r="C27" s="20" t="s">
        <v>203</v>
      </c>
      <c r="D27" s="57" t="s">
        <v>131</v>
      </c>
      <c r="E27" s="72">
        <v>1</v>
      </c>
      <c r="F27" s="73" t="s">
        <v>68</v>
      </c>
      <c r="G27" s="57">
        <v>11</v>
      </c>
      <c r="H27" s="59"/>
    </row>
    <row r="28" spans="1:8" ht="33.75" customHeight="1" x14ac:dyDescent="0.25">
      <c r="A28" s="5">
        <v>3</v>
      </c>
      <c r="B28" s="95" t="s">
        <v>142</v>
      </c>
      <c r="C28" s="137" t="s">
        <v>215</v>
      </c>
      <c r="D28" s="57" t="s">
        <v>131</v>
      </c>
      <c r="E28" s="72">
        <v>1</v>
      </c>
      <c r="F28" s="73" t="s">
        <v>68</v>
      </c>
      <c r="G28" s="57">
        <v>12</v>
      </c>
      <c r="H28" s="59"/>
    </row>
    <row r="29" spans="1:8" ht="24" customHeight="1" x14ac:dyDescent="0.25">
      <c r="A29" s="5">
        <v>4</v>
      </c>
      <c r="B29" s="95" t="s">
        <v>143</v>
      </c>
      <c r="C29" s="77" t="s">
        <v>187</v>
      </c>
      <c r="D29" s="57" t="s">
        <v>131</v>
      </c>
      <c r="E29" s="72">
        <v>1</v>
      </c>
      <c r="F29" s="73" t="s">
        <v>68</v>
      </c>
      <c r="G29" s="57">
        <v>14</v>
      </c>
      <c r="H29" s="59"/>
    </row>
    <row r="30" spans="1:8" ht="49.5" customHeight="1" x14ac:dyDescent="0.25">
      <c r="A30" s="5">
        <v>5</v>
      </c>
      <c r="B30" s="95" t="s">
        <v>144</v>
      </c>
      <c r="C30" s="136" t="s">
        <v>206</v>
      </c>
      <c r="D30" s="57" t="s">
        <v>131</v>
      </c>
      <c r="E30" s="72">
        <v>1</v>
      </c>
      <c r="F30" s="73" t="s">
        <v>68</v>
      </c>
      <c r="G30" s="57">
        <v>11</v>
      </c>
      <c r="H30" s="59"/>
    </row>
    <row r="31" spans="1:8" ht="20.25" customHeight="1" x14ac:dyDescent="0.25">
      <c r="A31" s="5">
        <v>6</v>
      </c>
      <c r="B31" s="95" t="s">
        <v>145</v>
      </c>
      <c r="C31" s="137" t="s">
        <v>216</v>
      </c>
      <c r="D31" s="57" t="s">
        <v>131</v>
      </c>
      <c r="E31" s="72">
        <v>1</v>
      </c>
      <c r="F31" s="73" t="s">
        <v>68</v>
      </c>
      <c r="G31" s="57">
        <v>11</v>
      </c>
      <c r="H31" s="59"/>
    </row>
    <row r="32" spans="1:8" ht="20.25" x14ac:dyDescent="0.25">
      <c r="A32" s="184" t="s">
        <v>137</v>
      </c>
      <c r="B32" s="185"/>
      <c r="C32" s="185"/>
      <c r="D32" s="185"/>
      <c r="E32" s="185"/>
      <c r="F32" s="185"/>
      <c r="G32" s="185"/>
      <c r="H32" s="186"/>
    </row>
    <row r="33" spans="1:8" ht="20.25" x14ac:dyDescent="0.25">
      <c r="A33" s="167" t="s">
        <v>12</v>
      </c>
      <c r="B33" s="168"/>
      <c r="C33" s="168"/>
      <c r="D33" s="168"/>
      <c r="E33" s="168"/>
      <c r="F33" s="168"/>
      <c r="G33" s="168"/>
      <c r="H33" s="168"/>
    </row>
    <row r="34" spans="1:8" ht="60" x14ac:dyDescent="0.25">
      <c r="A34" s="27" t="s">
        <v>6</v>
      </c>
      <c r="B34" s="55" t="s">
        <v>5</v>
      </c>
      <c r="C34" s="55" t="s">
        <v>4</v>
      </c>
      <c r="D34" s="27" t="s">
        <v>3</v>
      </c>
      <c r="E34" s="27" t="s">
        <v>2</v>
      </c>
      <c r="F34" s="27" t="s">
        <v>1</v>
      </c>
      <c r="G34" s="27" t="s">
        <v>0</v>
      </c>
      <c r="H34" s="27" t="s">
        <v>10</v>
      </c>
    </row>
    <row r="35" spans="1:8" ht="21" customHeight="1" x14ac:dyDescent="0.25">
      <c r="A35" s="54">
        <v>1</v>
      </c>
      <c r="B35" s="96" t="s">
        <v>135</v>
      </c>
      <c r="C35" s="122" t="s">
        <v>214</v>
      </c>
      <c r="D35" s="54" t="s">
        <v>138</v>
      </c>
      <c r="E35" s="54">
        <v>1</v>
      </c>
      <c r="F35" s="54" t="s">
        <v>68</v>
      </c>
      <c r="G35" s="54">
        <v>6</v>
      </c>
      <c r="H35" s="53"/>
    </row>
    <row r="36" spans="1:8" ht="27" customHeight="1" x14ac:dyDescent="0.25">
      <c r="A36" s="91">
        <v>2</v>
      </c>
      <c r="B36" s="111" t="s">
        <v>139</v>
      </c>
      <c r="C36" s="135" t="s">
        <v>140</v>
      </c>
      <c r="D36" s="98" t="s">
        <v>138</v>
      </c>
      <c r="E36" s="91">
        <v>250</v>
      </c>
      <c r="F36" s="98" t="s">
        <v>141</v>
      </c>
      <c r="G36" s="99">
        <v>3000</v>
      </c>
      <c r="H36" s="56"/>
    </row>
    <row r="37" spans="1:8" ht="45" x14ac:dyDescent="0.25">
      <c r="A37" s="5">
        <v>3</v>
      </c>
      <c r="B37" s="120" t="s">
        <v>205</v>
      </c>
      <c r="C37" s="136" t="s">
        <v>206</v>
      </c>
      <c r="D37" s="38" t="s">
        <v>124</v>
      </c>
      <c r="E37" s="118">
        <v>6</v>
      </c>
      <c r="F37" s="25" t="s">
        <v>204</v>
      </c>
      <c r="G37" s="119">
        <v>36</v>
      </c>
      <c r="H37" s="56"/>
    </row>
  </sheetData>
  <mergeCells count="45">
    <mergeCell ref="A24:H24"/>
    <mergeCell ref="A32:H32"/>
    <mergeCell ref="A33:H33"/>
    <mergeCell ref="A20:H20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A19:H19"/>
    <mergeCell ref="C10:D10"/>
    <mergeCell ref="E10:F10"/>
    <mergeCell ref="G10:H10"/>
    <mergeCell ref="A1:H1"/>
    <mergeCell ref="A5:H5"/>
    <mergeCell ref="A6:H6"/>
    <mergeCell ref="A11:B11"/>
    <mergeCell ref="C11:D11"/>
    <mergeCell ref="E11:F11"/>
    <mergeCell ref="G11:H11"/>
    <mergeCell ref="A15:B15"/>
    <mergeCell ref="C15:H15"/>
    <mergeCell ref="E14:F14"/>
    <mergeCell ref="G14:H14"/>
    <mergeCell ref="A17:B17"/>
    <mergeCell ref="A18:B18"/>
    <mergeCell ref="C17:H17"/>
    <mergeCell ref="C18:H18"/>
    <mergeCell ref="A12:B12"/>
    <mergeCell ref="A13:B13"/>
    <mergeCell ref="C12:D12"/>
    <mergeCell ref="C13:D13"/>
    <mergeCell ref="E12:F12"/>
    <mergeCell ref="E13:F13"/>
    <mergeCell ref="G12:H12"/>
    <mergeCell ref="G13:H13"/>
    <mergeCell ref="A16:B16"/>
    <mergeCell ref="C16:H16"/>
    <mergeCell ref="A14:B14"/>
    <mergeCell ref="C14:D14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"/>
  <sheetViews>
    <sheetView zoomScale="80" zoomScaleNormal="80" workbookViewId="0">
      <selection activeCell="B8" sqref="B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5" t="s">
        <v>9</v>
      </c>
      <c r="B1" s="145"/>
      <c r="C1" s="145"/>
      <c r="D1" s="145"/>
      <c r="E1" s="145"/>
      <c r="F1" s="145"/>
      <c r="G1" s="145"/>
    </row>
    <row r="2" spans="1:8" ht="20.25" x14ac:dyDescent="0.3">
      <c r="A2" s="148" t="s">
        <v>32</v>
      </c>
      <c r="B2" s="148"/>
      <c r="C2" s="148"/>
      <c r="D2" s="148"/>
      <c r="E2" s="148"/>
      <c r="F2" s="148"/>
      <c r="G2" s="148"/>
      <c r="H2" s="15"/>
    </row>
    <row r="3" spans="1:8" ht="21" customHeight="1" x14ac:dyDescent="0.25">
      <c r="A3" s="14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49"/>
      <c r="C3" s="149"/>
      <c r="D3" s="149"/>
      <c r="E3" s="149"/>
      <c r="F3" s="149"/>
      <c r="G3" s="149"/>
      <c r="H3" s="16"/>
    </row>
    <row r="4" spans="1:8" ht="20.25" x14ac:dyDescent="0.3">
      <c r="A4" s="148" t="s">
        <v>33</v>
      </c>
      <c r="B4" s="148"/>
      <c r="C4" s="148"/>
      <c r="D4" s="148"/>
      <c r="E4" s="148"/>
      <c r="F4" s="148"/>
      <c r="G4" s="148"/>
      <c r="H4" s="15"/>
    </row>
    <row r="5" spans="1:8" ht="20.45" customHeight="1" x14ac:dyDescent="0.25">
      <c r="A5" s="205" t="str">
        <f>'Информация о Чемпионате'!B3</f>
        <v>Переработка нефти и газа</v>
      </c>
      <c r="B5" s="205"/>
      <c r="C5" s="205"/>
      <c r="D5" s="205"/>
      <c r="E5" s="205"/>
      <c r="F5" s="205"/>
      <c r="G5" s="205"/>
      <c r="H5" s="17"/>
    </row>
    <row r="6" spans="1:8" ht="21" thickBot="1" x14ac:dyDescent="0.3">
      <c r="A6" s="167" t="s">
        <v>14</v>
      </c>
      <c r="B6" s="204"/>
      <c r="C6" s="204"/>
      <c r="D6" s="204"/>
      <c r="E6" s="204"/>
      <c r="F6" s="204"/>
      <c r="G6" s="204"/>
    </row>
    <row r="7" spans="1:8" ht="30" x14ac:dyDescent="0.25">
      <c r="A7" s="65" t="s">
        <v>6</v>
      </c>
      <c r="B7" s="65" t="s">
        <v>5</v>
      </c>
      <c r="C7" s="66" t="s">
        <v>4</v>
      </c>
      <c r="D7" s="65" t="s">
        <v>3</v>
      </c>
      <c r="E7" s="65" t="s">
        <v>2</v>
      </c>
      <c r="F7" s="65" t="s">
        <v>1</v>
      </c>
      <c r="G7" s="65" t="s">
        <v>15</v>
      </c>
    </row>
    <row r="8" spans="1:8" ht="30" x14ac:dyDescent="0.25">
      <c r="A8" s="5">
        <v>1</v>
      </c>
      <c r="B8" s="100" t="s">
        <v>179</v>
      </c>
      <c r="C8" s="101" t="s">
        <v>180</v>
      </c>
      <c r="D8" s="25" t="s">
        <v>146</v>
      </c>
      <c r="E8" s="58">
        <v>1</v>
      </c>
      <c r="F8" s="102" t="s">
        <v>68</v>
      </c>
      <c r="G8" s="64"/>
      <c r="H8" s="60"/>
    </row>
    <row r="9" spans="1:8" ht="30" x14ac:dyDescent="0.25">
      <c r="A9" s="5">
        <v>2</v>
      </c>
      <c r="B9" s="100" t="s">
        <v>147</v>
      </c>
      <c r="C9" s="103" t="s">
        <v>181</v>
      </c>
      <c r="D9" s="25" t="s">
        <v>146</v>
      </c>
      <c r="E9" s="58">
        <v>2</v>
      </c>
      <c r="F9" s="102" t="s">
        <v>68</v>
      </c>
      <c r="G9" s="20"/>
      <c r="H9" s="60"/>
    </row>
    <row r="10" spans="1:8" ht="30" x14ac:dyDescent="0.25">
      <c r="A10" s="5">
        <v>3</v>
      </c>
      <c r="B10" s="100" t="s">
        <v>148</v>
      </c>
      <c r="C10" s="101" t="s">
        <v>184</v>
      </c>
      <c r="D10" s="25" t="s">
        <v>146</v>
      </c>
      <c r="E10" s="58">
        <v>1</v>
      </c>
      <c r="F10" s="102" t="s">
        <v>68</v>
      </c>
      <c r="G10" s="20"/>
      <c r="H10" s="60"/>
    </row>
    <row r="11" spans="1:8" ht="27.75" customHeight="1" x14ac:dyDescent="0.25">
      <c r="A11" s="5">
        <v>4</v>
      </c>
      <c r="B11" s="100" t="s">
        <v>149</v>
      </c>
      <c r="C11" s="101" t="s">
        <v>185</v>
      </c>
      <c r="D11" s="25" t="s">
        <v>146</v>
      </c>
      <c r="E11" s="58">
        <v>2</v>
      </c>
      <c r="F11" s="102" t="s">
        <v>150</v>
      </c>
      <c r="G11" s="20"/>
      <c r="H11" s="60"/>
    </row>
    <row r="12" spans="1:8" ht="48.75" customHeight="1" x14ac:dyDescent="0.25">
      <c r="A12" s="5">
        <v>5</v>
      </c>
      <c r="B12" s="117" t="s">
        <v>151</v>
      </c>
      <c r="C12" s="101" t="s">
        <v>186</v>
      </c>
      <c r="D12" s="25" t="s">
        <v>146</v>
      </c>
      <c r="E12" s="58">
        <v>1</v>
      </c>
      <c r="F12" s="102" t="s">
        <v>150</v>
      </c>
      <c r="G12" s="22"/>
      <c r="H12" s="8"/>
    </row>
    <row r="13" spans="1:8" ht="30" customHeight="1" x14ac:dyDescent="0.25">
      <c r="A13" s="5">
        <v>6</v>
      </c>
      <c r="B13" s="100" t="s">
        <v>152</v>
      </c>
      <c r="C13" s="101" t="s">
        <v>190</v>
      </c>
      <c r="D13" s="25" t="s">
        <v>146</v>
      </c>
      <c r="E13" s="58">
        <v>2</v>
      </c>
      <c r="F13" s="102" t="s">
        <v>68</v>
      </c>
      <c r="G13" s="22"/>
      <c r="H13" s="61"/>
    </row>
    <row r="14" spans="1:8" ht="26.25" customHeight="1" x14ac:dyDescent="0.25">
      <c r="A14" s="5">
        <v>7</v>
      </c>
      <c r="B14" s="100" t="s">
        <v>143</v>
      </c>
      <c r="C14" s="101" t="s">
        <v>187</v>
      </c>
      <c r="D14" s="25" t="s">
        <v>153</v>
      </c>
      <c r="E14" s="58">
        <v>2</v>
      </c>
      <c r="F14" s="102" t="s">
        <v>68</v>
      </c>
      <c r="G14" s="22"/>
      <c r="H14" s="61"/>
    </row>
    <row r="15" spans="1:8" ht="30" x14ac:dyDescent="0.25">
      <c r="A15" s="5">
        <v>8</v>
      </c>
      <c r="B15" s="47" t="s">
        <v>154</v>
      </c>
      <c r="C15" s="20" t="s">
        <v>188</v>
      </c>
      <c r="D15" s="25" t="s">
        <v>153</v>
      </c>
      <c r="E15" s="21">
        <v>1</v>
      </c>
      <c r="F15" s="102" t="s">
        <v>68</v>
      </c>
      <c r="G15" s="24"/>
      <c r="H15" s="62"/>
    </row>
    <row r="16" spans="1:8" ht="27" customHeight="1" x14ac:dyDescent="0.25">
      <c r="A16" s="5">
        <v>9</v>
      </c>
      <c r="B16" s="47" t="s">
        <v>213</v>
      </c>
      <c r="C16" s="20" t="s">
        <v>203</v>
      </c>
      <c r="D16" s="25" t="s">
        <v>153</v>
      </c>
      <c r="E16" s="21">
        <v>1</v>
      </c>
      <c r="F16" s="102" t="s">
        <v>68</v>
      </c>
      <c r="G16" s="24"/>
      <c r="H16" s="63"/>
    </row>
    <row r="17" spans="1:8" ht="30" x14ac:dyDescent="0.25">
      <c r="A17" s="5">
        <v>10</v>
      </c>
      <c r="B17" s="47" t="s">
        <v>145</v>
      </c>
      <c r="C17" s="20" t="s">
        <v>191</v>
      </c>
      <c r="D17" s="25" t="s">
        <v>153</v>
      </c>
      <c r="E17" s="21">
        <v>1</v>
      </c>
      <c r="F17" s="102" t="s">
        <v>68</v>
      </c>
      <c r="G17" s="24"/>
      <c r="H17" s="63"/>
    </row>
    <row r="18" spans="1:8" ht="45" x14ac:dyDescent="0.25">
      <c r="A18" s="5">
        <v>11</v>
      </c>
      <c r="B18" s="24" t="s">
        <v>144</v>
      </c>
      <c r="C18" s="20" t="s">
        <v>206</v>
      </c>
      <c r="D18" s="25" t="s">
        <v>153</v>
      </c>
      <c r="E18" s="21">
        <v>1</v>
      </c>
      <c r="F18" s="102" t="s">
        <v>68</v>
      </c>
      <c r="G18" s="22"/>
      <c r="H18" s="8"/>
    </row>
    <row r="19" spans="1:8" ht="45" x14ac:dyDescent="0.25">
      <c r="A19" s="5">
        <v>12</v>
      </c>
      <c r="B19" s="104" t="s">
        <v>183</v>
      </c>
      <c r="C19" s="105" t="s">
        <v>177</v>
      </c>
      <c r="D19" s="25" t="s">
        <v>146</v>
      </c>
      <c r="E19" s="5">
        <v>1</v>
      </c>
      <c r="F19" s="106" t="s">
        <v>68</v>
      </c>
      <c r="G19" s="56"/>
    </row>
    <row r="20" spans="1:8" ht="30" x14ac:dyDescent="0.25">
      <c r="A20" s="5">
        <v>13</v>
      </c>
      <c r="B20" s="107" t="s">
        <v>167</v>
      </c>
      <c r="C20" s="108" t="s">
        <v>178</v>
      </c>
      <c r="D20" s="25" t="s">
        <v>146</v>
      </c>
      <c r="E20" s="5">
        <v>1</v>
      </c>
      <c r="F20" s="106" t="s">
        <v>68</v>
      </c>
      <c r="G20" s="56"/>
    </row>
    <row r="21" spans="1:8" ht="30" x14ac:dyDescent="0.25">
      <c r="A21" s="5">
        <v>14</v>
      </c>
      <c r="B21" s="109" t="s">
        <v>189</v>
      </c>
      <c r="C21" s="110" t="s">
        <v>182</v>
      </c>
      <c r="D21" s="25" t="s">
        <v>146</v>
      </c>
      <c r="E21" s="5">
        <v>1</v>
      </c>
      <c r="F21" s="106" t="s">
        <v>68</v>
      </c>
      <c r="G21" s="5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Виктор Бабкин</cp:lastModifiedBy>
  <dcterms:created xsi:type="dcterms:W3CDTF">2023-01-11T12:24:27Z</dcterms:created>
  <dcterms:modified xsi:type="dcterms:W3CDTF">2024-05-12T12:14:34Z</dcterms:modified>
</cp:coreProperties>
</file>