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тоги 2024\"/>
    </mc:Choice>
  </mc:AlternateContent>
  <bookViews>
    <workbookView xWindow="0" yWindow="0" windowWidth="20490" windowHeight="7350" firstSheet="1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5" l="1"/>
  <c r="G28" i="5"/>
  <c r="G29" i="5"/>
  <c r="G30" i="5"/>
  <c r="G31" i="5"/>
  <c r="G32" i="5"/>
  <c r="G38" i="5"/>
  <c r="G42" i="5"/>
  <c r="G41" i="5" s="1"/>
  <c r="G18" i="5"/>
  <c r="G53" i="5" l="1"/>
  <c r="G61" i="5"/>
  <c r="G62" i="5"/>
  <c r="G63" i="5"/>
  <c r="G97" i="1"/>
  <c r="G96" i="1"/>
  <c r="G95" i="1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<sst xmlns="http://schemas.openxmlformats.org/spreadsheetml/2006/main" count="1092" uniqueCount="372">
  <si>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</si>
  <si>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</si>
  <si>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</si>
  <si>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</si>
  <si>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</si>
  <si>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</si>
  <si>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</si>
  <si>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</si>
  <si>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</si>
  <si>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</si>
  <si>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</si>
  <si>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</si>
  <si>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</si>
  <si>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</si>
  <si>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</si>
  <si>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</si>
  <si>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</si>
  <si>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</si>
  <si>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</si>
  <si>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</si>
  <si>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</si>
  <si>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</si>
  <si>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</si>
  <si>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</si>
  <si>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</si>
  <si>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</si>
  <si>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</si>
  <si>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</si>
  <si>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</si>
  <si>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</si>
  <si>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</si>
  <si>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</si>
  <si>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</si>
  <si>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</si>
  <si>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</si>
  <si>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</si>
  <si>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</si>
  <si>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</si>
  <si>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</si>
  <si>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</si>
  <si>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</si>
  <si>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</si>
  <si>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</si>
  <si>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</si>
  <si>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</si>
  <si>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</si>
  <si>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____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</si>
  <si>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</si>
  <si>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</si>
  <si>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</si>
  <si>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</si>
  <si>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</si>
  <si>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</si>
  <si>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</si>
  <si>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</si>
  <si>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</si>
  <si>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</si>
  <si>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</si>
  <si>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</si>
  <si>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</si>
  <si>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Красноярский край</t>
  </si>
  <si>
    <t>КГБПОУ «Уярский Сельскохозяйственный Техникум»</t>
  </si>
  <si>
    <t xml:space="preserve">
Трактовая ул., 9, Уяр</t>
  </si>
  <si>
    <t>27.05.2024 - 11.05.2024</t>
  </si>
  <si>
    <t>Ястребова Алена Владимировна</t>
  </si>
  <si>
    <t>yastrebowa.alena@yandex.ru</t>
  </si>
  <si>
    <t>Освещение: Допустимо верхнее искусственное освещение ( не менее 300 люкс)</t>
  </si>
  <si>
    <r>
      <t xml:space="preserve">Электричество: </t>
    </r>
    <r>
      <rPr>
        <sz val="10"/>
        <color rgb="FFFF0000"/>
        <rFont val="Times New Roman"/>
        <family val="1"/>
        <charset val="204"/>
      </rPr>
      <t>220</t>
    </r>
    <r>
      <rPr>
        <sz val="10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</si>
  <si>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0"/>
        <color rgb="FFFF0000"/>
        <rFont val="Times New Roman"/>
        <family val="1"/>
        <charset val="204"/>
      </rPr>
      <t>не требуется</t>
    </r>
  </si>
  <si>
    <r>
      <t>Подведение/ отведение ГХВС (при необходимости):</t>
    </r>
    <r>
      <rPr>
        <sz val="10"/>
        <color theme="1"/>
        <rFont val="Times New Roman"/>
        <family val="1"/>
        <charset val="204"/>
      </rPr>
      <t xml:space="preserve"> требуется</t>
    </r>
  </si>
  <si>
    <r>
      <t xml:space="preserve">Подведение сжатого воздуха (при необходимости): </t>
    </r>
    <r>
      <rPr>
        <sz val="10"/>
        <color theme="1"/>
        <rFont val="Times New Roman"/>
        <family val="1"/>
        <charset val="204"/>
      </rPr>
      <t>не требуется</t>
    </r>
  </si>
  <si>
    <t>Мышь для компьютера</t>
  </si>
  <si>
    <t>Тип соединения: беспроводная</t>
  </si>
  <si>
    <t>Оборудование IT</t>
  </si>
  <si>
    <t xml:space="preserve">шт ( на 1 раб.место) </t>
  </si>
  <si>
    <t>Микроскоп цифровой</t>
  </si>
  <si>
    <t>Пинцет</t>
  </si>
  <si>
    <t>Пинцет анатомический. Размер: 150 мм. Материал: нержавеющая сталь.</t>
  </si>
  <si>
    <t>инструмент</t>
  </si>
  <si>
    <t>Мусорная корзина</t>
  </si>
  <si>
    <t>Пластиковая</t>
  </si>
  <si>
    <t>Оборудование</t>
  </si>
  <si>
    <t xml:space="preserve">Монитор </t>
  </si>
  <si>
    <t>не менее 24"</t>
  </si>
  <si>
    <t xml:space="preserve">Сетевой удлинитель </t>
  </si>
  <si>
    <t>на 5 розеток</t>
  </si>
  <si>
    <t>Источник бесперебойного питания</t>
  </si>
  <si>
    <t>выходная мощность 1100 ВА / 660 Вт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</si>
  <si>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</si>
  <si>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</si>
  <si>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</si>
  <si>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</si>
  <si>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</si>
  <si>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</si>
  <si>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</si>
  <si>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Ноутбук</t>
  </si>
  <si>
    <t>Процессор не ниже Core i3, Оперативная память не ниже 4GB, колличество портов USB не менее 3х, Операционная система Windows 7 или выше.</t>
  </si>
  <si>
    <t>МФУ(цветное)</t>
  </si>
  <si>
    <t>Компактное МФУ с фронтальными чернильными ёмкостями и возможностью печати и сканирования по Wi-Fi предназначено для сверхэкономичной печати цветных документов. Имеется функция печати фото формата 10×15 без полей. Скорость печати: до 33 стр./мин. Комплект чернил рассчитан на печать до 7500 цветных и 4500 ч/б документов формата А4.</t>
  </si>
  <si>
    <t>Лупа</t>
  </si>
  <si>
    <t>Ручная лупа в металлической оправе, необходима для визуального контроля работ с мелкими деталями. Диаметр лупы -100мм. Увеличение не менее 2.5х.</t>
  </si>
  <si>
    <t>Чаши Петри</t>
  </si>
  <si>
    <t xml:space="preserve">Чашки из оптически прозрачного стекла высокого качества. </t>
  </si>
  <si>
    <t>оборудование</t>
  </si>
  <si>
    <t>Ножницы</t>
  </si>
  <si>
    <t>Лезвия из нержавеющей стали.Прочные пластиковые ручки.Подходят для работы в офисе.</t>
  </si>
  <si>
    <t xml:space="preserve">Калькулятор </t>
  </si>
  <si>
    <t xml:space="preserve">Это настольный прибор, производящий моментально сложнейшие математические вычисления. Его разрядность приравнивается к 8. </t>
  </si>
  <si>
    <t>Стол лабораторный</t>
  </si>
  <si>
    <t>Мебель</t>
  </si>
  <si>
    <t xml:space="preserve">Стул </t>
  </si>
  <si>
    <t>Стул лабораторный</t>
  </si>
  <si>
    <t>Часы настенные электронные</t>
  </si>
  <si>
    <t>Высота цифр 210 мм</t>
  </si>
  <si>
    <t>Инвентарь</t>
  </si>
  <si>
    <t>шт</t>
  </si>
  <si>
    <t>Лоток</t>
  </si>
  <si>
    <t>Универсальная роторная ножевая мельница предназначена для измельчения образцов твердых, мягких, хрупких и волокнистых продуктов с высоким содержанием влаги, жира и клетчатки, чувствительных к изменению температуры при нагреве в процессе измельчения (зерно, семена масличных культур, комбикорма и пр.).Масса размалываемого продукта, г 10-150. Время размола навески массой 50 г, с 5....60. Допускаемое количество размолов в час 60. Объем загрузочного бункера изменяемый, мл 85-400.  Частота вращения рабочего органа, об/мин 17000. Электропитание, В/Гц 220/50. Габаритные размеры, мм 300 х 170 х 460. Масса, кг 13.</t>
  </si>
  <si>
    <t>Предназначена для замеса теста из цельносмолотого зерна пшеницы (шрота) и муки хлебопекарного и макаронного помолов при определении количества и качества клейковины. Производительность &gt;40 замесов/ч. Продолжительность замеса 18 с. Частота вращения рабочего органа (на холостом ходу), об/мин 600. Доза воды, мл 14, 17, 20. Габаритные размеры, мм 320х225х335. Масса &lt;25 кг.</t>
  </si>
  <si>
    <t xml:space="preserve">Лабораторная мельница </t>
  </si>
  <si>
    <t>Тестомесилка лабораторная</t>
  </si>
  <si>
    <t>Устройство У1-МОК-1МТ предназначено для отмывания и отжима сырой клейковины из зерна (шрота) и муки пшеницы без применения ручного труда. Производительность, число отмываний / час 4. Допустимое расхождение между отмываниями, % не более ±2. Частота вращения рабочего органа, об/мин 57. Электропитание, В/Гц/Вт 220/50/100.Расход воды на одно отмывание, л 9,2. Габаритные размеры (ДхШ(без ванны)хВ), не более, мм:530х300х530. Масса устройства У1-МОК-1МТ, не более, кг 25.</t>
  </si>
  <si>
    <t>Предназначено для частичной механизации процесса формовки клейковины в шарик перед определением качества клейковины на приборах ИДК. Среднее время формовки шарика клейковины, с-23. Габаритные размеры столика с кюветами, мм-230 х 190 х 65. Масса, кг не более-0,5.</t>
  </si>
  <si>
    <t xml:space="preserve">Чашка кристализационная </t>
  </si>
  <si>
    <t xml:space="preserve">Устройство для формирования клейковины </t>
  </si>
  <si>
    <t>Объем 1000 мл. Лабораторные кристаллизаторы преимущественно изготавливаются из обычного или термостойкого стекла. </t>
  </si>
  <si>
    <t>Цилиндр</t>
  </si>
  <si>
    <t xml:space="preserve">Измеритель деформации клейковины </t>
  </si>
  <si>
    <t>Стакан химический</t>
  </si>
  <si>
    <t xml:space="preserve">Объем 1000 мл. </t>
  </si>
  <si>
    <t>Для определение температуры воды</t>
  </si>
  <si>
    <t>Термометр</t>
  </si>
  <si>
    <t>Скалка</t>
  </si>
  <si>
    <t>Щуп мешочный</t>
  </si>
  <si>
    <t>Весы электронные</t>
  </si>
  <si>
    <t>Пломбиратор+пломбы</t>
  </si>
  <si>
    <t xml:space="preserve">Пломбиратор–при помощи которого имеется возможность организовать контроль над упакованным зерном перед отправкой его на анализ. </t>
  </si>
  <si>
    <t>Совочек лабораторный</t>
  </si>
  <si>
    <t>Совочек  предназначен для лабораторных работ при определении засоренности зерна.</t>
  </si>
  <si>
    <t>Инструмент</t>
  </si>
  <si>
    <t>Доска разборная для зерна</t>
  </si>
  <si>
    <t>Доска разборная предназначена для разбора проб при проведении анализов качества муки, крупы, зерна и т.д.</t>
  </si>
  <si>
    <t>Весы лабораторные</t>
  </si>
  <si>
    <t>Электронные лабораторные весы ВК II класса точности. Точность 0,1 г. LCD дисплей. Режимы: счетный,процентный,суммирование веса,тарирование. Размер платформы 153х143 мм из нержавейки. Единица измерения: грамм. Максимальный вес 6 кг</t>
  </si>
  <si>
    <t>Пластиковый контейнер  для хранения образцов зерна  3 л</t>
  </si>
  <si>
    <t xml:space="preserve">Контейнер из  из полимера или оцинкованная  легкосъемная крышка . Обьем  -3,0л </t>
  </si>
  <si>
    <t>Растильня (поддон) для проращивания семян</t>
  </si>
  <si>
    <t xml:space="preserve">Контейнер </t>
  </si>
  <si>
    <t>Материал пластик, объем 5 л</t>
  </si>
  <si>
    <t>Линейка</t>
  </si>
  <si>
    <t>50 см</t>
  </si>
  <si>
    <t>Ящик для рассады</t>
  </si>
  <si>
    <t>материал пластик</t>
  </si>
  <si>
    <t>Розетка для зерна</t>
  </si>
  <si>
    <t xml:space="preserve">Наибольший предел взвешивания (НПВ): 300 гр.
Дискретность (цена деления): 0.01 гр.
Размер платформы: Диаметр 116 мм.
Класс точности: II высокий. Единица измерения: грамм. </t>
  </si>
  <si>
    <t xml:space="preserve">Иономер лабораторный в комплекте с электродами  </t>
  </si>
  <si>
    <t xml:space="preserve">pH-метр лабораторный </t>
  </si>
  <si>
    <t>Диапазон измерения pH/мВ-0.00…14,00/ -1999…1999. Точность измерения pH/мВ-±0,01/ ±1. Диапазон температуры °C / разрешение--5,0 ... 105,0 / 0,1. Автоматическая калибровка-1, 2 или 3 точки с возможностью выбора из 10 хранящихся в памяти прибора буферных растворов. Дисплей жидкокристаллический  высокого разрешения. ПитаниеСтандартное питание 230В/50Гц или от четыренх стандартных батарей типа АА.</t>
  </si>
  <si>
    <t xml:space="preserve">Ступка и пестик </t>
  </si>
  <si>
    <t>Комплект сит СП для почвы</t>
  </si>
  <si>
    <t xml:space="preserve">Размер ячейки, мм 0,1; 0,25; 0,5; 1; 2. Тип просеивающего элемента 0,1...0,5 - Сетка. Материал просеивающего элемента нержавеющая сталь. Размер обечайки, мм-120.Высота обечайки, мм-38.  Вес, кг, не более-2,3.
</t>
  </si>
  <si>
    <t xml:space="preserve">Магнитная мешалка </t>
  </si>
  <si>
    <t xml:space="preserve">Она предназначена для приготовления обычных растворов, суспензий, эмульсий. </t>
  </si>
  <si>
    <t>Стеклянная палочка</t>
  </si>
  <si>
    <t xml:space="preserve">Стеклянные стаканы </t>
  </si>
  <si>
    <t>Объем 100 мл</t>
  </si>
  <si>
    <t>Электрод</t>
  </si>
  <si>
    <t>Электрод  NO3</t>
  </si>
  <si>
    <t>химическая посуда</t>
  </si>
  <si>
    <t>Металлический</t>
  </si>
  <si>
    <t>Цифровая платформа точного земледелия</t>
  </si>
  <si>
    <t>Цифровая программа точного земледелия "АгроМон"</t>
  </si>
  <si>
    <t>Лабораторная соковыжималка</t>
  </si>
  <si>
    <t>Объем 5 л</t>
  </si>
  <si>
    <t>Рефрактометр</t>
  </si>
  <si>
    <t>Стационарный, для измерения сухих веществ</t>
  </si>
  <si>
    <t>Пипетка</t>
  </si>
  <si>
    <t>пластиковая</t>
  </si>
  <si>
    <t xml:space="preserve">Химические стаканы </t>
  </si>
  <si>
    <t>объемом 50 мл</t>
  </si>
  <si>
    <t>Объем 250 мл</t>
  </si>
  <si>
    <t>Садовая лопатка</t>
  </si>
  <si>
    <t xml:space="preserve">Металлическая </t>
  </si>
  <si>
    <t>Разделочная доска</t>
  </si>
  <si>
    <t xml:space="preserve">Нож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</si>
  <si>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</si>
  <si>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</si>
  <si>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Умывалник</t>
  </si>
  <si>
    <t>Ширма</t>
  </si>
  <si>
    <t>Ширма секционная, 3 секции: 2200х410х1645h</t>
  </si>
  <si>
    <t>Ученический</t>
  </si>
  <si>
    <t xml:space="preserve">шт </t>
  </si>
  <si>
    <t>Стол</t>
  </si>
  <si>
    <t>1200x730x760 мм</t>
  </si>
  <si>
    <t xml:space="preserve">Вешалка </t>
  </si>
  <si>
    <t>Металлические локеры</t>
  </si>
  <si>
    <t>Сетевой фильтр</t>
  </si>
  <si>
    <t xml:space="preserve">Сетевой фильтр с шестью розетками </t>
  </si>
  <si>
    <t>Прибор</t>
  </si>
  <si>
    <t xml:space="preserve">(ШхГхВ) 1400х600х750
</t>
  </si>
  <si>
    <t xml:space="preserve">Стол компьютерный </t>
  </si>
  <si>
    <t>(ШхГхВ) 1200х700х750</t>
  </si>
  <si>
    <t>4 ножки, без подлокотников</t>
  </si>
  <si>
    <t>Запираемый шкафчик</t>
  </si>
  <si>
    <t>не менее 4 запираемых ящиков (ШхГхВ) 400х500х500</t>
  </si>
  <si>
    <t>Вешалка</t>
  </si>
  <si>
    <t>штанга на колесах, с крючками</t>
  </si>
  <si>
    <t>Кресло компьютерное</t>
  </si>
  <si>
    <t>на колесиках, с подлокотниками
синяя или серая обивка
расчитанные на вес не менее 100 кг</t>
  </si>
  <si>
    <t>Компьютер</t>
  </si>
  <si>
    <t>Core i7/ DDR4 2666 mHz 32 GB/ SSD 1Tb/ видеокарта RTX 2070 8GB</t>
  </si>
  <si>
    <t>Беспроводная</t>
  </si>
  <si>
    <t>Лазерный принтер А4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</si>
  <si>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</si>
  <si>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</si>
  <si>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</si>
  <si>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</si>
  <si>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</si>
  <si>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</si>
  <si>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</si>
  <si>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</si>
  <si>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Программное обеспечение для сканирования</t>
  </si>
  <si>
    <t>в зависимости от установленного оборудования</t>
  </si>
  <si>
    <t>Аптечка</t>
  </si>
  <si>
    <t>первой помощи</t>
  </si>
  <si>
    <t>Охрана труда</t>
  </si>
  <si>
    <t>Огнетушитель</t>
  </si>
  <si>
    <t>порошковый</t>
  </si>
  <si>
    <t>Кулер 19 л (холодная/горячая вода)</t>
  </si>
  <si>
    <t>19 л (холодная/горячая вода)</t>
  </si>
  <si>
    <t>Перчатки латексные</t>
  </si>
  <si>
    <t xml:space="preserve">Перчатки из латекса относятся к одноразовым защитным изделиям. Перчатки предназначены для защиты рук работника от различных загрязнений, воздействия химических веществ и агрессивных сред. </t>
  </si>
  <si>
    <t>Расходные материалы</t>
  </si>
  <si>
    <t>кг</t>
  </si>
  <si>
    <t xml:space="preserve">Зерно </t>
  </si>
  <si>
    <t>Согласно конкурсному заданию</t>
  </si>
  <si>
    <t>Каталог пестицидов</t>
  </si>
  <si>
    <t>Калька</t>
  </si>
  <si>
    <t>Калька для чертежных и дизайнерских работ</t>
  </si>
  <si>
    <t>Шпагат</t>
  </si>
  <si>
    <t>рулон</t>
  </si>
  <si>
    <t>гр</t>
  </si>
  <si>
    <t>Зерновки пшеницы в рулонах</t>
  </si>
  <si>
    <t>Набухшие семена значительно крупнее, семенная кожура мягче, хорошо виден рубчик.</t>
  </si>
  <si>
    <t>Дистилированная вода</t>
  </si>
  <si>
    <t>Дистиллиро́ванная вода́ — очищенная вода, практически не содержащая примесей и посторонних включений, в РФ нормируется на основании ГОСТ 6709-72 «Вода дистиллированная».</t>
  </si>
  <si>
    <t>л</t>
  </si>
  <si>
    <t>Калий хлористый</t>
  </si>
  <si>
    <t xml:space="preserve">Раствор калий хлористый (KCl) для хранения электродов. Данный раствор позволяет существенно продлить срок службы рН и ОВП (ORP) электродов. </t>
  </si>
  <si>
    <t>Квасцы алюмокалиевые</t>
  </si>
  <si>
    <t>Наиболее распространены алюмокалиевые квасцы и хромокалиевые квасцы.</t>
  </si>
  <si>
    <t>Калий азотнокислый</t>
  </si>
  <si>
    <t>Азотноки́слый ка́лий (ка́лиевая сели́тра, кали́йная селитра, инди́йская селитра и др.) — неорганическое соединение, калиевая соль азотной кислоты с формулой KNO3. В кристаллическом состоянии — бесцветное вещество, нелетучее, слегка гигроскопичное, без запаха.</t>
  </si>
  <si>
    <t xml:space="preserve">Бумага фильтровальная </t>
  </si>
  <si>
    <t>Бумага должна быть изготовлена в соответствии с требованиями  стандарта по технологическим регламентам.</t>
  </si>
  <si>
    <t>Набор для уборки</t>
  </si>
  <si>
    <t>Набор совок и щетка с длинной ручкой, материал плластик</t>
  </si>
  <si>
    <t>Плоды семечковых культур</t>
  </si>
  <si>
    <t xml:space="preserve">Четырех сортов семечковых культур </t>
  </si>
  <si>
    <t xml:space="preserve">Мешки </t>
  </si>
  <si>
    <t>полипропиленовые плотные 55x95 см на 40-50 кг</t>
  </si>
  <si>
    <t>пластиковя обем 1-3 мл</t>
  </si>
  <si>
    <t>Бумага А4</t>
  </si>
  <si>
    <t>Моющее средство для рук</t>
  </si>
  <si>
    <t>Моющее средство для рук в специальных флаконах с дозатором объем 250 мл</t>
  </si>
  <si>
    <t>Мешки для мусора</t>
  </si>
  <si>
    <t>Полиэтиленовые мешки для мусора на 30 л</t>
  </si>
  <si>
    <t>упаковка</t>
  </si>
  <si>
    <t xml:space="preserve">Часы настенные </t>
  </si>
  <si>
    <t>Электронные</t>
  </si>
  <si>
    <t>Ручка шариковая</t>
  </si>
  <si>
    <t>Степлер со скобами</t>
  </si>
  <si>
    <t>24/6</t>
  </si>
  <si>
    <t>Скрепки канцелярские</t>
  </si>
  <si>
    <t>упак</t>
  </si>
  <si>
    <t>Файлы А4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</si>
  <si>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</si>
  <si>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</si>
  <si>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</si>
  <si>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</si>
  <si>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Влажные салфетки</t>
  </si>
  <si>
    <t>Бумажные полотенца</t>
  </si>
  <si>
    <t>Бумажные полотенца в рулонах, то ширина рулонов  равна от 19,5 см до 23 см, длина от 12 м до 60 м.</t>
  </si>
  <si>
    <t xml:space="preserve">Клейкие закладки </t>
  </si>
  <si>
    <t xml:space="preserve"> пластиковые 5 цветов по 20 листов 12х45 мм</t>
  </si>
  <si>
    <t>Расходный материал</t>
  </si>
  <si>
    <t>Корректирующая лента</t>
  </si>
  <si>
    <t xml:space="preserve"> 5 мм x 5 м</t>
  </si>
  <si>
    <t>Планшет-папка</t>
  </si>
  <si>
    <t>Папка регистр</t>
  </si>
  <si>
    <t>А4</t>
  </si>
  <si>
    <t>Точилка для карандашей</t>
  </si>
  <si>
    <t>Халат медицинский</t>
  </si>
  <si>
    <t>Халат медицинский—защитить работника и его платье от загрязнения.</t>
  </si>
  <si>
    <t>Влажные салфетки содержащие дизенфицирующий состав . Количество штук, в упаковке: 80</t>
  </si>
  <si>
    <t xml:space="preserve">Перчатки </t>
  </si>
  <si>
    <t>Перчатки х/б</t>
  </si>
  <si>
    <t>Карабарин Александр Анатольевич</t>
  </si>
  <si>
    <t>karabarinaa72@mail.ru</t>
  </si>
  <si>
    <t>Палетка</t>
  </si>
  <si>
    <t>Сито</t>
  </si>
  <si>
    <t xml:space="preserve">Почва </t>
  </si>
  <si>
    <t xml:space="preserve">Торф </t>
  </si>
  <si>
    <t>нихинный или верховой</t>
  </si>
  <si>
    <t>Песок речной</t>
  </si>
  <si>
    <t>Песок просеянный речной</t>
  </si>
  <si>
    <t>Цветные карандаши</t>
  </si>
  <si>
    <t>набор 24 цвета</t>
  </si>
  <si>
    <t>Болезни сельскохозяйственных культур</t>
  </si>
  <si>
    <t>Вредители сельскохозяйственных культур</t>
  </si>
  <si>
    <t xml:space="preserve">Семена сорных растений </t>
  </si>
  <si>
    <t xml:space="preserve">Семена ягодных культур </t>
  </si>
  <si>
    <t>Семена плодовых культур</t>
  </si>
  <si>
    <t>Семена цветочных культур</t>
  </si>
  <si>
    <t>Семена овощных культур</t>
  </si>
  <si>
    <t>Каталог цветочных культур</t>
  </si>
  <si>
    <t xml:space="preserve"> чернила синие </t>
  </si>
  <si>
    <t xml:space="preserve"> 25 мм, никелированные, треугольные, 100 шт</t>
  </si>
  <si>
    <t>комплект 100 шт., гладкие</t>
  </si>
  <si>
    <t xml:space="preserve">Маркер </t>
  </si>
  <si>
    <t>черный</t>
  </si>
  <si>
    <t>металические</t>
  </si>
  <si>
    <t> чернографитные</t>
  </si>
  <si>
    <t>120 шт с клапаном</t>
  </si>
  <si>
    <t>ручная</t>
  </si>
  <si>
    <t>Каталог пестицидов за 2023-2024 год</t>
  </si>
  <si>
    <t xml:space="preserve">пачка </t>
  </si>
  <si>
    <t>не менее 500 листов</t>
  </si>
  <si>
    <t>Пластиковый</t>
  </si>
  <si>
    <t>Площадь зоны: не менее 13,0 кв.м.</t>
  </si>
  <si>
    <r>
      <t>Покрытие пола:керамическая плитка</t>
    </r>
    <r>
      <rPr>
        <sz val="10"/>
        <color rgb="FFFF0000"/>
        <rFont val="Times New Roman"/>
        <family val="1"/>
        <charset val="204"/>
      </rPr>
      <t xml:space="preserve">  -</t>
    </r>
    <r>
      <rPr>
        <sz val="10"/>
        <rFont val="Times New Roman"/>
        <family val="1"/>
        <charset val="204"/>
      </rPr>
      <t xml:space="preserve"> 13,0 м2 на всю зону</t>
    </r>
  </si>
  <si>
    <t>Площадь зоны: не менее 12 кв.м.</t>
  </si>
  <si>
    <r>
      <t xml:space="preserve">Покрытие пола: </t>
    </r>
    <r>
      <rPr>
        <sz val="10"/>
        <color rgb="FFFF0000"/>
        <rFont val="Times New Roman"/>
        <family val="1"/>
        <charset val="204"/>
      </rPr>
      <t xml:space="preserve">керамическая плитка  - </t>
    </r>
    <r>
      <rPr>
        <sz val="10"/>
        <rFont val="Times New Roman"/>
        <family val="1"/>
        <charset val="204"/>
      </rPr>
      <t>12 м2 на всю зону</t>
    </r>
  </si>
  <si>
    <t>Увеличение микроскопа: 10-40 крат Окуляр: SWF-10х, Поле зрения, 23-5,5 (52*-1,5* - опция) мм</t>
  </si>
  <si>
    <t xml:space="preserve">Моноблок </t>
  </si>
  <si>
    <t>Клавиатура компьютера</t>
  </si>
  <si>
    <t>Органы управления-  клавиши. Конструкция клавиатуры - полноразмерная.</t>
  </si>
  <si>
    <t xml:space="preserve">Деревянная </t>
  </si>
  <si>
    <t>Цилиндрического типа</t>
  </si>
  <si>
    <t>Материал: металическая</t>
  </si>
  <si>
    <t xml:space="preserve">Фарфоровая </t>
  </si>
  <si>
    <t>Материал пластик. 195х195х70</t>
  </si>
  <si>
    <t>pX [pH]от -2 до 20 ±0,02
ЭДС±3 000 мВ ±1 мВ
Концентрация нитратов3,1 - 9800мг/кг ±5%
Температура0-100 °С ±0,2°С
Первичная поверкадоп. опция + 4900 руб.
Габаритные размеры178х98х45 мм</t>
  </si>
  <si>
    <t>Изготовлена из стекла</t>
  </si>
  <si>
    <t>Банка для реактивов</t>
  </si>
  <si>
    <t>С завинчивающейся крышкой</t>
  </si>
  <si>
    <t xml:space="preserve">Размер ячейки: 0,25; 0,1. </t>
  </si>
  <si>
    <t>Пластиковый, объем 5 л</t>
  </si>
  <si>
    <t>Видеоокуляр</t>
  </si>
  <si>
    <t>формата 1/2.3 дюйма с размером пикселя 1.67 x 1.67 мкм</t>
  </si>
  <si>
    <t>Пакет с ручкой</t>
  </si>
  <si>
    <t>полиэтиленовый</t>
  </si>
  <si>
    <t>Пакет фасовочный</t>
  </si>
  <si>
    <t>ПНД 24х37, 8 мкм</t>
  </si>
  <si>
    <t xml:space="preserve">Колба </t>
  </si>
  <si>
    <t>Круглая плоскодонная, 250 мл</t>
  </si>
  <si>
    <t>лист</t>
  </si>
  <si>
    <t>МФУ лазерное Печать черно-белая лазерная
Макс. формат печати A4 (210 × 297 мм)
Макс. размер отпечатка 216 × 356 мм
Особенности автоматическая двусторонняя печать</t>
  </si>
  <si>
    <t>Габаритные размеры не более, мм
130 х 150 х 190
Мощность, потребляемая прибором от сети переменного тока при нормальном напряжении не более, В·А
2.5
Прибор обеспечивает свои технические характеристики в пределах норм, установленных ТУ, после прогрева в течение, мин.
20
Диапазон измерений деформации клейковины, мм 10.55...0
Пределы допускаемой абсолютной основной погрешности измерений не более, мм ±0,035</t>
  </si>
  <si>
    <t>Площадь зоны: не менее 150 кв.м.</t>
  </si>
  <si>
    <t>Покрытие пола: заливной пол  -150 м2 на всю зону, частично OSP 27м2</t>
  </si>
  <si>
    <t>Стол лабораторный. Металллическое /керамическое покрытие</t>
  </si>
  <si>
    <t xml:space="preserve">пластиковый </t>
  </si>
  <si>
    <t>Пломбы</t>
  </si>
  <si>
    <t>Спирт</t>
  </si>
  <si>
    <t>мл</t>
  </si>
  <si>
    <t>Бинт</t>
  </si>
  <si>
    <t>ширина не менее 10 см</t>
  </si>
  <si>
    <t>тёмноокрашенные почвы</t>
  </si>
  <si>
    <t xml:space="preserve">Отмыватель клейковины </t>
  </si>
  <si>
    <t>Пломбиратор</t>
  </si>
  <si>
    <t>Отмыватель клейковины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</si>
</sst>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8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13" fillId="7" borderId="19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9" xfId="0" applyFont="1" applyBorder="1" applyAlignment="1">
      <alignment wrapText="1"/>
    </xf>
    <xf numFmtId="0" fontId="16" fillId="0" borderId="19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 wrapText="1"/>
    </xf>
    <xf numFmtId="0" fontId="1" fillId="0" borderId="0" xfId="1"/>
    <xf numFmtId="0" fontId="11" fillId="0" borderId="19" xfId="2" applyBorder="1" applyAlignment="1">
      <alignment horizontal="right" wrapText="1"/>
    </xf>
    <xf numFmtId="0" fontId="8" fillId="0" borderId="19" xfId="1" applyFont="1" applyBorder="1" applyAlignment="1">
      <alignment horizontal="center" vertical="center" wrapText="1"/>
    </xf>
    <xf numFmtId="0" fontId="8" fillId="0" borderId="19" xfId="0" applyFont="1" applyBorder="1" applyAlignment="1">
      <alignment vertical="top" wrapText="1"/>
    </xf>
    <xf numFmtId="0" fontId="10" fillId="6" borderId="19" xfId="0" applyFont="1" applyFill="1" applyBorder="1" applyAlignment="1">
      <alignment vertical="top" wrapText="1"/>
    </xf>
    <xf numFmtId="0" fontId="8" fillId="0" borderId="19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top" wrapText="1"/>
    </xf>
    <xf numFmtId="0" fontId="10" fillId="0" borderId="19" xfId="1" applyFont="1" applyBorder="1" applyAlignment="1">
      <alignment horizontal="center" vertical="center"/>
    </xf>
    <xf numFmtId="0" fontId="13" fillId="6" borderId="19" xfId="0" applyFont="1" applyFill="1" applyBorder="1" applyAlignment="1">
      <alignment vertical="top" wrapText="1"/>
    </xf>
    <xf numFmtId="0" fontId="13" fillId="6" borderId="19" xfId="0" applyFont="1" applyFill="1" applyBorder="1" applyAlignment="1">
      <alignment vertical="center" wrapText="1"/>
    </xf>
    <xf numFmtId="0" fontId="13" fillId="0" borderId="19" xfId="0" applyFont="1" applyBorder="1" applyAlignment="1">
      <alignment vertical="center"/>
    </xf>
    <xf numFmtId="0" fontId="8" fillId="0" borderId="19" xfId="1" applyFont="1" applyBorder="1"/>
    <xf numFmtId="0" fontId="2" fillId="0" borderId="6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0" fontId="1" fillId="0" borderId="19" xfId="1" applyBorder="1"/>
    <xf numFmtId="0" fontId="10" fillId="0" borderId="19" xfId="0" applyFont="1" applyBorder="1" applyAlignment="1">
      <alignment vertical="top"/>
    </xf>
    <xf numFmtId="0" fontId="10" fillId="5" borderId="19" xfId="1" applyFont="1" applyFill="1" applyBorder="1" applyAlignment="1">
      <alignment vertical="top"/>
    </xf>
    <xf numFmtId="0" fontId="10" fillId="5" borderId="19" xfId="1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center" vertical="top"/>
    </xf>
    <xf numFmtId="0" fontId="10" fillId="0" borderId="19" xfId="1" applyFont="1" applyBorder="1" applyAlignment="1">
      <alignment horizontal="left" vertical="center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wrapText="1"/>
    </xf>
    <xf numFmtId="0" fontId="8" fillId="0" borderId="19" xfId="0" applyFont="1" applyBorder="1" applyAlignment="1">
      <alignment horizontal="center" vertical="top"/>
    </xf>
    <xf numFmtId="0" fontId="13" fillId="0" borderId="19" xfId="0" applyFont="1" applyBorder="1" applyAlignment="1">
      <alignment vertical="top" wrapText="1"/>
    </xf>
    <xf numFmtId="0" fontId="10" fillId="0" borderId="19" xfId="0" applyFont="1" applyBorder="1" applyAlignment="1">
      <alignment horizontal="left" vertical="center" wrapText="1"/>
    </xf>
    <xf numFmtId="0" fontId="13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wrapText="1"/>
    </xf>
    <xf numFmtId="0" fontId="8" fillId="0" borderId="19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/>
    </xf>
    <xf numFmtId="0" fontId="10" fillId="6" borderId="19" xfId="0" applyFont="1" applyFill="1" applyBorder="1" applyAlignment="1">
      <alignment wrapText="1"/>
    </xf>
    <xf numFmtId="0" fontId="13" fillId="0" borderId="19" xfId="0" applyFont="1" applyBorder="1" applyAlignment="1">
      <alignment horizontal="left" vertical="top" wrapText="1"/>
    </xf>
    <xf numFmtId="0" fontId="10" fillId="5" borderId="19" xfId="0" applyFont="1" applyFill="1" applyBorder="1" applyAlignment="1">
      <alignment vertical="top"/>
    </xf>
    <xf numFmtId="0" fontId="10" fillId="0" borderId="19" xfId="0" applyFont="1" applyBorder="1" applyAlignment="1">
      <alignment horizontal="justify" vertical="top"/>
    </xf>
    <xf numFmtId="0" fontId="8" fillId="0" borderId="1" xfId="0" applyFont="1" applyBorder="1" applyAlignment="1">
      <alignment vertical="center" wrapText="1"/>
    </xf>
    <xf numFmtId="0" fontId="8" fillId="0" borderId="1" xfId="1" applyFont="1" applyBorder="1"/>
    <xf numFmtId="0" fontId="8" fillId="0" borderId="1" xfId="1" applyFont="1" applyBorder="1" applyAlignment="1">
      <alignment horizontal="center" vertical="center"/>
    </xf>
    <xf numFmtId="0" fontId="10" fillId="0" borderId="19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10" fillId="0" borderId="19" xfId="0" applyFont="1" applyBorder="1" applyAlignment="1">
      <alignment horizontal="justify" vertical="center"/>
    </xf>
    <xf numFmtId="0" fontId="12" fillId="0" borderId="19" xfId="0" applyFont="1" applyBorder="1" applyAlignment="1">
      <alignment horizontal="left" vertical="center" wrapText="1"/>
    </xf>
    <xf numFmtId="0" fontId="10" fillId="0" borderId="26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9" xfId="0" applyFont="1" applyBorder="1" applyAlignment="1">
      <alignment vertical="center" wrapText="1"/>
    </xf>
    <xf numFmtId="0" fontId="2" fillId="0" borderId="19" xfId="1" applyFont="1" applyBorder="1" applyAlignment="1">
      <alignment horizontal="center" vertical="center"/>
    </xf>
    <xf numFmtId="0" fontId="10" fillId="0" borderId="19" xfId="0" applyFont="1" applyBorder="1" applyAlignment="1">
      <alignment vertical="top" wrapText="1"/>
    </xf>
    <xf numFmtId="0" fontId="10" fillId="0" borderId="19" xfId="0" applyFont="1" applyFill="1" applyBorder="1" applyAlignment="1">
      <alignment vertical="top"/>
    </xf>
    <xf numFmtId="0" fontId="12" fillId="0" borderId="19" xfId="0" applyFont="1" applyBorder="1" applyAlignment="1">
      <alignment vertical="top" wrapText="1"/>
    </xf>
    <xf numFmtId="0" fontId="8" fillId="5" borderId="19" xfId="0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top" wrapText="1"/>
    </xf>
    <xf numFmtId="0" fontId="8" fillId="0" borderId="21" xfId="0" applyFont="1" applyBorder="1" applyAlignment="1">
      <alignment vertical="top" wrapText="1"/>
    </xf>
    <xf numFmtId="0" fontId="8" fillId="0" borderId="19" xfId="0" applyFont="1" applyBorder="1" applyAlignment="1">
      <alignment horizontal="justify" vertical="top" wrapText="1"/>
    </xf>
    <xf numFmtId="0" fontId="10" fillId="0" borderId="19" xfId="2" applyFont="1" applyFill="1" applyBorder="1" applyAlignment="1">
      <alignment horizontal="justify" vertical="top" wrapText="1"/>
    </xf>
    <xf numFmtId="0" fontId="8" fillId="0" borderId="1" xfId="1" applyFont="1" applyBorder="1" applyAlignment="1">
      <alignment wrapText="1"/>
    </xf>
    <xf numFmtId="0" fontId="13" fillId="0" borderId="19" xfId="0" applyFont="1" applyBorder="1"/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20" fillId="0" borderId="19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19" xfId="0" applyFont="1" applyBorder="1" applyAlignment="1">
      <alignment vertical="center" wrapText="1"/>
    </xf>
    <xf numFmtId="0" fontId="10" fillId="0" borderId="21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10" fillId="0" borderId="22" xfId="0" applyFont="1" applyBorder="1" applyAlignment="1">
      <alignment wrapText="1"/>
    </xf>
    <xf numFmtId="0" fontId="12" fillId="5" borderId="19" xfId="0" applyFont="1" applyFill="1" applyBorder="1" applyAlignment="1">
      <alignment horizontal="left" vertical="top" wrapText="1"/>
    </xf>
    <xf numFmtId="0" fontId="10" fillId="0" borderId="2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/>
    </xf>
    <xf numFmtId="0" fontId="8" fillId="0" borderId="19" xfId="0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2" fillId="0" borderId="19" xfId="1" applyFont="1" applyBorder="1" applyAlignment="1">
      <alignment horizontal="left"/>
    </xf>
    <xf numFmtId="0" fontId="8" fillId="0" borderId="19" xfId="1" applyFont="1" applyBorder="1" applyAlignment="1">
      <alignment horizontal="left"/>
    </xf>
    <xf numFmtId="0" fontId="8" fillId="0" borderId="0" xfId="1" applyFont="1"/>
    <xf numFmtId="0" fontId="2" fillId="0" borderId="0" xfId="1" applyFont="1"/>
    <xf numFmtId="0" fontId="2" fillId="0" borderId="19" xfId="1" applyFont="1" applyBorder="1"/>
    <xf numFmtId="0" fontId="8" fillId="0" borderId="24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top"/>
    </xf>
    <xf numFmtId="0" fontId="8" fillId="0" borderId="21" xfId="1" applyFont="1" applyBorder="1" applyAlignment="1">
      <alignment horizontal="center" vertical="center"/>
    </xf>
    <xf numFmtId="0" fontId="1" fillId="0" borderId="0" xfId="1"/>
    <xf numFmtId="0" fontId="1" fillId="0" borderId="0" xfId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10" fillId="0" borderId="11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10" fillId="0" borderId="10" xfId="1" applyFont="1" applyBorder="1" applyAlignment="1">
      <alignment horizontal="left" vertical="top" wrapText="1"/>
    </xf>
    <xf numFmtId="0" fontId="10" fillId="0" borderId="9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10" fillId="0" borderId="7" xfId="1" applyFont="1" applyBorder="1" applyAlignment="1">
      <alignment horizontal="left" vertical="top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8" fillId="0" borderId="1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8" fillId="0" borderId="0" xfId="1" applyFont="1"/>
    <xf numFmtId="0" fontId="8" fillId="0" borderId="10" xfId="1" applyFont="1" applyBorder="1"/>
    <xf numFmtId="0" fontId="19" fillId="0" borderId="11" xfId="1" applyFont="1" applyBorder="1" applyAlignment="1">
      <alignment horizontal="left" vertical="top" wrapText="1"/>
    </xf>
    <xf numFmtId="0" fontId="19" fillId="0" borderId="0" xfId="1" applyFont="1"/>
    <xf numFmtId="0" fontId="19" fillId="0" borderId="10" xfId="1" applyFont="1" applyBorder="1"/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7" xfId="1" applyFont="1" applyBorder="1"/>
    <xf numFmtId="0" fontId="4" fillId="2" borderId="28" xfId="1" applyFont="1" applyFill="1" applyBorder="1" applyAlignment="1">
      <alignment horizontal="center" vertical="center"/>
    </xf>
    <xf numFmtId="0" fontId="2" fillId="0" borderId="0" xfId="1" applyFont="1" applyBorder="1"/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8" fillId="0" borderId="0" xfId="1" applyFont="1"/>
    <xf numFmtId="0" fontId="18" fillId="0" borderId="10" xfId="1" applyFont="1" applyBorder="1"/>
    <xf numFmtId="0" fontId="2" fillId="0" borderId="0" xfId="1" applyFont="1" applyBorder="1" applyAlignment="1">
      <alignment horizontal="right"/>
    </xf>
    <xf numFmtId="0" fontId="15" fillId="8" borderId="0" xfId="1" applyFont="1" applyFill="1" applyBorder="1" applyAlignment="1">
      <alignment horizontal="center" vertical="center" wrapText="1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7" fillId="0" borderId="13" xfId="1" applyFont="1" applyBorder="1" applyAlignment="1">
      <alignment horizontal="left" vertical="top" wrapText="1"/>
    </xf>
    <xf numFmtId="0" fontId="17" fillId="0" borderId="12" xfId="1" applyFont="1" applyBorder="1" applyAlignment="1">
      <alignment horizontal="left" vertical="top" wrapText="1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8" borderId="16" xfId="1" applyFont="1" applyFill="1" applyBorder="1" applyAlignment="1">
      <alignment horizontal="center" vertical="center" wrapText="1"/>
    </xf>
    <xf numFmtId="9" fontId="8" fillId="0" borderId="19" xfId="0" applyNumberFormat="1" applyFont="1" applyBorder="1" applyAlignment="1">
      <alignment horizontal="left" vertical="top" wrapText="1"/>
    </xf>
    <xf numFmtId="0" fontId="4" fillId="2" borderId="20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karabarinaa72@mail.ru" TargetMode="External"/><Relationship Id="rId1" Type="http://schemas.openxmlformats.org/officeDocument/2006/relationships/hyperlink" Target="mailto:yastrebowa.alena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topLeftCell="A19" workbookViewId="0">
      <selection activeCell="B15" sqref="B15"/>
    </sheetView>
  </sheetViews>
  <sheetFormatPr defaultRowHeight="18.75" x14ac:dyDescent="0.3"/>
  <cols>
    <col min="1" max="1" width="52.125" style="19" customWidth="1"/>
    <col min="2" max="2" width="90.625" style="20" customWidth="1"/>
  </cols>
  <sheetData>
    <row r="2" spans="1:2" x14ac:dyDescent="0.3">
      <c r="B2" s="19"/>
    </row>
    <row r="3" spans="1:2" x14ac:dyDescent="0.3">
      <c r="A3" s="21" t="s">
        <v>22</v>
      </c>
      <c r="B3" s="22"/>
    </row>
    <row r="4" spans="1:2" ht="37.5" x14ac:dyDescent="0.3">
      <c r="A4" s="21" t="s">
        <v>36</v>
      </c>
      <c r="B4" s="22" t="s">
        <v>58</v>
      </c>
    </row>
    <row r="5" spans="1:2" x14ac:dyDescent="0.3">
      <c r="A5" s="21" t="s">
        <v>59</v>
      </c>
      <c r="B5" s="22" t="s">
        <v>60</v>
      </c>
    </row>
    <row r="6" spans="1:2" ht="37.5" x14ac:dyDescent="0.3">
      <c r="A6" s="21" t="s">
        <v>28</v>
      </c>
      <c r="B6" s="22" t="s">
        <v>61</v>
      </c>
    </row>
    <row r="7" spans="1:2" ht="37.5" x14ac:dyDescent="0.3">
      <c r="A7" s="21" t="s">
        <v>37</v>
      </c>
      <c r="B7" s="22" t="s">
        <v>62</v>
      </c>
    </row>
    <row r="8" spans="1:2" x14ac:dyDescent="0.3">
      <c r="A8" s="21" t="s">
        <v>23</v>
      </c>
      <c r="B8" s="22" t="s">
        <v>63</v>
      </c>
    </row>
    <row r="9" spans="1:2" x14ac:dyDescent="0.3">
      <c r="A9" s="21" t="s">
        <v>24</v>
      </c>
      <c r="B9" s="22" t="s">
        <v>64</v>
      </c>
    </row>
    <row r="10" spans="1:2" x14ac:dyDescent="0.3">
      <c r="A10" s="21" t="s">
        <v>27</v>
      </c>
      <c r="B10" s="36" t="s">
        <v>65</v>
      </c>
    </row>
    <row r="11" spans="1:2" x14ac:dyDescent="0.3">
      <c r="A11" s="21" t="s">
        <v>41</v>
      </c>
      <c r="B11" s="22">
        <v>79043122289</v>
      </c>
    </row>
    <row r="12" spans="1:2" ht="18" customHeight="1" x14ac:dyDescent="0.3">
      <c r="A12" s="21" t="s">
        <v>51</v>
      </c>
      <c r="B12" s="22" t="s">
        <v>297</v>
      </c>
    </row>
    <row r="13" spans="1:2" x14ac:dyDescent="0.3">
      <c r="A13" s="21" t="s">
        <v>38</v>
      </c>
      <c r="B13" s="36" t="s">
        <v>298</v>
      </c>
    </row>
    <row r="14" spans="1:2" x14ac:dyDescent="0.3">
      <c r="A14" s="21" t="s">
        <v>42</v>
      </c>
      <c r="B14" s="22">
        <v>79135839663</v>
      </c>
    </row>
    <row r="15" spans="1:2" x14ac:dyDescent="0.3">
      <c r="A15" s="21" t="s">
        <v>25</v>
      </c>
      <c r="B15" s="22">
        <v>10</v>
      </c>
    </row>
    <row r="16" spans="1:2" x14ac:dyDescent="0.3">
      <c r="A16" s="21" t="s">
        <v>26</v>
      </c>
      <c r="B16" s="22">
        <v>10</v>
      </c>
    </row>
    <row r="17" spans="1:2" ht="18.75" customHeight="1" x14ac:dyDescent="0.3">
      <c r="A17" s="21" t="s">
        <v>52</v>
      </c>
      <c r="B17" s="22">
        <v>15</v>
      </c>
    </row>
    <row r="20" spans="1:2" x14ac:dyDescent="0.3">
      <c r="A20" s="19" t="s">
        <v>54</v>
      </c>
    </row>
    <row r="21" spans="1:2" x14ac:dyDescent="0.3">
      <c r="A21" s="19" t="s">
        <v>55</v>
      </c>
    </row>
    <row r="22" spans="1:2" x14ac:dyDescent="0.3">
      <c r="A22" s="19" t="s">
        <v>56</v>
      </c>
    </row>
    <row r="23" spans="1:2" x14ac:dyDescent="0.3">
      <c r="A23" s="19" t="s">
        <v>57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"/>
  <sheetViews>
    <sheetView tabSelected="1" topLeftCell="A127" zoomScale="69" zoomScaleNormal="69" workbookViewId="0">
      <selection activeCell="E88" sqref="E88"/>
    </sheetView>
  </sheetViews>
  <sheetFormatPr defaultColWidth="14.375" defaultRowHeight="15" customHeight="1" x14ac:dyDescent="0.25"/>
  <cols>
    <col min="1" max="1" width="5.125" style="15" customWidth="1"/>
    <col min="2" max="2" width="52" style="15" customWidth="1"/>
    <col min="3" max="3" width="30.875" style="15" customWidth="1"/>
    <col min="4" max="4" width="22" style="15" customWidth="1"/>
    <col min="5" max="5" width="15.375" style="15" customWidth="1"/>
    <col min="6" max="6" width="19.75" style="15" bestFit="1" customWidth="1"/>
    <col min="7" max="7" width="14.375" style="15" customWidth="1"/>
    <col min="8" max="8" width="25" style="15" bestFit="1" customWidth="1"/>
    <col min="9" max="11" width="8.75" style="1" customWidth="1"/>
    <col min="12" max="16384" width="14.375" style="1"/>
  </cols>
  <sheetData>
    <row r="1" spans="1:10" x14ac:dyDescent="0.25">
      <c r="A1" s="167" t="s">
        <v>10</v>
      </c>
      <c r="B1" s="161"/>
      <c r="C1" s="161"/>
      <c r="D1" s="161"/>
      <c r="E1" s="161"/>
      <c r="F1" s="161"/>
      <c r="G1" s="161"/>
      <c r="H1" s="161"/>
      <c r="I1" s="16"/>
      <c r="J1" s="16"/>
    </row>
    <row r="2" spans="1:10" s="13" customFormat="1" ht="20.25" x14ac:dyDescent="0.3">
      <c r="A2" s="169" t="s">
        <v>34</v>
      </c>
      <c r="B2" s="169"/>
      <c r="C2" s="169"/>
      <c r="D2" s="169"/>
      <c r="E2" s="169"/>
      <c r="F2" s="169"/>
      <c r="G2" s="169"/>
      <c r="H2" s="169"/>
      <c r="I2" s="16"/>
      <c r="J2" s="16"/>
    </row>
    <row r="3" spans="1:10" s="13" customFormat="1" ht="21" customHeight="1" x14ac:dyDescent="0.25">
      <c r="A3" s="170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70"/>
      <c r="C3" s="170"/>
      <c r="D3" s="170"/>
      <c r="E3" s="170"/>
      <c r="F3" s="170"/>
      <c r="G3" s="170"/>
      <c r="H3" s="170"/>
      <c r="I3" s="17"/>
      <c r="J3" s="17"/>
    </row>
    <row r="4" spans="1:10" s="13" customFormat="1" ht="20.25" x14ac:dyDescent="0.3">
      <c r="A4" s="169" t="s">
        <v>35</v>
      </c>
      <c r="B4" s="169"/>
      <c r="C4" s="169"/>
      <c r="D4" s="169"/>
      <c r="E4" s="169"/>
      <c r="F4" s="169"/>
      <c r="G4" s="169"/>
      <c r="H4" s="169"/>
      <c r="I4" s="16"/>
      <c r="J4" s="16"/>
    </row>
    <row r="5" spans="1:10" ht="22.5" customHeight="1" x14ac:dyDescent="0.25">
      <c r="A5" s="168">
        <f>'Информация о Чемпионате'!B3</f>
        <v>0</v>
      </c>
      <c r="B5" s="168"/>
      <c r="C5" s="168"/>
      <c r="D5" s="168"/>
      <c r="E5" s="168"/>
      <c r="F5" s="168"/>
      <c r="G5" s="168"/>
      <c r="H5" s="168"/>
      <c r="I5" s="16"/>
      <c r="J5" s="16"/>
    </row>
    <row r="6" spans="1:10" x14ac:dyDescent="0.25">
      <c r="A6" s="151" t="s">
        <v>12</v>
      </c>
      <c r="B6" s="161"/>
      <c r="C6" s="161"/>
      <c r="D6" s="161"/>
      <c r="E6" s="161"/>
      <c r="F6" s="161"/>
      <c r="G6" s="161"/>
      <c r="H6" s="161"/>
      <c r="I6" s="16"/>
      <c r="J6" s="16"/>
    </row>
    <row r="7" spans="1:10" ht="15.75" customHeight="1" x14ac:dyDescent="0.25">
      <c r="A7" s="151" t="s">
        <v>32</v>
      </c>
      <c r="B7" s="151"/>
      <c r="C7" s="171" t="str">
        <f>'Информация о Чемпионате'!B5</f>
        <v>Красноярский край</v>
      </c>
      <c r="D7" s="171"/>
      <c r="E7" s="171"/>
      <c r="F7" s="171"/>
      <c r="G7" s="171"/>
      <c r="H7" s="171"/>
    </row>
    <row r="8" spans="1:10" ht="15.75" customHeight="1" x14ac:dyDescent="0.25">
      <c r="A8" s="151" t="s">
        <v>33</v>
      </c>
      <c r="B8" s="151"/>
      <c r="C8" s="151"/>
      <c r="D8" s="171" t="str">
        <f>'Информация о Чемпионате'!B6</f>
        <v>КГБПОУ «Уярский Сельскохозяйственный Техникум»</v>
      </c>
      <c r="E8" s="171"/>
      <c r="F8" s="171"/>
      <c r="G8" s="171"/>
      <c r="H8" s="171"/>
    </row>
    <row r="9" spans="1:10" ht="15.75" customHeight="1" x14ac:dyDescent="0.25">
      <c r="A9" s="151" t="s">
        <v>29</v>
      </c>
      <c r="B9" s="151"/>
      <c r="C9" s="151" t="str">
        <f>'Информация о Чемпионате'!B7</f>
        <v xml:space="preserve">
Трактовая ул., 9, Уяр</v>
      </c>
      <c r="D9" s="151"/>
      <c r="E9" s="151"/>
      <c r="F9" s="151"/>
      <c r="G9" s="151"/>
      <c r="H9" s="151"/>
    </row>
    <row r="10" spans="1:10" ht="15.75" customHeight="1" x14ac:dyDescent="0.25">
      <c r="A10" s="151" t="s">
        <v>31</v>
      </c>
      <c r="B10" s="151"/>
      <c r="C10" s="151" t="str">
        <f>'Информация о Чемпионате'!B9</f>
        <v>Ястребова Алена Владимировна</v>
      </c>
      <c r="D10" s="151"/>
      <c r="E10" s="151" t="str">
        <f>'Информация о Чемпионате'!B10</f>
        <v>yastrebowa.alena@yandex.ru</v>
      </c>
      <c r="F10" s="151"/>
      <c r="G10" s="151">
        <f>'Информация о Чемпионате'!B11</f>
        <v>79043122289</v>
      </c>
      <c r="H10" s="151"/>
    </row>
    <row r="11" spans="1:10" ht="15.75" customHeight="1" x14ac:dyDescent="0.25">
      <c r="A11" s="151" t="s">
        <v>39</v>
      </c>
      <c r="B11" s="151"/>
      <c r="C11" s="151" t="str">
        <f>'Информация о Чемпионате'!B12</f>
        <v>Карабарин Александр Анатольевич</v>
      </c>
      <c r="D11" s="151"/>
      <c r="E11" s="151" t="str">
        <f>'Информация о Чемпионате'!B13</f>
        <v>karabarinaa72@mail.ru</v>
      </c>
      <c r="F11" s="151"/>
      <c r="G11" s="151">
        <f>'Информация о Чемпионате'!B14</f>
        <v>79135839663</v>
      </c>
      <c r="H11" s="151"/>
    </row>
    <row r="12" spans="1:10" ht="15.75" customHeight="1" x14ac:dyDescent="0.25">
      <c r="A12" s="151" t="s">
        <v>53</v>
      </c>
      <c r="B12" s="151"/>
      <c r="C12" s="151">
        <f>'Информация о Чемпионате'!B17</f>
        <v>15</v>
      </c>
      <c r="D12" s="151"/>
      <c r="E12" s="151"/>
      <c r="F12" s="151"/>
      <c r="G12" s="151"/>
      <c r="H12" s="151"/>
    </row>
    <row r="13" spans="1:10" ht="15.75" customHeight="1" x14ac:dyDescent="0.25">
      <c r="A13" s="151" t="s">
        <v>20</v>
      </c>
      <c r="B13" s="151"/>
      <c r="C13" s="151">
        <f>'Информация о Чемпионате'!B15</f>
        <v>10</v>
      </c>
      <c r="D13" s="151"/>
      <c r="E13" s="151"/>
      <c r="F13" s="151"/>
      <c r="G13" s="151"/>
      <c r="H13" s="151"/>
    </row>
    <row r="14" spans="1:10" ht="15.75" customHeight="1" x14ac:dyDescent="0.25">
      <c r="A14" s="151" t="s">
        <v>21</v>
      </c>
      <c r="B14" s="151"/>
      <c r="C14" s="151">
        <f>'Информация о Чемпионате'!B16</f>
        <v>10</v>
      </c>
      <c r="D14" s="151"/>
      <c r="E14" s="151"/>
      <c r="F14" s="151"/>
      <c r="G14" s="151"/>
      <c r="H14" s="151"/>
    </row>
    <row r="15" spans="1:10" ht="15.75" customHeight="1" x14ac:dyDescent="0.25">
      <c r="A15" s="151" t="s">
        <v>30</v>
      </c>
      <c r="B15" s="151"/>
      <c r="C15" s="151" t="str">
        <f>'Информация о Чемпионате'!B8</f>
        <v>27.05.2024 - 11.05.2024</v>
      </c>
      <c r="D15" s="151"/>
      <c r="E15" s="151"/>
      <c r="F15" s="151"/>
      <c r="G15" s="151"/>
      <c r="H15" s="151"/>
    </row>
    <row r="16" spans="1:10" ht="21" thickBot="1" x14ac:dyDescent="0.3">
      <c r="A16" s="162" t="s">
        <v>17</v>
      </c>
      <c r="B16" s="163"/>
      <c r="C16" s="163"/>
      <c r="D16" s="163"/>
      <c r="E16" s="163"/>
      <c r="F16" s="163"/>
      <c r="G16" s="163"/>
      <c r="H16" s="164"/>
    </row>
    <row r="17" spans="1:8" x14ac:dyDescent="0.25">
      <c r="A17" s="145" t="s">
        <v>9</v>
      </c>
      <c r="B17" s="146"/>
      <c r="C17" s="146"/>
      <c r="D17" s="146"/>
      <c r="E17" s="146"/>
      <c r="F17" s="146"/>
      <c r="G17" s="146"/>
      <c r="H17" s="147"/>
    </row>
    <row r="18" spans="1:8" x14ac:dyDescent="0.25">
      <c r="A18" s="131" t="s">
        <v>359</v>
      </c>
      <c r="B18" s="132"/>
      <c r="C18" s="132"/>
      <c r="D18" s="132"/>
      <c r="E18" s="132"/>
      <c r="F18" s="132"/>
      <c r="G18" s="132"/>
      <c r="H18" s="133"/>
    </row>
    <row r="19" spans="1:8" ht="15" customHeight="1" x14ac:dyDescent="0.25">
      <c r="A19" s="148" t="s">
        <v>66</v>
      </c>
      <c r="B19" s="165"/>
      <c r="C19" s="165"/>
      <c r="D19" s="165"/>
      <c r="E19" s="165"/>
      <c r="F19" s="165"/>
      <c r="G19" s="165"/>
      <c r="H19" s="166"/>
    </row>
    <row r="20" spans="1:8" ht="15" customHeight="1" x14ac:dyDescent="0.25">
      <c r="A20" s="148" t="s">
        <v>8</v>
      </c>
      <c r="B20" s="152"/>
      <c r="C20" s="152"/>
      <c r="D20" s="152"/>
      <c r="E20" s="152"/>
      <c r="F20" s="152"/>
      <c r="G20" s="152"/>
      <c r="H20" s="153"/>
    </row>
    <row r="21" spans="1:8" ht="15" customHeight="1" x14ac:dyDescent="0.25">
      <c r="A21" s="148" t="s">
        <v>67</v>
      </c>
      <c r="B21" s="152"/>
      <c r="C21" s="152"/>
      <c r="D21" s="152"/>
      <c r="E21" s="152"/>
      <c r="F21" s="152"/>
      <c r="G21" s="152"/>
      <c r="H21" s="153"/>
    </row>
    <row r="22" spans="1:8" ht="15" customHeight="1" x14ac:dyDescent="0.25">
      <c r="A22" s="148" t="s">
        <v>68</v>
      </c>
      <c r="B22" s="152"/>
      <c r="C22" s="152"/>
      <c r="D22" s="152"/>
      <c r="E22" s="152"/>
      <c r="F22" s="152"/>
      <c r="G22" s="152"/>
      <c r="H22" s="153"/>
    </row>
    <row r="23" spans="1:8" ht="15" customHeight="1" x14ac:dyDescent="0.25">
      <c r="A23" s="154" t="s">
        <v>360</v>
      </c>
      <c r="B23" s="155"/>
      <c r="C23" s="155"/>
      <c r="D23" s="155"/>
      <c r="E23" s="155"/>
      <c r="F23" s="155"/>
      <c r="G23" s="155"/>
      <c r="H23" s="156"/>
    </row>
    <row r="24" spans="1:8" ht="15" customHeight="1" x14ac:dyDescent="0.25">
      <c r="A24" s="148" t="s">
        <v>69</v>
      </c>
      <c r="B24" s="152"/>
      <c r="C24" s="152"/>
      <c r="D24" s="152"/>
      <c r="E24" s="152"/>
      <c r="F24" s="152"/>
      <c r="G24" s="152"/>
      <c r="H24" s="153"/>
    </row>
    <row r="25" spans="1:8" ht="15.75" customHeight="1" thickBot="1" x14ac:dyDescent="0.3">
      <c r="A25" s="157" t="s">
        <v>70</v>
      </c>
      <c r="B25" s="158"/>
      <c r="C25" s="158"/>
      <c r="D25" s="158"/>
      <c r="E25" s="158"/>
      <c r="F25" s="158"/>
      <c r="G25" s="158"/>
      <c r="H25" s="159"/>
    </row>
    <row r="26" spans="1:8" ht="60" x14ac:dyDescent="0.25">
      <c r="A26" s="48" t="s">
        <v>6</v>
      </c>
      <c r="B26" s="5" t="s">
        <v>5</v>
      </c>
      <c r="C26" s="5" t="s">
        <v>4</v>
      </c>
      <c r="D26" s="5" t="s">
        <v>3</v>
      </c>
      <c r="E26" s="5" t="s">
        <v>2</v>
      </c>
      <c r="F26" s="5" t="s">
        <v>1</v>
      </c>
      <c r="G26" s="6" t="s">
        <v>0</v>
      </c>
      <c r="H26" s="6" t="s">
        <v>11</v>
      </c>
    </row>
    <row r="27" spans="1:8" s="35" customFormat="1" x14ac:dyDescent="0.25">
      <c r="A27" s="37">
        <v>1</v>
      </c>
      <c r="B27" s="38" t="s">
        <v>71</v>
      </c>
      <c r="C27" s="10" t="s">
        <v>72</v>
      </c>
      <c r="D27" s="40" t="s">
        <v>73</v>
      </c>
      <c r="E27" s="41">
        <v>2</v>
      </c>
      <c r="F27" s="41" t="s">
        <v>74</v>
      </c>
      <c r="G27" s="78">
        <v>12</v>
      </c>
      <c r="H27" s="6"/>
    </row>
    <row r="28" spans="1:8" s="35" customFormat="1" ht="38.25" x14ac:dyDescent="0.25">
      <c r="A28" s="37">
        <v>2</v>
      </c>
      <c r="B28" s="38" t="s">
        <v>75</v>
      </c>
      <c r="C28" s="39" t="s">
        <v>333</v>
      </c>
      <c r="D28" s="40" t="s">
        <v>73</v>
      </c>
      <c r="E28" s="41">
        <v>2</v>
      </c>
      <c r="F28" s="41" t="s">
        <v>74</v>
      </c>
      <c r="G28" s="79">
        <v>2</v>
      </c>
      <c r="H28" s="6"/>
    </row>
    <row r="29" spans="1:8" s="35" customFormat="1" ht="25.5" x14ac:dyDescent="0.25">
      <c r="A29" s="37">
        <v>3</v>
      </c>
      <c r="B29" s="38" t="s">
        <v>76</v>
      </c>
      <c r="C29" s="39" t="s">
        <v>77</v>
      </c>
      <c r="D29" s="42" t="s">
        <v>78</v>
      </c>
      <c r="E29" s="41">
        <v>2</v>
      </c>
      <c r="F29" s="41" t="s">
        <v>74</v>
      </c>
      <c r="G29" s="79">
        <v>8</v>
      </c>
      <c r="H29" s="6"/>
    </row>
    <row r="30" spans="1:8" s="35" customFormat="1" x14ac:dyDescent="0.25">
      <c r="A30" s="37">
        <v>4</v>
      </c>
      <c r="B30" s="10" t="s">
        <v>79</v>
      </c>
      <c r="C30" s="10" t="s">
        <v>80</v>
      </c>
      <c r="D30" s="43" t="s">
        <v>81</v>
      </c>
      <c r="E30" s="41">
        <v>2</v>
      </c>
      <c r="F30" s="41" t="s">
        <v>74</v>
      </c>
      <c r="G30" s="79">
        <v>10</v>
      </c>
      <c r="H30" s="6"/>
    </row>
    <row r="31" spans="1:8" s="35" customFormat="1" x14ac:dyDescent="0.25">
      <c r="A31" s="37">
        <v>5</v>
      </c>
      <c r="B31" s="44" t="s">
        <v>82</v>
      </c>
      <c r="C31" s="44" t="s">
        <v>83</v>
      </c>
      <c r="D31" s="40" t="s">
        <v>73</v>
      </c>
      <c r="E31" s="41">
        <v>2</v>
      </c>
      <c r="F31" s="41" t="s">
        <v>74</v>
      </c>
      <c r="G31" s="79">
        <v>2</v>
      </c>
      <c r="H31" s="6"/>
    </row>
    <row r="32" spans="1:8" s="35" customFormat="1" x14ac:dyDescent="0.25">
      <c r="A32" s="37">
        <v>6</v>
      </c>
      <c r="B32" s="38" t="s">
        <v>84</v>
      </c>
      <c r="C32" s="10" t="s">
        <v>85</v>
      </c>
      <c r="D32" s="40" t="s">
        <v>81</v>
      </c>
      <c r="E32" s="41">
        <v>2</v>
      </c>
      <c r="F32" s="41" t="s">
        <v>74</v>
      </c>
      <c r="G32" s="79">
        <v>11</v>
      </c>
      <c r="H32" s="6"/>
    </row>
    <row r="33" spans="1:8" s="35" customFormat="1" ht="51" x14ac:dyDescent="0.25">
      <c r="A33" s="37">
        <v>7</v>
      </c>
      <c r="B33" s="38" t="s">
        <v>334</v>
      </c>
      <c r="C33" s="38" t="s">
        <v>96</v>
      </c>
      <c r="D33" s="40" t="s">
        <v>73</v>
      </c>
      <c r="E33" s="41">
        <v>2</v>
      </c>
      <c r="F33" s="41" t="s">
        <v>74</v>
      </c>
      <c r="G33" s="79">
        <v>10</v>
      </c>
      <c r="H33" s="6"/>
    </row>
    <row r="34" spans="1:8" s="35" customFormat="1" ht="127.5" x14ac:dyDescent="0.25">
      <c r="A34" s="37">
        <v>8</v>
      </c>
      <c r="B34" s="45" t="s">
        <v>88</v>
      </c>
      <c r="C34" s="14" t="s">
        <v>89</v>
      </c>
      <c r="D34" s="43" t="s">
        <v>90</v>
      </c>
      <c r="E34" s="41">
        <v>2</v>
      </c>
      <c r="F34" s="41" t="s">
        <v>74</v>
      </c>
      <c r="G34" s="79">
        <v>12</v>
      </c>
      <c r="H34" s="6"/>
    </row>
    <row r="35" spans="1:8" s="35" customFormat="1" ht="140.25" x14ac:dyDescent="0.25">
      <c r="A35" s="37">
        <v>9</v>
      </c>
      <c r="B35" s="45" t="s">
        <v>91</v>
      </c>
      <c r="C35" s="14" t="s">
        <v>92</v>
      </c>
      <c r="D35" s="43" t="s">
        <v>90</v>
      </c>
      <c r="E35" s="41">
        <v>2</v>
      </c>
      <c r="F35" s="41" t="s">
        <v>74</v>
      </c>
      <c r="G35" s="79">
        <v>10</v>
      </c>
      <c r="H35" s="6"/>
    </row>
    <row r="36" spans="1:8" s="35" customFormat="1" ht="140.25" x14ac:dyDescent="0.25">
      <c r="A36" s="37">
        <v>10</v>
      </c>
      <c r="B36" s="46" t="s">
        <v>93</v>
      </c>
      <c r="C36" s="14" t="s">
        <v>94</v>
      </c>
      <c r="D36" s="43" t="s">
        <v>90</v>
      </c>
      <c r="E36" s="41">
        <v>2</v>
      </c>
      <c r="F36" s="41" t="s">
        <v>74</v>
      </c>
      <c r="G36" s="79">
        <v>12</v>
      </c>
      <c r="H36" s="6"/>
    </row>
    <row r="37" spans="1:8" s="35" customFormat="1" ht="51" x14ac:dyDescent="0.25">
      <c r="A37" s="37">
        <v>11</v>
      </c>
      <c r="B37" s="38" t="s">
        <v>95</v>
      </c>
      <c r="C37" s="39" t="s">
        <v>96</v>
      </c>
      <c r="D37" s="42" t="s">
        <v>81</v>
      </c>
      <c r="E37" s="41">
        <v>2</v>
      </c>
      <c r="F37" s="41" t="s">
        <v>74</v>
      </c>
      <c r="G37" s="79">
        <v>2</v>
      </c>
      <c r="H37" s="6"/>
    </row>
    <row r="38" spans="1:8" s="35" customFormat="1" ht="127.5" x14ac:dyDescent="0.25">
      <c r="A38" s="37">
        <v>12</v>
      </c>
      <c r="B38" s="38" t="s">
        <v>97</v>
      </c>
      <c r="C38" s="39" t="s">
        <v>98</v>
      </c>
      <c r="D38" s="42" t="s">
        <v>81</v>
      </c>
      <c r="E38" s="41">
        <v>2</v>
      </c>
      <c r="F38" s="41" t="s">
        <v>74</v>
      </c>
      <c r="G38" s="79">
        <v>2</v>
      </c>
      <c r="H38" s="6"/>
    </row>
    <row r="39" spans="1:8" s="35" customFormat="1" ht="38.25" x14ac:dyDescent="0.25">
      <c r="A39" s="37">
        <v>13</v>
      </c>
      <c r="B39" s="38" t="s">
        <v>335</v>
      </c>
      <c r="C39" s="39" t="s">
        <v>336</v>
      </c>
      <c r="D39" s="40" t="s">
        <v>73</v>
      </c>
      <c r="E39" s="41">
        <v>2</v>
      </c>
      <c r="F39" s="41" t="s">
        <v>74</v>
      </c>
      <c r="G39" s="78">
        <v>10</v>
      </c>
      <c r="H39" s="6"/>
    </row>
    <row r="40" spans="1:8" s="35" customFormat="1" ht="51" x14ac:dyDescent="0.25">
      <c r="A40" s="37">
        <v>14</v>
      </c>
      <c r="B40" s="38" t="s">
        <v>99</v>
      </c>
      <c r="C40" s="39" t="s">
        <v>100</v>
      </c>
      <c r="D40" s="42" t="s">
        <v>81</v>
      </c>
      <c r="E40" s="41">
        <v>2</v>
      </c>
      <c r="F40" s="41" t="s">
        <v>74</v>
      </c>
      <c r="G40" s="79">
        <v>2</v>
      </c>
      <c r="H40" s="6"/>
    </row>
    <row r="41" spans="1:8" s="35" customFormat="1" ht="25.5" x14ac:dyDescent="0.25">
      <c r="A41" s="37">
        <v>15</v>
      </c>
      <c r="B41" s="38" t="s">
        <v>101</v>
      </c>
      <c r="C41" s="39" t="s">
        <v>102</v>
      </c>
      <c r="D41" s="42" t="s">
        <v>103</v>
      </c>
      <c r="E41" s="41">
        <v>10</v>
      </c>
      <c r="F41" s="41" t="s">
        <v>74</v>
      </c>
      <c r="G41" s="79">
        <v>20</v>
      </c>
      <c r="H41" s="6"/>
    </row>
    <row r="42" spans="1:8" s="35" customFormat="1" ht="38.25" x14ac:dyDescent="0.25">
      <c r="A42" s="37">
        <v>16</v>
      </c>
      <c r="B42" s="38" t="s">
        <v>104</v>
      </c>
      <c r="C42" s="39" t="s">
        <v>105</v>
      </c>
      <c r="D42" s="42" t="s">
        <v>78</v>
      </c>
      <c r="E42" s="41">
        <v>2</v>
      </c>
      <c r="F42" s="41" t="s">
        <v>74</v>
      </c>
      <c r="G42" s="79">
        <v>2</v>
      </c>
      <c r="H42" s="6"/>
    </row>
    <row r="43" spans="1:8" s="35" customFormat="1" ht="51" x14ac:dyDescent="0.25">
      <c r="A43" s="37">
        <v>17</v>
      </c>
      <c r="B43" s="38" t="s">
        <v>106</v>
      </c>
      <c r="C43" s="39" t="s">
        <v>107</v>
      </c>
      <c r="D43" s="42" t="s">
        <v>78</v>
      </c>
      <c r="E43" s="41">
        <v>2</v>
      </c>
      <c r="F43" s="41" t="s">
        <v>74</v>
      </c>
      <c r="G43" s="79">
        <v>10</v>
      </c>
      <c r="H43" s="6"/>
    </row>
    <row r="44" spans="1:8" s="35" customFormat="1" ht="25.5" x14ac:dyDescent="0.25">
      <c r="A44" s="37">
        <v>18</v>
      </c>
      <c r="B44" s="38" t="s">
        <v>108</v>
      </c>
      <c r="C44" s="39" t="s">
        <v>361</v>
      </c>
      <c r="D44" s="42" t="s">
        <v>109</v>
      </c>
      <c r="E44" s="41">
        <v>2</v>
      </c>
      <c r="F44" s="41" t="s">
        <v>74</v>
      </c>
      <c r="G44" s="79">
        <v>20</v>
      </c>
      <c r="H44" s="6"/>
    </row>
    <row r="45" spans="1:8" s="35" customFormat="1" x14ac:dyDescent="0.25">
      <c r="A45" s="37">
        <v>19</v>
      </c>
      <c r="B45" s="38" t="s">
        <v>110</v>
      </c>
      <c r="C45" s="18" t="s">
        <v>111</v>
      </c>
      <c r="D45" s="42" t="s">
        <v>109</v>
      </c>
      <c r="E45" s="41">
        <v>2</v>
      </c>
      <c r="F45" s="41" t="s">
        <v>74</v>
      </c>
      <c r="G45" s="79">
        <v>8</v>
      </c>
      <c r="H45" s="6"/>
    </row>
    <row r="46" spans="1:8" s="35" customFormat="1" x14ac:dyDescent="0.25">
      <c r="A46" s="37">
        <v>20</v>
      </c>
      <c r="B46" s="82" t="s">
        <v>112</v>
      </c>
      <c r="C46" s="83" t="s">
        <v>113</v>
      </c>
      <c r="D46" s="84" t="s">
        <v>114</v>
      </c>
      <c r="E46" s="84">
        <v>2</v>
      </c>
      <c r="F46" s="84" t="s">
        <v>115</v>
      </c>
      <c r="G46" s="80">
        <v>2</v>
      </c>
      <c r="H46" s="6"/>
    </row>
    <row r="47" spans="1:8" s="35" customFormat="1" x14ac:dyDescent="0.25">
      <c r="A47" s="37">
        <v>21</v>
      </c>
      <c r="B47" s="47" t="s">
        <v>116</v>
      </c>
      <c r="C47" s="38" t="s">
        <v>362</v>
      </c>
      <c r="D47" s="42" t="s">
        <v>78</v>
      </c>
      <c r="E47" s="41">
        <v>2</v>
      </c>
      <c r="F47" s="41" t="s">
        <v>74</v>
      </c>
      <c r="G47" s="79">
        <v>12</v>
      </c>
      <c r="H47" s="6"/>
    </row>
    <row r="48" spans="1:8" s="35" customFormat="1" ht="216.75" x14ac:dyDescent="0.25">
      <c r="A48" s="37">
        <v>22</v>
      </c>
      <c r="B48" s="52" t="s">
        <v>119</v>
      </c>
      <c r="C48" s="85" t="s">
        <v>117</v>
      </c>
      <c r="D48" s="40" t="s">
        <v>81</v>
      </c>
      <c r="E48" s="41">
        <v>2</v>
      </c>
      <c r="F48" s="41" t="s">
        <v>74</v>
      </c>
      <c r="G48" s="79">
        <v>2</v>
      </c>
      <c r="H48" s="6"/>
    </row>
    <row r="49" spans="1:8" s="35" customFormat="1" ht="140.25" x14ac:dyDescent="0.25">
      <c r="A49" s="37">
        <v>23</v>
      </c>
      <c r="B49" s="57" t="s">
        <v>120</v>
      </c>
      <c r="C49" s="85" t="s">
        <v>118</v>
      </c>
      <c r="D49" s="40" t="s">
        <v>81</v>
      </c>
      <c r="E49" s="41">
        <v>2</v>
      </c>
      <c r="F49" s="41" t="s">
        <v>74</v>
      </c>
      <c r="G49" s="79">
        <v>2</v>
      </c>
      <c r="H49" s="6"/>
    </row>
    <row r="50" spans="1:8" s="35" customFormat="1" ht="178.5" x14ac:dyDescent="0.25">
      <c r="A50" s="37">
        <v>24</v>
      </c>
      <c r="B50" s="52" t="s">
        <v>371</v>
      </c>
      <c r="C50" s="85" t="s">
        <v>121</v>
      </c>
      <c r="D50" s="40" t="s">
        <v>81</v>
      </c>
      <c r="E50" s="41">
        <v>2</v>
      </c>
      <c r="F50" s="41" t="s">
        <v>74</v>
      </c>
      <c r="G50" s="79">
        <v>2</v>
      </c>
      <c r="H50" s="6"/>
    </row>
    <row r="51" spans="1:8" s="35" customFormat="1" ht="102" x14ac:dyDescent="0.25">
      <c r="A51" s="37">
        <v>25</v>
      </c>
      <c r="B51" s="86" t="s">
        <v>124</v>
      </c>
      <c r="C51" s="85" t="s">
        <v>122</v>
      </c>
      <c r="D51" s="40" t="s">
        <v>81</v>
      </c>
      <c r="E51" s="41">
        <v>2</v>
      </c>
      <c r="F51" s="41" t="s">
        <v>74</v>
      </c>
      <c r="G51" s="79">
        <v>2</v>
      </c>
      <c r="H51" s="6"/>
    </row>
    <row r="52" spans="1:8" s="35" customFormat="1" ht="51" x14ac:dyDescent="0.25">
      <c r="A52" s="37">
        <v>26</v>
      </c>
      <c r="B52" s="86" t="s">
        <v>123</v>
      </c>
      <c r="C52" s="85" t="s">
        <v>125</v>
      </c>
      <c r="D52" s="42" t="s">
        <v>78</v>
      </c>
      <c r="E52" s="41">
        <v>2</v>
      </c>
      <c r="F52" s="41" t="s">
        <v>74</v>
      </c>
      <c r="G52" s="79">
        <v>2</v>
      </c>
      <c r="H52" s="6"/>
    </row>
    <row r="53" spans="1:8" s="35" customFormat="1" x14ac:dyDescent="0.25">
      <c r="A53" s="37">
        <v>27</v>
      </c>
      <c r="B53" s="69" t="s">
        <v>126</v>
      </c>
      <c r="C53" s="70" t="s">
        <v>180</v>
      </c>
      <c r="D53" s="42" t="s">
        <v>78</v>
      </c>
      <c r="E53" s="41">
        <v>2</v>
      </c>
      <c r="F53" s="41" t="s">
        <v>74</v>
      </c>
      <c r="G53" s="79">
        <v>2</v>
      </c>
      <c r="H53" s="6"/>
    </row>
    <row r="54" spans="1:8" s="35" customFormat="1" ht="204" x14ac:dyDescent="0.25">
      <c r="A54" s="37">
        <v>28</v>
      </c>
      <c r="B54" s="87" t="s">
        <v>127</v>
      </c>
      <c r="C54" s="85" t="s">
        <v>358</v>
      </c>
      <c r="D54" s="40" t="s">
        <v>81</v>
      </c>
      <c r="E54" s="41">
        <v>2</v>
      </c>
      <c r="F54" s="41" t="s">
        <v>74</v>
      </c>
      <c r="G54" s="79">
        <v>2</v>
      </c>
      <c r="H54" s="6"/>
    </row>
    <row r="55" spans="1:8" s="35" customFormat="1" x14ac:dyDescent="0.25">
      <c r="A55" s="37">
        <v>29</v>
      </c>
      <c r="B55" s="49" t="s">
        <v>128</v>
      </c>
      <c r="C55" s="49" t="s">
        <v>129</v>
      </c>
      <c r="D55" s="55" t="s">
        <v>139</v>
      </c>
      <c r="E55" s="41">
        <v>2</v>
      </c>
      <c r="F55" s="41" t="s">
        <v>74</v>
      </c>
      <c r="G55" s="78">
        <v>2</v>
      </c>
      <c r="H55" s="6"/>
    </row>
    <row r="56" spans="1:8" s="35" customFormat="1" x14ac:dyDescent="0.25">
      <c r="A56" s="37">
        <v>30</v>
      </c>
      <c r="B56" s="49" t="s">
        <v>131</v>
      </c>
      <c r="C56" s="49" t="s">
        <v>130</v>
      </c>
      <c r="D56" s="40" t="s">
        <v>81</v>
      </c>
      <c r="E56" s="41">
        <v>2</v>
      </c>
      <c r="F56" s="41" t="s">
        <v>74</v>
      </c>
      <c r="G56" s="79">
        <v>2</v>
      </c>
      <c r="H56" s="6"/>
    </row>
    <row r="57" spans="1:8" s="35" customFormat="1" x14ac:dyDescent="0.25">
      <c r="A57" s="37">
        <v>31</v>
      </c>
      <c r="B57" s="49" t="s">
        <v>132</v>
      </c>
      <c r="C57" s="49" t="s">
        <v>337</v>
      </c>
      <c r="D57" s="55" t="s">
        <v>139</v>
      </c>
      <c r="E57" s="41">
        <v>2</v>
      </c>
      <c r="F57" s="41" t="s">
        <v>74</v>
      </c>
      <c r="G57" s="78">
        <v>2</v>
      </c>
      <c r="H57" s="5"/>
    </row>
    <row r="58" spans="1:8" s="51" customFormat="1" x14ac:dyDescent="0.25">
      <c r="A58" s="37">
        <v>32</v>
      </c>
      <c r="B58" s="88" t="s">
        <v>133</v>
      </c>
      <c r="C58" s="89" t="s">
        <v>338</v>
      </c>
      <c r="D58" s="55" t="s">
        <v>139</v>
      </c>
      <c r="E58" s="41">
        <v>2</v>
      </c>
      <c r="F58" s="41" t="s">
        <v>74</v>
      </c>
      <c r="G58" s="78">
        <v>2</v>
      </c>
      <c r="H58" s="50"/>
    </row>
    <row r="59" spans="1:8" s="51" customFormat="1" ht="38.25" x14ac:dyDescent="0.25">
      <c r="A59" s="37">
        <v>33</v>
      </c>
      <c r="B59" s="53" t="s">
        <v>140</v>
      </c>
      <c r="C59" s="54" t="s">
        <v>141</v>
      </c>
      <c r="D59" s="55" t="s">
        <v>139</v>
      </c>
      <c r="E59" s="41">
        <v>2</v>
      </c>
      <c r="F59" s="41" t="s">
        <v>74</v>
      </c>
      <c r="G59" s="79">
        <v>2</v>
      </c>
      <c r="H59" s="50"/>
    </row>
    <row r="60" spans="1:8" s="51" customFormat="1" ht="102" x14ac:dyDescent="0.25">
      <c r="A60" s="37">
        <v>34</v>
      </c>
      <c r="B60" s="56" t="s">
        <v>142</v>
      </c>
      <c r="C60" s="56" t="s">
        <v>143</v>
      </c>
      <c r="D60" s="43" t="s">
        <v>81</v>
      </c>
      <c r="E60" s="41">
        <v>2</v>
      </c>
      <c r="F60" s="41" t="s">
        <v>74</v>
      </c>
      <c r="G60" s="79">
        <v>2</v>
      </c>
      <c r="H60" s="50"/>
    </row>
    <row r="61" spans="1:8" s="51" customFormat="1" ht="51.75" x14ac:dyDescent="0.25">
      <c r="A61" s="37">
        <v>35</v>
      </c>
      <c r="B61" s="57" t="s">
        <v>135</v>
      </c>
      <c r="C61" s="58" t="s">
        <v>136</v>
      </c>
      <c r="D61" s="59" t="s">
        <v>139</v>
      </c>
      <c r="E61" s="41">
        <v>2</v>
      </c>
      <c r="F61" s="41" t="s">
        <v>74</v>
      </c>
      <c r="G61" s="79">
        <v>2</v>
      </c>
      <c r="H61" s="50"/>
    </row>
    <row r="62" spans="1:8" s="35" customFormat="1" ht="38.25" x14ac:dyDescent="0.25">
      <c r="A62" s="37">
        <v>36</v>
      </c>
      <c r="B62" s="60" t="s">
        <v>137</v>
      </c>
      <c r="C62" s="61" t="s">
        <v>138</v>
      </c>
      <c r="D62" s="59" t="s">
        <v>139</v>
      </c>
      <c r="E62" s="41">
        <v>2</v>
      </c>
      <c r="F62" s="41" t="s">
        <v>74</v>
      </c>
      <c r="G62" s="79">
        <v>2</v>
      </c>
      <c r="H62" s="6"/>
    </row>
    <row r="63" spans="1:8" s="35" customFormat="1" ht="38.25" x14ac:dyDescent="0.25">
      <c r="A63" s="37">
        <v>37</v>
      </c>
      <c r="B63" s="62" t="s">
        <v>144</v>
      </c>
      <c r="C63" s="11" t="s">
        <v>145</v>
      </c>
      <c r="D63" s="59" t="s">
        <v>139</v>
      </c>
      <c r="E63" s="41">
        <v>2</v>
      </c>
      <c r="F63" s="41" t="s">
        <v>74</v>
      </c>
      <c r="G63" s="81">
        <v>2</v>
      </c>
      <c r="H63" s="6"/>
    </row>
    <row r="64" spans="1:8" s="35" customFormat="1" x14ac:dyDescent="0.25">
      <c r="A64" s="37">
        <v>38</v>
      </c>
      <c r="B64" s="18" t="s">
        <v>146</v>
      </c>
      <c r="C64" s="47" t="s">
        <v>341</v>
      </c>
      <c r="D64" s="59" t="s">
        <v>139</v>
      </c>
      <c r="E64" s="41">
        <v>2</v>
      </c>
      <c r="F64" s="41" t="s">
        <v>74</v>
      </c>
      <c r="G64" s="81">
        <v>4</v>
      </c>
      <c r="H64" s="6"/>
    </row>
    <row r="65" spans="1:8" s="35" customFormat="1" x14ac:dyDescent="0.25">
      <c r="A65" s="37">
        <v>39</v>
      </c>
      <c r="B65" s="47" t="s">
        <v>147</v>
      </c>
      <c r="C65" s="47" t="s">
        <v>148</v>
      </c>
      <c r="D65" s="63" t="s">
        <v>78</v>
      </c>
      <c r="E65" s="41">
        <v>2</v>
      </c>
      <c r="F65" s="41" t="s">
        <v>74</v>
      </c>
      <c r="G65" s="81">
        <v>4</v>
      </c>
      <c r="H65" s="6"/>
    </row>
    <row r="66" spans="1:8" s="35" customFormat="1" x14ac:dyDescent="0.25">
      <c r="A66" s="37">
        <v>40</v>
      </c>
      <c r="B66" s="68" t="s">
        <v>149</v>
      </c>
      <c r="C66" s="11" t="s">
        <v>150</v>
      </c>
      <c r="D66" s="63" t="s">
        <v>78</v>
      </c>
      <c r="E66" s="41">
        <v>2</v>
      </c>
      <c r="F66" s="41" t="s">
        <v>74</v>
      </c>
      <c r="G66" s="81">
        <v>4</v>
      </c>
      <c r="H66" s="6"/>
    </row>
    <row r="67" spans="1:8" s="35" customFormat="1" x14ac:dyDescent="0.25">
      <c r="A67" s="37">
        <v>41</v>
      </c>
      <c r="B67" s="47" t="s">
        <v>151</v>
      </c>
      <c r="C67" s="47" t="s">
        <v>152</v>
      </c>
      <c r="D67" s="63" t="s">
        <v>78</v>
      </c>
      <c r="E67" s="41">
        <v>2</v>
      </c>
      <c r="F67" s="41" t="s">
        <v>74</v>
      </c>
      <c r="G67" s="81">
        <v>4</v>
      </c>
      <c r="H67" s="6"/>
    </row>
    <row r="68" spans="1:8" s="35" customFormat="1" x14ac:dyDescent="0.25">
      <c r="A68" s="37">
        <v>42</v>
      </c>
      <c r="B68" s="38" t="s">
        <v>153</v>
      </c>
      <c r="C68" s="47" t="s">
        <v>339</v>
      </c>
      <c r="D68" s="42" t="s">
        <v>78</v>
      </c>
      <c r="E68" s="41">
        <v>3</v>
      </c>
      <c r="F68" s="41" t="s">
        <v>74</v>
      </c>
      <c r="G68" s="79">
        <v>6</v>
      </c>
      <c r="H68" s="6"/>
    </row>
    <row r="69" spans="1:8" s="35" customFormat="1" ht="89.25" x14ac:dyDescent="0.25">
      <c r="A69" s="37">
        <v>43</v>
      </c>
      <c r="B69" s="64" t="s">
        <v>155</v>
      </c>
      <c r="C69" s="11" t="s">
        <v>342</v>
      </c>
      <c r="D69" s="63" t="s">
        <v>103</v>
      </c>
      <c r="E69" s="41">
        <v>2</v>
      </c>
      <c r="F69" s="41" t="s">
        <v>74</v>
      </c>
      <c r="G69" s="78">
        <v>2</v>
      </c>
      <c r="H69" s="6"/>
    </row>
    <row r="70" spans="1:8" s="35" customFormat="1" ht="153" x14ac:dyDescent="0.25">
      <c r="A70" s="37">
        <v>44</v>
      </c>
      <c r="B70" s="64" t="s">
        <v>156</v>
      </c>
      <c r="C70" s="11" t="s">
        <v>157</v>
      </c>
      <c r="D70" s="63" t="s">
        <v>81</v>
      </c>
      <c r="E70" s="41">
        <v>2</v>
      </c>
      <c r="F70" s="41" t="s">
        <v>74</v>
      </c>
      <c r="G70" s="79">
        <v>2</v>
      </c>
      <c r="H70" s="6"/>
    </row>
    <row r="71" spans="1:8" s="35" customFormat="1" ht="76.5" x14ac:dyDescent="0.25">
      <c r="A71" s="37">
        <v>45</v>
      </c>
      <c r="B71" s="62" t="s">
        <v>134</v>
      </c>
      <c r="C71" s="11" t="s">
        <v>154</v>
      </c>
      <c r="D71" s="63" t="s">
        <v>103</v>
      </c>
      <c r="E71" s="41">
        <v>2</v>
      </c>
      <c r="F71" s="41" t="s">
        <v>74</v>
      </c>
      <c r="G71" s="79">
        <v>2</v>
      </c>
      <c r="H71" s="6"/>
    </row>
    <row r="72" spans="1:8" s="35" customFormat="1" x14ac:dyDescent="0.25">
      <c r="A72" s="37">
        <v>46</v>
      </c>
      <c r="B72" s="65" t="s">
        <v>158</v>
      </c>
      <c r="C72" s="11" t="s">
        <v>340</v>
      </c>
      <c r="D72" s="66" t="s">
        <v>139</v>
      </c>
      <c r="E72" s="41">
        <v>2</v>
      </c>
      <c r="F72" s="41" t="s">
        <v>74</v>
      </c>
      <c r="G72" s="79">
        <v>2</v>
      </c>
      <c r="H72" s="6"/>
    </row>
    <row r="73" spans="1:8" s="35" customFormat="1" ht="89.25" x14ac:dyDescent="0.25">
      <c r="A73" s="37">
        <v>47</v>
      </c>
      <c r="B73" s="65" t="s">
        <v>159</v>
      </c>
      <c r="C73" s="11" t="s">
        <v>160</v>
      </c>
      <c r="D73" s="66" t="s">
        <v>139</v>
      </c>
      <c r="E73" s="41">
        <v>2</v>
      </c>
      <c r="F73" s="41" t="s">
        <v>74</v>
      </c>
      <c r="G73" s="79">
        <v>2</v>
      </c>
      <c r="H73" s="6"/>
    </row>
    <row r="74" spans="1:8" s="35" customFormat="1" ht="38.25" x14ac:dyDescent="0.25">
      <c r="A74" s="37">
        <v>48</v>
      </c>
      <c r="B74" s="64" t="s">
        <v>161</v>
      </c>
      <c r="C74" s="11" t="s">
        <v>162</v>
      </c>
      <c r="D74" s="66" t="s">
        <v>81</v>
      </c>
      <c r="E74" s="41">
        <v>2</v>
      </c>
      <c r="F74" s="41" t="s">
        <v>74</v>
      </c>
      <c r="G74" s="79">
        <v>2</v>
      </c>
      <c r="H74" s="6"/>
    </row>
    <row r="75" spans="1:8" s="35" customFormat="1" x14ac:dyDescent="0.25">
      <c r="A75" s="37">
        <v>49</v>
      </c>
      <c r="B75" s="64" t="s">
        <v>163</v>
      </c>
      <c r="C75" s="67" t="s">
        <v>343</v>
      </c>
      <c r="D75" s="42" t="s">
        <v>139</v>
      </c>
      <c r="E75" s="41">
        <v>2</v>
      </c>
      <c r="F75" s="41" t="s">
        <v>74</v>
      </c>
      <c r="G75" s="79">
        <v>2</v>
      </c>
      <c r="H75" s="6"/>
    </row>
    <row r="76" spans="1:8" s="35" customFormat="1" x14ac:dyDescent="0.25">
      <c r="A76" s="37">
        <v>50</v>
      </c>
      <c r="B76" s="65" t="s">
        <v>164</v>
      </c>
      <c r="C76" s="11" t="s">
        <v>165</v>
      </c>
      <c r="D76" s="42" t="s">
        <v>139</v>
      </c>
      <c r="E76" s="41">
        <v>6</v>
      </c>
      <c r="F76" s="41" t="s">
        <v>74</v>
      </c>
      <c r="G76" s="79">
        <v>12</v>
      </c>
      <c r="H76" s="6"/>
    </row>
    <row r="77" spans="1:8" s="35" customFormat="1" x14ac:dyDescent="0.25">
      <c r="A77" s="37">
        <v>51</v>
      </c>
      <c r="B77" s="11" t="s">
        <v>166</v>
      </c>
      <c r="C77" s="38" t="s">
        <v>167</v>
      </c>
      <c r="D77" s="42" t="s">
        <v>139</v>
      </c>
      <c r="E77" s="41">
        <v>2</v>
      </c>
      <c r="F77" s="41" t="s">
        <v>74</v>
      </c>
      <c r="G77" s="79">
        <v>2</v>
      </c>
      <c r="H77" s="6"/>
    </row>
    <row r="78" spans="1:8" s="35" customFormat="1" x14ac:dyDescent="0.25">
      <c r="A78" s="37">
        <v>52</v>
      </c>
      <c r="B78" s="64" t="s">
        <v>344</v>
      </c>
      <c r="C78" s="67" t="s">
        <v>345</v>
      </c>
      <c r="D78" s="42" t="s">
        <v>168</v>
      </c>
      <c r="E78" s="41">
        <v>4</v>
      </c>
      <c r="F78" s="41" t="s">
        <v>74</v>
      </c>
      <c r="G78" s="79">
        <v>8</v>
      </c>
      <c r="H78" s="6"/>
    </row>
    <row r="79" spans="1:8" s="35" customFormat="1" ht="25.5" x14ac:dyDescent="0.25">
      <c r="A79" s="37">
        <v>53</v>
      </c>
      <c r="B79" s="74" t="s">
        <v>170</v>
      </c>
      <c r="C79" s="75" t="s">
        <v>171</v>
      </c>
      <c r="D79" s="66" t="s">
        <v>90</v>
      </c>
      <c r="E79" s="41">
        <v>2</v>
      </c>
      <c r="F79" s="41" t="s">
        <v>74</v>
      </c>
      <c r="G79" s="79">
        <v>10</v>
      </c>
      <c r="H79" s="6"/>
    </row>
    <row r="80" spans="1:8" s="35" customFormat="1" x14ac:dyDescent="0.25">
      <c r="A80" s="37">
        <v>54</v>
      </c>
      <c r="B80" s="57" t="s">
        <v>299</v>
      </c>
      <c r="C80" s="38" t="s">
        <v>177</v>
      </c>
      <c r="D80" s="59" t="s">
        <v>78</v>
      </c>
      <c r="E80" s="41">
        <v>2</v>
      </c>
      <c r="F80" s="41" t="s">
        <v>74</v>
      </c>
      <c r="G80" s="79">
        <v>2</v>
      </c>
      <c r="H80" s="6"/>
    </row>
    <row r="81" spans="1:8" s="35" customFormat="1" x14ac:dyDescent="0.25">
      <c r="A81" s="37">
        <v>55</v>
      </c>
      <c r="B81" s="68" t="s">
        <v>172</v>
      </c>
      <c r="C81" s="11" t="s">
        <v>173</v>
      </c>
      <c r="D81" s="59" t="s">
        <v>81</v>
      </c>
      <c r="E81" s="41">
        <v>2</v>
      </c>
      <c r="F81" s="41" t="s">
        <v>74</v>
      </c>
      <c r="G81" s="79">
        <v>2</v>
      </c>
      <c r="H81" s="6"/>
    </row>
    <row r="82" spans="1:8" s="35" customFormat="1" ht="25.5" x14ac:dyDescent="0.25">
      <c r="A82" s="37">
        <v>56</v>
      </c>
      <c r="B82" s="68" t="s">
        <v>174</v>
      </c>
      <c r="C82" s="11" t="s">
        <v>175</v>
      </c>
      <c r="D82" s="59" t="s">
        <v>81</v>
      </c>
      <c r="E82" s="41">
        <v>2</v>
      </c>
      <c r="F82" s="41" t="s">
        <v>74</v>
      </c>
      <c r="G82" s="81">
        <v>2</v>
      </c>
      <c r="H82" s="6"/>
    </row>
    <row r="83" spans="1:8" s="35" customFormat="1" x14ac:dyDescent="0.25">
      <c r="A83" s="37">
        <v>57</v>
      </c>
      <c r="B83" s="52" t="s">
        <v>178</v>
      </c>
      <c r="C83" s="76" t="s">
        <v>179</v>
      </c>
      <c r="D83" s="42" t="s">
        <v>168</v>
      </c>
      <c r="E83" s="41">
        <v>6</v>
      </c>
      <c r="F83" s="41" t="s">
        <v>74</v>
      </c>
      <c r="G83" s="79">
        <v>12</v>
      </c>
      <c r="H83" s="6"/>
    </row>
    <row r="84" spans="1:8" s="35" customFormat="1" x14ac:dyDescent="0.25">
      <c r="A84" s="37">
        <v>58</v>
      </c>
      <c r="B84" s="38" t="s">
        <v>181</v>
      </c>
      <c r="C84" s="18" t="s">
        <v>182</v>
      </c>
      <c r="D84" s="42" t="s">
        <v>78</v>
      </c>
      <c r="E84" s="41">
        <v>2</v>
      </c>
      <c r="F84" s="41" t="s">
        <v>74</v>
      </c>
      <c r="G84" s="79">
        <v>2</v>
      </c>
      <c r="H84" s="6"/>
    </row>
    <row r="85" spans="1:8" s="35" customFormat="1" ht="25.5" x14ac:dyDescent="0.25">
      <c r="A85" s="37">
        <v>59</v>
      </c>
      <c r="B85" s="38" t="s">
        <v>348</v>
      </c>
      <c r="C85" s="18" t="s">
        <v>349</v>
      </c>
      <c r="D85" s="40" t="s">
        <v>73</v>
      </c>
      <c r="E85" s="41">
        <v>2</v>
      </c>
      <c r="F85" s="41" t="s">
        <v>74</v>
      </c>
      <c r="G85" s="78">
        <v>2</v>
      </c>
      <c r="H85" s="6"/>
    </row>
    <row r="86" spans="1:8" s="35" customFormat="1" x14ac:dyDescent="0.25">
      <c r="A86" s="37">
        <v>60</v>
      </c>
      <c r="B86" s="10" t="s">
        <v>183</v>
      </c>
      <c r="C86" s="10" t="s">
        <v>80</v>
      </c>
      <c r="D86" s="42" t="s">
        <v>78</v>
      </c>
      <c r="E86" s="41">
        <v>2</v>
      </c>
      <c r="F86" s="41" t="s">
        <v>74</v>
      </c>
      <c r="G86" s="79">
        <v>4</v>
      </c>
      <c r="H86" s="6"/>
    </row>
    <row r="87" spans="1:8" s="35" customFormat="1" ht="25.5" x14ac:dyDescent="0.25">
      <c r="A87" s="37">
        <v>61</v>
      </c>
      <c r="B87" s="10" t="s">
        <v>188</v>
      </c>
      <c r="C87" s="10" t="s">
        <v>189</v>
      </c>
      <c r="D87" s="59" t="s">
        <v>81</v>
      </c>
      <c r="E87" s="41">
        <v>2</v>
      </c>
      <c r="F87" s="41" t="s">
        <v>74</v>
      </c>
      <c r="G87" s="81">
        <v>4</v>
      </c>
      <c r="H87" s="6"/>
    </row>
    <row r="88" spans="1:8" s="35" customFormat="1" x14ac:dyDescent="0.25">
      <c r="A88" s="37">
        <v>62</v>
      </c>
      <c r="B88" s="10" t="s">
        <v>187</v>
      </c>
      <c r="C88" s="10" t="s">
        <v>328</v>
      </c>
      <c r="D88" s="42" t="s">
        <v>78</v>
      </c>
      <c r="E88" s="41">
        <v>2</v>
      </c>
      <c r="F88" s="41" t="s">
        <v>74</v>
      </c>
      <c r="G88" s="79">
        <v>2</v>
      </c>
      <c r="H88" s="6"/>
    </row>
    <row r="89" spans="1:8" s="35" customFormat="1" x14ac:dyDescent="0.25">
      <c r="A89" s="37">
        <v>63</v>
      </c>
      <c r="B89" s="77" t="s">
        <v>184</v>
      </c>
      <c r="C89" s="10" t="s">
        <v>169</v>
      </c>
      <c r="D89" s="42" t="s">
        <v>78</v>
      </c>
      <c r="E89" s="41">
        <v>2</v>
      </c>
      <c r="F89" s="41" t="s">
        <v>74</v>
      </c>
      <c r="G89" s="79">
        <v>2</v>
      </c>
      <c r="H89" s="6"/>
    </row>
    <row r="90" spans="1:8" s="35" customFormat="1" x14ac:dyDescent="0.25">
      <c r="A90" s="37">
        <v>64</v>
      </c>
      <c r="B90" s="124" t="s">
        <v>147</v>
      </c>
      <c r="C90" s="124" t="s">
        <v>347</v>
      </c>
      <c r="D90" s="42" t="s">
        <v>78</v>
      </c>
      <c r="E90" s="41">
        <v>2</v>
      </c>
      <c r="F90" s="41" t="s">
        <v>74</v>
      </c>
      <c r="G90" s="41">
        <v>2</v>
      </c>
      <c r="H90" s="6"/>
    </row>
    <row r="91" spans="1:8" s="129" customFormat="1" x14ac:dyDescent="0.25">
      <c r="A91" s="37">
        <v>65</v>
      </c>
      <c r="B91" s="124" t="s">
        <v>354</v>
      </c>
      <c r="C91" s="124" t="s">
        <v>355</v>
      </c>
      <c r="D91" s="42" t="s">
        <v>168</v>
      </c>
      <c r="E91" s="41">
        <v>6</v>
      </c>
      <c r="F91" s="41" t="s">
        <v>74</v>
      </c>
      <c r="G91" s="41">
        <v>6</v>
      </c>
      <c r="H91" s="6"/>
    </row>
    <row r="92" spans="1:8" s="35" customFormat="1" x14ac:dyDescent="0.25">
      <c r="A92" s="37">
        <v>66</v>
      </c>
      <c r="B92" s="124" t="s">
        <v>300</v>
      </c>
      <c r="C92" s="124" t="s">
        <v>346</v>
      </c>
      <c r="D92" s="42" t="s">
        <v>78</v>
      </c>
      <c r="E92" s="41">
        <v>2</v>
      </c>
      <c r="F92" s="41" t="s">
        <v>74</v>
      </c>
      <c r="G92" s="41">
        <v>2</v>
      </c>
      <c r="H92" s="6"/>
    </row>
    <row r="93" spans="1:8" ht="23.25" customHeight="1" thickBot="1" x14ac:dyDescent="0.3">
      <c r="A93" s="160" t="s">
        <v>18</v>
      </c>
      <c r="B93" s="161"/>
      <c r="C93" s="161"/>
      <c r="D93" s="161"/>
      <c r="E93" s="161"/>
      <c r="F93" s="161"/>
      <c r="G93" s="161"/>
      <c r="H93" s="144"/>
    </row>
    <row r="94" spans="1:8" ht="15.75" customHeight="1" x14ac:dyDescent="0.25">
      <c r="A94" s="145" t="s">
        <v>9</v>
      </c>
      <c r="B94" s="146"/>
      <c r="C94" s="146"/>
      <c r="D94" s="146"/>
      <c r="E94" s="146"/>
      <c r="F94" s="146"/>
      <c r="G94" s="146"/>
      <c r="H94" s="147"/>
    </row>
    <row r="95" spans="1:8" ht="15" customHeight="1" x14ac:dyDescent="0.25">
      <c r="A95" s="148" t="s">
        <v>329</v>
      </c>
      <c r="B95" s="149"/>
      <c r="C95" s="149"/>
      <c r="D95" s="149"/>
      <c r="E95" s="149"/>
      <c r="F95" s="149"/>
      <c r="G95" s="149"/>
      <c r="H95" s="150"/>
    </row>
    <row r="96" spans="1:8" ht="15" customHeight="1" x14ac:dyDescent="0.25">
      <c r="A96" s="148" t="s">
        <v>66</v>
      </c>
      <c r="B96" s="149"/>
      <c r="C96" s="149"/>
      <c r="D96" s="149"/>
      <c r="E96" s="149"/>
      <c r="F96" s="149"/>
      <c r="G96" s="149"/>
      <c r="H96" s="150"/>
    </row>
    <row r="97" spans="1:8" ht="15" customHeight="1" x14ac:dyDescent="0.25">
      <c r="A97" s="148" t="s">
        <v>8</v>
      </c>
      <c r="B97" s="149"/>
      <c r="C97" s="149"/>
      <c r="D97" s="149"/>
      <c r="E97" s="149"/>
      <c r="F97" s="149"/>
      <c r="G97" s="149"/>
      <c r="H97" s="150"/>
    </row>
    <row r="98" spans="1:8" ht="15" customHeight="1" x14ac:dyDescent="0.25">
      <c r="A98" s="148" t="s">
        <v>67</v>
      </c>
      <c r="B98" s="149"/>
      <c r="C98" s="149"/>
      <c r="D98" s="149"/>
      <c r="E98" s="149"/>
      <c r="F98" s="149"/>
      <c r="G98" s="149"/>
      <c r="H98" s="150"/>
    </row>
    <row r="99" spans="1:8" ht="15" customHeight="1" x14ac:dyDescent="0.25">
      <c r="A99" s="148" t="s">
        <v>68</v>
      </c>
      <c r="B99" s="149"/>
      <c r="C99" s="149"/>
      <c r="D99" s="149"/>
      <c r="E99" s="149"/>
      <c r="F99" s="149"/>
      <c r="G99" s="149"/>
      <c r="H99" s="150"/>
    </row>
    <row r="100" spans="1:8" ht="15" customHeight="1" x14ac:dyDescent="0.25">
      <c r="A100" s="148" t="s">
        <v>330</v>
      </c>
      <c r="B100" s="149"/>
      <c r="C100" s="149"/>
      <c r="D100" s="149"/>
      <c r="E100" s="149"/>
      <c r="F100" s="149"/>
      <c r="G100" s="149"/>
      <c r="H100" s="150"/>
    </row>
    <row r="101" spans="1:8" ht="15" customHeight="1" x14ac:dyDescent="0.25">
      <c r="A101" s="137" t="s">
        <v>185</v>
      </c>
      <c r="B101" s="138"/>
      <c r="C101" s="138"/>
      <c r="D101" s="138"/>
      <c r="E101" s="138"/>
      <c r="F101" s="138"/>
      <c r="G101" s="138"/>
      <c r="H101" s="139"/>
    </row>
    <row r="102" spans="1:8" ht="15.75" customHeight="1" thickBot="1" x14ac:dyDescent="0.3">
      <c r="A102" s="140" t="s">
        <v>186</v>
      </c>
      <c r="B102" s="141"/>
      <c r="C102" s="141"/>
      <c r="D102" s="141"/>
      <c r="E102" s="141"/>
      <c r="F102" s="141"/>
      <c r="G102" s="141"/>
      <c r="H102" s="142"/>
    </row>
    <row r="103" spans="1:8" ht="60" x14ac:dyDescent="0.25">
      <c r="A103" s="3" t="s">
        <v>6</v>
      </c>
      <c r="B103" s="3" t="s">
        <v>5</v>
      </c>
      <c r="C103" s="5" t="s">
        <v>4</v>
      </c>
      <c r="D103" s="3" t="s">
        <v>3</v>
      </c>
      <c r="E103" s="8" t="s">
        <v>2</v>
      </c>
      <c r="F103" s="8" t="s">
        <v>1</v>
      </c>
      <c r="G103" s="8" t="s">
        <v>0</v>
      </c>
      <c r="H103" s="3" t="s">
        <v>11</v>
      </c>
    </row>
    <row r="104" spans="1:8" x14ac:dyDescent="0.25">
      <c r="A104" s="30">
        <v>1</v>
      </c>
      <c r="B104" s="71" t="s">
        <v>110</v>
      </c>
      <c r="C104" s="90" t="s">
        <v>190</v>
      </c>
      <c r="D104" s="91" t="s">
        <v>109</v>
      </c>
      <c r="E104" s="41">
        <v>1</v>
      </c>
      <c r="F104" s="41" t="s">
        <v>191</v>
      </c>
      <c r="G104" s="41">
        <v>11</v>
      </c>
      <c r="H104" s="28"/>
    </row>
    <row r="105" spans="1:8" x14ac:dyDescent="0.25">
      <c r="A105" s="30">
        <v>2</v>
      </c>
      <c r="B105" s="71" t="s">
        <v>192</v>
      </c>
      <c r="C105" s="90" t="s">
        <v>193</v>
      </c>
      <c r="D105" s="91" t="s">
        <v>109</v>
      </c>
      <c r="E105" s="41">
        <v>1</v>
      </c>
      <c r="F105" s="41" t="s">
        <v>74</v>
      </c>
      <c r="G105" s="41">
        <v>12</v>
      </c>
      <c r="H105" s="28"/>
    </row>
    <row r="106" spans="1:8" x14ac:dyDescent="0.25">
      <c r="A106" s="30">
        <v>3</v>
      </c>
      <c r="B106" s="71" t="s">
        <v>194</v>
      </c>
      <c r="C106" s="71" t="s">
        <v>195</v>
      </c>
      <c r="D106" s="73" t="s">
        <v>109</v>
      </c>
      <c r="E106" s="41">
        <v>1</v>
      </c>
      <c r="F106" s="41" t="s">
        <v>191</v>
      </c>
      <c r="G106" s="41">
        <v>1</v>
      </c>
      <c r="H106" s="28"/>
    </row>
    <row r="107" spans="1:8" x14ac:dyDescent="0.25">
      <c r="A107" s="30">
        <v>4</v>
      </c>
      <c r="B107" s="90" t="s">
        <v>196</v>
      </c>
      <c r="C107" s="90" t="s">
        <v>197</v>
      </c>
      <c r="D107" s="73" t="s">
        <v>198</v>
      </c>
      <c r="E107" s="41"/>
      <c r="F107" s="41" t="s">
        <v>191</v>
      </c>
      <c r="G107" s="41">
        <v>1</v>
      </c>
      <c r="H107" s="28"/>
    </row>
    <row r="108" spans="1:8" x14ac:dyDescent="0.25">
      <c r="A108" s="30">
        <v>5</v>
      </c>
      <c r="B108" s="71" t="s">
        <v>79</v>
      </c>
      <c r="C108" s="72" t="s">
        <v>80</v>
      </c>
      <c r="D108" s="73" t="s">
        <v>114</v>
      </c>
      <c r="E108" s="41">
        <v>1</v>
      </c>
      <c r="F108" s="41" t="s">
        <v>191</v>
      </c>
      <c r="G108" s="41">
        <v>1</v>
      </c>
      <c r="H108" s="28"/>
    </row>
    <row r="109" spans="1:8" ht="23.25" customHeight="1" thickBot="1" x14ac:dyDescent="0.3">
      <c r="A109" s="143" t="s">
        <v>19</v>
      </c>
      <c r="B109" s="144"/>
      <c r="C109" s="144"/>
      <c r="D109" s="144"/>
      <c r="E109" s="144"/>
      <c r="F109" s="144"/>
      <c r="G109" s="144"/>
      <c r="H109" s="144"/>
    </row>
    <row r="110" spans="1:8" ht="15.75" customHeight="1" x14ac:dyDescent="0.25">
      <c r="A110" s="145" t="s">
        <v>9</v>
      </c>
      <c r="B110" s="146"/>
      <c r="C110" s="146"/>
      <c r="D110" s="146"/>
      <c r="E110" s="146"/>
      <c r="F110" s="146"/>
      <c r="G110" s="146"/>
      <c r="H110" s="147"/>
    </row>
    <row r="111" spans="1:8" ht="15" customHeight="1" x14ac:dyDescent="0.25">
      <c r="A111" s="148" t="s">
        <v>331</v>
      </c>
      <c r="B111" s="149"/>
      <c r="C111" s="149"/>
      <c r="D111" s="149"/>
      <c r="E111" s="149"/>
      <c r="F111" s="149"/>
      <c r="G111" s="149"/>
      <c r="H111" s="150"/>
    </row>
    <row r="112" spans="1:8" ht="15" customHeight="1" x14ac:dyDescent="0.25">
      <c r="A112" s="148" t="s">
        <v>66</v>
      </c>
      <c r="B112" s="149"/>
      <c r="C112" s="149"/>
      <c r="D112" s="149"/>
      <c r="E112" s="149"/>
      <c r="F112" s="149"/>
      <c r="G112" s="149"/>
      <c r="H112" s="150"/>
    </row>
    <row r="113" spans="1:8" ht="15" customHeight="1" x14ac:dyDescent="0.25">
      <c r="A113" s="148" t="s">
        <v>8</v>
      </c>
      <c r="B113" s="149"/>
      <c r="C113" s="149"/>
      <c r="D113" s="149"/>
      <c r="E113" s="149"/>
      <c r="F113" s="149"/>
      <c r="G113" s="149"/>
      <c r="H113" s="150"/>
    </row>
    <row r="114" spans="1:8" ht="15" customHeight="1" x14ac:dyDescent="0.25">
      <c r="A114" s="148" t="s">
        <v>67</v>
      </c>
      <c r="B114" s="149"/>
      <c r="C114" s="149"/>
      <c r="D114" s="149"/>
      <c r="E114" s="149"/>
      <c r="F114" s="149"/>
      <c r="G114" s="149"/>
      <c r="H114" s="150"/>
    </row>
    <row r="115" spans="1:8" ht="15" customHeight="1" x14ac:dyDescent="0.25">
      <c r="A115" s="148" t="s">
        <v>68</v>
      </c>
      <c r="B115" s="149"/>
      <c r="C115" s="149"/>
      <c r="D115" s="149"/>
      <c r="E115" s="149"/>
      <c r="F115" s="149"/>
      <c r="G115" s="149"/>
      <c r="H115" s="150"/>
    </row>
    <row r="116" spans="1:8" ht="15" customHeight="1" x14ac:dyDescent="0.25">
      <c r="A116" s="148" t="s">
        <v>332</v>
      </c>
      <c r="B116" s="149"/>
      <c r="C116" s="149"/>
      <c r="D116" s="149"/>
      <c r="E116" s="149"/>
      <c r="F116" s="149"/>
      <c r="G116" s="149"/>
      <c r="H116" s="150"/>
    </row>
    <row r="117" spans="1:8" ht="15" customHeight="1" x14ac:dyDescent="0.25">
      <c r="A117" s="137" t="s">
        <v>185</v>
      </c>
      <c r="B117" s="138"/>
      <c r="C117" s="138"/>
      <c r="D117" s="138"/>
      <c r="E117" s="138"/>
      <c r="F117" s="138"/>
      <c r="G117" s="138"/>
      <c r="H117" s="139"/>
    </row>
    <row r="118" spans="1:8" ht="15.75" customHeight="1" thickBot="1" x14ac:dyDescent="0.3">
      <c r="A118" s="140" t="s">
        <v>186</v>
      </c>
      <c r="B118" s="141"/>
      <c r="C118" s="141"/>
      <c r="D118" s="141"/>
      <c r="E118" s="141"/>
      <c r="F118" s="141"/>
      <c r="G118" s="141"/>
      <c r="H118" s="142"/>
    </row>
    <row r="119" spans="1:8" ht="60" x14ac:dyDescent="0.25">
      <c r="A119" s="4" t="s">
        <v>6</v>
      </c>
      <c r="B119" s="3" t="s">
        <v>5</v>
      </c>
      <c r="C119" s="5" t="s">
        <v>4</v>
      </c>
      <c r="D119" s="8" t="s">
        <v>3</v>
      </c>
      <c r="E119" s="8" t="s">
        <v>2</v>
      </c>
      <c r="F119" s="8" t="s">
        <v>1</v>
      </c>
      <c r="G119" s="8" t="s">
        <v>0</v>
      </c>
      <c r="H119" s="3" t="s">
        <v>11</v>
      </c>
    </row>
    <row r="120" spans="1:8" ht="25.5" x14ac:dyDescent="0.25">
      <c r="A120" s="31">
        <v>1</v>
      </c>
      <c r="B120" s="10" t="s">
        <v>192</v>
      </c>
      <c r="C120" s="92" t="s">
        <v>199</v>
      </c>
      <c r="D120" s="41" t="s">
        <v>109</v>
      </c>
      <c r="E120" s="43">
        <v>10</v>
      </c>
      <c r="F120" s="43" t="s">
        <v>115</v>
      </c>
      <c r="G120" s="43">
        <v>10</v>
      </c>
      <c r="H120" s="28"/>
    </row>
    <row r="121" spans="1:8" x14ac:dyDescent="0.25">
      <c r="A121" s="31">
        <v>2</v>
      </c>
      <c r="B121" s="10" t="s">
        <v>200</v>
      </c>
      <c r="C121" s="92" t="s">
        <v>201</v>
      </c>
      <c r="D121" s="41" t="s">
        <v>109</v>
      </c>
      <c r="E121" s="43">
        <v>1</v>
      </c>
      <c r="F121" s="43" t="s">
        <v>115</v>
      </c>
      <c r="G121" s="43">
        <v>1</v>
      </c>
      <c r="H121" s="28"/>
    </row>
    <row r="122" spans="1:8" x14ac:dyDescent="0.25">
      <c r="A122" s="31">
        <v>3</v>
      </c>
      <c r="B122" s="10" t="s">
        <v>110</v>
      </c>
      <c r="C122" s="92" t="s">
        <v>202</v>
      </c>
      <c r="D122" s="41" t="s">
        <v>109</v>
      </c>
      <c r="E122" s="43">
        <v>15</v>
      </c>
      <c r="F122" s="43" t="s">
        <v>115</v>
      </c>
      <c r="G122" s="43">
        <v>15</v>
      </c>
      <c r="H122" s="28"/>
    </row>
    <row r="123" spans="1:8" ht="25.5" x14ac:dyDescent="0.25">
      <c r="A123" s="31">
        <v>4</v>
      </c>
      <c r="B123" s="10" t="s">
        <v>203</v>
      </c>
      <c r="C123" s="92" t="s">
        <v>204</v>
      </c>
      <c r="D123" s="41" t="s">
        <v>109</v>
      </c>
      <c r="E123" s="43">
        <v>1</v>
      </c>
      <c r="F123" s="43" t="s">
        <v>115</v>
      </c>
      <c r="G123" s="43">
        <f t="shared" ref="G123:G140" si="0">E123</f>
        <v>1</v>
      </c>
      <c r="H123" s="28"/>
    </row>
    <row r="124" spans="1:8" x14ac:dyDescent="0.25">
      <c r="A124" s="31">
        <v>5</v>
      </c>
      <c r="B124" s="10" t="s">
        <v>205</v>
      </c>
      <c r="C124" s="92" t="s">
        <v>206</v>
      </c>
      <c r="D124" s="43" t="s">
        <v>81</v>
      </c>
      <c r="E124" s="43">
        <v>1</v>
      </c>
      <c r="F124" s="43" t="s">
        <v>115</v>
      </c>
      <c r="G124" s="43">
        <f t="shared" si="0"/>
        <v>1</v>
      </c>
      <c r="H124" s="28"/>
    </row>
    <row r="125" spans="1:8" s="35" customFormat="1" x14ac:dyDescent="0.25">
      <c r="A125" s="31">
        <v>6</v>
      </c>
      <c r="B125" s="11" t="s">
        <v>79</v>
      </c>
      <c r="C125" s="92" t="s">
        <v>80</v>
      </c>
      <c r="D125" s="43" t="s">
        <v>81</v>
      </c>
      <c r="E125" s="43">
        <v>2</v>
      </c>
      <c r="F125" s="43" t="s">
        <v>115</v>
      </c>
      <c r="G125" s="43">
        <f t="shared" si="0"/>
        <v>2</v>
      </c>
      <c r="H125" s="28"/>
    </row>
    <row r="126" spans="1:8" s="35" customFormat="1" ht="38.25" x14ac:dyDescent="0.25">
      <c r="A126" s="31">
        <v>7</v>
      </c>
      <c r="B126" s="38" t="s">
        <v>207</v>
      </c>
      <c r="C126" s="93" t="s">
        <v>208</v>
      </c>
      <c r="D126" s="41" t="s">
        <v>109</v>
      </c>
      <c r="E126" s="43">
        <v>1</v>
      </c>
      <c r="F126" s="43" t="s">
        <v>115</v>
      </c>
      <c r="G126" s="43">
        <f t="shared" si="0"/>
        <v>1</v>
      </c>
      <c r="H126" s="28"/>
    </row>
    <row r="127" spans="1:8" s="35" customFormat="1" ht="25.5" x14ac:dyDescent="0.25">
      <c r="A127" s="31">
        <v>8</v>
      </c>
      <c r="B127" s="94" t="s">
        <v>209</v>
      </c>
      <c r="C127" s="93" t="s">
        <v>210</v>
      </c>
      <c r="D127" s="43" t="s">
        <v>73</v>
      </c>
      <c r="E127" s="43">
        <v>2</v>
      </c>
      <c r="F127" s="43" t="s">
        <v>115</v>
      </c>
      <c r="G127" s="43">
        <f t="shared" si="0"/>
        <v>2</v>
      </c>
      <c r="H127" s="28"/>
    </row>
    <row r="128" spans="1:8" s="35" customFormat="1" x14ac:dyDescent="0.25">
      <c r="A128" s="31">
        <v>9</v>
      </c>
      <c r="B128" s="94" t="s">
        <v>82</v>
      </c>
      <c r="C128" s="93" t="s">
        <v>83</v>
      </c>
      <c r="D128" s="43" t="s">
        <v>73</v>
      </c>
      <c r="E128" s="43">
        <v>2</v>
      </c>
      <c r="F128" s="43" t="s">
        <v>115</v>
      </c>
      <c r="G128" s="43">
        <f t="shared" si="0"/>
        <v>2</v>
      </c>
      <c r="H128" s="28"/>
    </row>
    <row r="129" spans="1:8" s="35" customFormat="1" x14ac:dyDescent="0.25">
      <c r="A129" s="31">
        <v>10</v>
      </c>
      <c r="B129" s="94" t="s">
        <v>71</v>
      </c>
      <c r="C129" s="92" t="s">
        <v>211</v>
      </c>
      <c r="D129" s="43" t="s">
        <v>73</v>
      </c>
      <c r="E129" s="43">
        <v>2</v>
      </c>
      <c r="F129" s="43" t="s">
        <v>115</v>
      </c>
      <c r="G129" s="43">
        <f t="shared" si="0"/>
        <v>2</v>
      </c>
      <c r="H129" s="28"/>
    </row>
    <row r="130" spans="1:8" s="35" customFormat="1" x14ac:dyDescent="0.25">
      <c r="A130" s="31">
        <v>11</v>
      </c>
      <c r="B130" s="38" t="s">
        <v>84</v>
      </c>
      <c r="C130" s="10" t="s">
        <v>85</v>
      </c>
      <c r="D130" s="43" t="s">
        <v>81</v>
      </c>
      <c r="E130" s="43">
        <v>2</v>
      </c>
      <c r="F130" s="43" t="s">
        <v>115</v>
      </c>
      <c r="G130" s="43">
        <f t="shared" si="0"/>
        <v>2</v>
      </c>
      <c r="H130" s="28"/>
    </row>
    <row r="131" spans="1:8" s="35" customFormat="1" x14ac:dyDescent="0.25">
      <c r="A131" s="31">
        <v>12</v>
      </c>
      <c r="B131" s="94" t="s">
        <v>86</v>
      </c>
      <c r="C131" s="95" t="s">
        <v>87</v>
      </c>
      <c r="D131" s="43" t="s">
        <v>81</v>
      </c>
      <c r="E131" s="43">
        <v>2</v>
      </c>
      <c r="F131" s="43" t="s">
        <v>115</v>
      </c>
      <c r="G131" s="43">
        <f t="shared" si="0"/>
        <v>2</v>
      </c>
      <c r="H131" s="28"/>
    </row>
    <row r="132" spans="1:8" s="35" customFormat="1" ht="77.25" x14ac:dyDescent="0.25">
      <c r="A132" s="31">
        <v>13</v>
      </c>
      <c r="B132" s="94" t="s">
        <v>212</v>
      </c>
      <c r="C132" s="96" t="s">
        <v>357</v>
      </c>
      <c r="D132" s="43" t="s">
        <v>73</v>
      </c>
      <c r="E132" s="43">
        <v>1</v>
      </c>
      <c r="F132" s="43" t="s">
        <v>115</v>
      </c>
      <c r="G132" s="43">
        <f t="shared" si="0"/>
        <v>1</v>
      </c>
      <c r="H132" s="28"/>
    </row>
    <row r="133" spans="1:8" s="35" customFormat="1" ht="127.5" x14ac:dyDescent="0.25">
      <c r="A133" s="31">
        <v>14</v>
      </c>
      <c r="B133" s="45" t="s">
        <v>88</v>
      </c>
      <c r="C133" s="14" t="s">
        <v>89</v>
      </c>
      <c r="D133" s="43" t="s">
        <v>90</v>
      </c>
      <c r="E133" s="43">
        <v>2</v>
      </c>
      <c r="F133" s="43" t="s">
        <v>115</v>
      </c>
      <c r="G133" s="43">
        <f t="shared" si="0"/>
        <v>2</v>
      </c>
      <c r="H133" s="28"/>
    </row>
    <row r="134" spans="1:8" x14ac:dyDescent="0.25">
      <c r="A134" s="31">
        <v>15</v>
      </c>
      <c r="B134" s="45" t="s">
        <v>213</v>
      </c>
      <c r="C134" s="14" t="s">
        <v>214</v>
      </c>
      <c r="D134" s="43" t="s">
        <v>90</v>
      </c>
      <c r="E134" s="43">
        <v>2</v>
      </c>
      <c r="F134" s="43" t="s">
        <v>115</v>
      </c>
      <c r="G134" s="43">
        <f t="shared" si="0"/>
        <v>2</v>
      </c>
      <c r="H134" s="28"/>
    </row>
    <row r="135" spans="1:8" ht="140.25" x14ac:dyDescent="0.25">
      <c r="A135" s="31">
        <v>16</v>
      </c>
      <c r="B135" s="45" t="s">
        <v>215</v>
      </c>
      <c r="C135" s="14" t="s">
        <v>216</v>
      </c>
      <c r="D135" s="43" t="s">
        <v>90</v>
      </c>
      <c r="E135" s="43">
        <v>2</v>
      </c>
      <c r="F135" s="43" t="s">
        <v>115</v>
      </c>
      <c r="G135" s="43">
        <f t="shared" si="0"/>
        <v>2</v>
      </c>
      <c r="H135" s="28"/>
    </row>
    <row r="136" spans="1:8" ht="102" x14ac:dyDescent="0.25">
      <c r="A136" s="31">
        <v>17</v>
      </c>
      <c r="B136" s="45" t="s">
        <v>217</v>
      </c>
      <c r="C136" s="14" t="s">
        <v>218</v>
      </c>
      <c r="D136" s="43" t="s">
        <v>90</v>
      </c>
      <c r="E136" s="43">
        <v>2</v>
      </c>
      <c r="F136" s="43" t="s">
        <v>115</v>
      </c>
      <c r="G136" s="43">
        <f t="shared" si="0"/>
        <v>2</v>
      </c>
      <c r="H136" s="28"/>
    </row>
    <row r="137" spans="1:8" ht="280.5" x14ac:dyDescent="0.25">
      <c r="A137" s="31">
        <v>18</v>
      </c>
      <c r="B137" s="45" t="s">
        <v>219</v>
      </c>
      <c r="C137" s="14" t="s">
        <v>220</v>
      </c>
      <c r="D137" s="43" t="s">
        <v>90</v>
      </c>
      <c r="E137" s="43">
        <v>2</v>
      </c>
      <c r="F137" s="43" t="s">
        <v>115</v>
      </c>
      <c r="G137" s="43">
        <f t="shared" si="0"/>
        <v>2</v>
      </c>
      <c r="H137" s="28"/>
    </row>
    <row r="138" spans="1:8" ht="140.25" x14ac:dyDescent="0.25">
      <c r="A138" s="31">
        <v>19</v>
      </c>
      <c r="B138" s="45" t="s">
        <v>91</v>
      </c>
      <c r="C138" s="14" t="s">
        <v>92</v>
      </c>
      <c r="D138" s="43" t="s">
        <v>90</v>
      </c>
      <c r="E138" s="43">
        <v>2</v>
      </c>
      <c r="F138" s="43" t="s">
        <v>115</v>
      </c>
      <c r="G138" s="43">
        <f t="shared" si="0"/>
        <v>2</v>
      </c>
      <c r="H138" s="28"/>
    </row>
    <row r="139" spans="1:8" ht="140.25" x14ac:dyDescent="0.25">
      <c r="A139" s="31">
        <v>20</v>
      </c>
      <c r="B139" s="46" t="s">
        <v>93</v>
      </c>
      <c r="C139" s="14" t="s">
        <v>94</v>
      </c>
      <c r="D139" s="43" t="s">
        <v>90</v>
      </c>
      <c r="E139" s="43">
        <v>2</v>
      </c>
      <c r="F139" s="43" t="s">
        <v>115</v>
      </c>
      <c r="G139" s="43">
        <f t="shared" si="0"/>
        <v>2</v>
      </c>
      <c r="H139" s="28"/>
    </row>
    <row r="140" spans="1:8" ht="25.5" x14ac:dyDescent="0.25">
      <c r="A140" s="31">
        <v>21</v>
      </c>
      <c r="B140" s="97" t="s">
        <v>221</v>
      </c>
      <c r="C140" s="14" t="s">
        <v>222</v>
      </c>
      <c r="D140" s="43" t="s">
        <v>90</v>
      </c>
      <c r="E140" s="43">
        <v>2</v>
      </c>
      <c r="F140" s="43" t="s">
        <v>115</v>
      </c>
      <c r="G140" s="43">
        <f t="shared" si="0"/>
        <v>2</v>
      </c>
      <c r="H140" s="28"/>
    </row>
    <row r="141" spans="1:8" ht="15.75" customHeight="1" x14ac:dyDescent="0.25">
      <c r="A141" s="143" t="s">
        <v>7</v>
      </c>
      <c r="B141" s="144"/>
      <c r="C141" s="144"/>
      <c r="D141" s="144"/>
      <c r="E141" s="144"/>
      <c r="F141" s="144"/>
      <c r="G141" s="144"/>
      <c r="H141" s="144"/>
    </row>
    <row r="142" spans="1:8" ht="60" x14ac:dyDescent="0.25">
      <c r="A142" s="4" t="s">
        <v>6</v>
      </c>
      <c r="B142" s="3" t="s">
        <v>5</v>
      </c>
      <c r="C142" s="3" t="s">
        <v>4</v>
      </c>
      <c r="D142" s="3" t="s">
        <v>3</v>
      </c>
      <c r="E142" s="3" t="s">
        <v>2</v>
      </c>
      <c r="F142" s="3" t="s">
        <v>1</v>
      </c>
      <c r="G142" s="3" t="s">
        <v>0</v>
      </c>
      <c r="H142" s="3" t="s">
        <v>11</v>
      </c>
    </row>
    <row r="143" spans="1:8" x14ac:dyDescent="0.25">
      <c r="A143" s="32">
        <v>1</v>
      </c>
      <c r="B143" s="18"/>
      <c r="C143" s="18"/>
      <c r="D143" s="18"/>
      <c r="E143" s="26"/>
      <c r="F143" s="26"/>
      <c r="G143" s="26"/>
      <c r="H143" s="28"/>
    </row>
    <row r="144" spans="1:8" x14ac:dyDescent="0.25">
      <c r="A144" s="29">
        <v>2</v>
      </c>
      <c r="B144" s="18"/>
      <c r="C144" s="18"/>
      <c r="D144" s="18"/>
      <c r="E144" s="26"/>
      <c r="F144" s="26"/>
      <c r="G144" s="26"/>
      <c r="H144" s="28"/>
    </row>
    <row r="145" spans="1:8" x14ac:dyDescent="0.25">
      <c r="A145" s="29">
        <v>3</v>
      </c>
      <c r="B145" s="18"/>
      <c r="C145" s="18"/>
      <c r="D145" s="18"/>
      <c r="E145" s="26"/>
      <c r="F145" s="26"/>
      <c r="G145" s="26"/>
      <c r="H145" s="28"/>
    </row>
    <row r="146" spans="1:8" ht="21" thickBot="1" x14ac:dyDescent="0.3">
      <c r="A146" s="143" t="s">
        <v>50</v>
      </c>
      <c r="B146" s="144"/>
      <c r="C146" s="144"/>
      <c r="D146" s="144"/>
      <c r="E146" s="144"/>
      <c r="F146" s="144"/>
      <c r="G146" s="144"/>
      <c r="H146" s="144"/>
    </row>
    <row r="147" spans="1:8" x14ac:dyDescent="0.25">
      <c r="A147" s="145" t="s">
        <v>9</v>
      </c>
      <c r="B147" s="146"/>
      <c r="C147" s="146"/>
      <c r="D147" s="146"/>
      <c r="E147" s="146"/>
      <c r="F147" s="146"/>
      <c r="G147" s="146"/>
      <c r="H147" s="147"/>
    </row>
    <row r="148" spans="1:8" x14ac:dyDescent="0.25">
      <c r="A148" s="131" t="s">
        <v>46</v>
      </c>
      <c r="B148" s="132"/>
      <c r="C148" s="132"/>
      <c r="D148" s="132"/>
      <c r="E148" s="132"/>
      <c r="F148" s="132"/>
      <c r="G148" s="132"/>
      <c r="H148" s="133"/>
    </row>
    <row r="149" spans="1:8" x14ac:dyDescent="0.25">
      <c r="A149" s="131" t="s">
        <v>43</v>
      </c>
      <c r="B149" s="132"/>
      <c r="C149" s="132"/>
      <c r="D149" s="132"/>
      <c r="E149" s="132"/>
      <c r="F149" s="132"/>
      <c r="G149" s="132"/>
      <c r="H149" s="133"/>
    </row>
    <row r="150" spans="1:8" x14ac:dyDescent="0.25">
      <c r="A150" s="131" t="s">
        <v>8</v>
      </c>
      <c r="B150" s="132"/>
      <c r="C150" s="132"/>
      <c r="D150" s="132"/>
      <c r="E150" s="132"/>
      <c r="F150" s="132"/>
      <c r="G150" s="132"/>
      <c r="H150" s="133"/>
    </row>
    <row r="151" spans="1:8" x14ac:dyDescent="0.25">
      <c r="A151" s="131" t="s">
        <v>44</v>
      </c>
      <c r="B151" s="132"/>
      <c r="C151" s="132"/>
      <c r="D151" s="132"/>
      <c r="E151" s="132"/>
      <c r="F151" s="132"/>
      <c r="G151" s="132"/>
      <c r="H151" s="133"/>
    </row>
    <row r="152" spans="1:8" ht="15" customHeight="1" x14ac:dyDescent="0.25">
      <c r="A152" s="131" t="s">
        <v>45</v>
      </c>
      <c r="B152" s="132"/>
      <c r="C152" s="132"/>
      <c r="D152" s="132"/>
      <c r="E152" s="132"/>
      <c r="F152" s="132"/>
      <c r="G152" s="132"/>
      <c r="H152" s="133"/>
    </row>
    <row r="153" spans="1:8" x14ac:dyDescent="0.25">
      <c r="A153" s="131" t="s">
        <v>47</v>
      </c>
      <c r="B153" s="132"/>
      <c r="C153" s="132"/>
      <c r="D153" s="132"/>
      <c r="E153" s="132"/>
      <c r="F153" s="132"/>
      <c r="G153" s="132"/>
      <c r="H153" s="133"/>
    </row>
    <row r="154" spans="1:8" x14ac:dyDescent="0.25">
      <c r="A154" s="131" t="s">
        <v>49</v>
      </c>
      <c r="B154" s="132"/>
      <c r="C154" s="132"/>
      <c r="D154" s="132"/>
      <c r="E154" s="132"/>
      <c r="F154" s="132"/>
      <c r="G154" s="132"/>
      <c r="H154" s="133"/>
    </row>
    <row r="155" spans="1:8" ht="15.75" thickBot="1" x14ac:dyDescent="0.3">
      <c r="A155" s="134" t="s">
        <v>48</v>
      </c>
      <c r="B155" s="135"/>
      <c r="C155" s="135"/>
      <c r="D155" s="135"/>
      <c r="E155" s="135"/>
      <c r="F155" s="135"/>
      <c r="G155" s="135"/>
      <c r="H155" s="136"/>
    </row>
    <row r="156" spans="1:8" ht="60" x14ac:dyDescent="0.25">
      <c r="A156" s="7" t="s">
        <v>6</v>
      </c>
      <c r="B156" s="5" t="s">
        <v>5</v>
      </c>
      <c r="C156" s="5" t="s">
        <v>4</v>
      </c>
      <c r="D156" s="6" t="s">
        <v>3</v>
      </c>
      <c r="E156" s="6" t="s">
        <v>2</v>
      </c>
      <c r="F156" s="6" t="s">
        <v>1</v>
      </c>
      <c r="G156" s="6" t="s">
        <v>0</v>
      </c>
      <c r="H156" s="6" t="s">
        <v>11</v>
      </c>
    </row>
    <row r="157" spans="1:8" x14ac:dyDescent="0.25">
      <c r="A157" s="29">
        <v>1</v>
      </c>
      <c r="B157" s="18"/>
      <c r="C157" s="18"/>
      <c r="D157" s="18"/>
      <c r="E157" s="26"/>
      <c r="F157" s="26"/>
      <c r="G157" s="26"/>
      <c r="H157" s="28"/>
    </row>
    <row r="158" spans="1:8" x14ac:dyDescent="0.25">
      <c r="A158" s="29">
        <v>2</v>
      </c>
      <c r="B158" s="18"/>
      <c r="C158" s="18"/>
      <c r="D158" s="18"/>
      <c r="E158" s="26"/>
      <c r="F158" s="26"/>
      <c r="G158" s="26"/>
      <c r="H158" s="28"/>
    </row>
    <row r="159" spans="1:8" ht="15.75" customHeight="1" x14ac:dyDescent="0.25">
      <c r="A159" s="29">
        <v>3</v>
      </c>
      <c r="B159" s="18"/>
      <c r="C159" s="18"/>
      <c r="D159" s="18"/>
      <c r="E159" s="26"/>
      <c r="F159" s="26"/>
      <c r="G159" s="26"/>
      <c r="H159" s="28"/>
    </row>
    <row r="160" spans="1:8" ht="15.75" customHeight="1" x14ac:dyDescent="0.25">
      <c r="A160" s="29">
        <v>4</v>
      </c>
      <c r="B160" s="18"/>
      <c r="C160" s="18"/>
      <c r="D160" s="18"/>
      <c r="E160" s="26"/>
      <c r="F160" s="26"/>
      <c r="G160" s="26"/>
      <c r="H160" s="28"/>
    </row>
    <row r="161" spans="1:8" ht="15.75" customHeight="1" x14ac:dyDescent="0.25">
      <c r="A161" s="29">
        <v>5</v>
      </c>
      <c r="B161" s="18"/>
      <c r="C161" s="18"/>
      <c r="D161" s="18"/>
      <c r="E161" s="26"/>
      <c r="F161" s="26"/>
      <c r="G161" s="26"/>
      <c r="H161" s="28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98:H98"/>
    <mergeCell ref="A21:H21"/>
    <mergeCell ref="A22:H22"/>
    <mergeCell ref="A23:H23"/>
    <mergeCell ref="A24:H24"/>
    <mergeCell ref="A25:H25"/>
    <mergeCell ref="A93:H93"/>
    <mergeCell ref="A94:H94"/>
    <mergeCell ref="A95:H95"/>
    <mergeCell ref="A96:H96"/>
    <mergeCell ref="A97:H97"/>
    <mergeCell ref="A20:H20"/>
    <mergeCell ref="A14:B14"/>
    <mergeCell ref="C14:H14"/>
    <mergeCell ref="A116:H116"/>
    <mergeCell ref="A99:H99"/>
    <mergeCell ref="A100:H100"/>
    <mergeCell ref="A101:H101"/>
    <mergeCell ref="A102:H102"/>
    <mergeCell ref="A109:H109"/>
    <mergeCell ref="A110:H110"/>
    <mergeCell ref="A111:H111"/>
    <mergeCell ref="A112:H112"/>
    <mergeCell ref="A113:H113"/>
    <mergeCell ref="A114:H114"/>
    <mergeCell ref="A115:H115"/>
    <mergeCell ref="A117:H117"/>
    <mergeCell ref="A118:H118"/>
    <mergeCell ref="A141:H141"/>
    <mergeCell ref="A146:H146"/>
    <mergeCell ref="A147:H147"/>
    <mergeCell ref="A154:H154"/>
    <mergeCell ref="A155:H155"/>
    <mergeCell ref="A148:H148"/>
    <mergeCell ref="A149:H149"/>
    <mergeCell ref="A150:H150"/>
    <mergeCell ref="A151:H151"/>
    <mergeCell ref="A152:H152"/>
    <mergeCell ref="A153:H15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opLeftCell="A59" zoomScaleNormal="150" workbookViewId="0">
      <selection activeCell="B62" sqref="B62"/>
    </sheetView>
  </sheetViews>
  <sheetFormatPr defaultColWidth="14.375" defaultRowHeight="15" x14ac:dyDescent="0.25"/>
  <cols>
    <col min="1" max="1" width="5.125" style="15" customWidth="1"/>
    <col min="2" max="2" width="52" style="15" customWidth="1"/>
    <col min="3" max="3" width="27.375" style="15" customWidth="1"/>
    <col min="4" max="4" width="22" style="15" customWidth="1"/>
    <col min="5" max="5" width="15.375" style="15" customWidth="1"/>
    <col min="6" max="6" width="19.75" style="15" bestFit="1" customWidth="1"/>
    <col min="7" max="7" width="14.375" style="15" customWidth="1"/>
    <col min="8" max="8" width="25" style="15" bestFit="1" customWidth="1"/>
    <col min="9" max="11" width="8.75" style="1" customWidth="1"/>
    <col min="12" max="16384" width="14.375" style="1"/>
  </cols>
  <sheetData>
    <row r="1" spans="1:8" x14ac:dyDescent="0.25">
      <c r="A1" s="172" t="s">
        <v>10</v>
      </c>
      <c r="B1" s="173"/>
      <c r="C1" s="173"/>
      <c r="D1" s="173"/>
      <c r="E1" s="173"/>
      <c r="F1" s="173"/>
      <c r="G1" s="173"/>
      <c r="H1" s="173"/>
    </row>
    <row r="2" spans="1:8" s="13" customFormat="1" ht="20.25" x14ac:dyDescent="0.3">
      <c r="A2" s="169" t="s">
        <v>34</v>
      </c>
      <c r="B2" s="169"/>
      <c r="C2" s="169"/>
      <c r="D2" s="169"/>
      <c r="E2" s="169"/>
      <c r="F2" s="169"/>
      <c r="G2" s="169"/>
      <c r="H2" s="169"/>
    </row>
    <row r="3" spans="1:8" s="13" customFormat="1" ht="20.25" x14ac:dyDescent="0.25">
      <c r="A3" s="170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70"/>
      <c r="C3" s="170"/>
      <c r="D3" s="170"/>
      <c r="E3" s="170"/>
      <c r="F3" s="170"/>
      <c r="G3" s="170"/>
      <c r="H3" s="170"/>
    </row>
    <row r="4" spans="1:8" s="13" customFormat="1" ht="20.25" x14ac:dyDescent="0.3">
      <c r="A4" s="169" t="s">
        <v>35</v>
      </c>
      <c r="B4" s="169"/>
      <c r="C4" s="169"/>
      <c r="D4" s="169"/>
      <c r="E4" s="169"/>
      <c r="F4" s="169"/>
      <c r="G4" s="169"/>
      <c r="H4" s="169"/>
    </row>
    <row r="5" spans="1:8" ht="20.25" x14ac:dyDescent="0.25">
      <c r="A5" s="168">
        <f>'Информация о Чемпионате'!B3</f>
        <v>0</v>
      </c>
      <c r="B5" s="168"/>
      <c r="C5" s="168"/>
      <c r="D5" s="168"/>
      <c r="E5" s="168"/>
      <c r="F5" s="168"/>
      <c r="G5" s="168"/>
      <c r="H5" s="168"/>
    </row>
    <row r="6" spans="1:8" x14ac:dyDescent="0.25">
      <c r="A6" s="151" t="s">
        <v>12</v>
      </c>
      <c r="B6" s="161"/>
      <c r="C6" s="161"/>
      <c r="D6" s="161"/>
      <c r="E6" s="161"/>
      <c r="F6" s="161"/>
      <c r="G6" s="161"/>
      <c r="H6" s="161"/>
    </row>
    <row r="7" spans="1:8" ht="15.75" x14ac:dyDescent="0.25">
      <c r="A7" s="151" t="s">
        <v>32</v>
      </c>
      <c r="B7" s="151"/>
      <c r="C7" s="171" t="str">
        <f>'Информация о Чемпионате'!B5</f>
        <v>Красноярский край</v>
      </c>
      <c r="D7" s="171"/>
      <c r="E7" s="171"/>
      <c r="F7" s="171"/>
      <c r="G7" s="171"/>
      <c r="H7" s="171"/>
    </row>
    <row r="8" spans="1:8" ht="15.75" x14ac:dyDescent="0.25">
      <c r="A8" s="151" t="s">
        <v>33</v>
      </c>
      <c r="B8" s="151"/>
      <c r="C8" s="151"/>
      <c r="D8" s="171" t="str">
        <f>'Информация о Чемпионате'!B6</f>
        <v>КГБПОУ «Уярский Сельскохозяйственный Техникум»</v>
      </c>
      <c r="E8" s="171"/>
      <c r="F8" s="171"/>
      <c r="G8" s="171"/>
      <c r="H8" s="171"/>
    </row>
    <row r="9" spans="1:8" ht="15.75" x14ac:dyDescent="0.25">
      <c r="A9" s="151" t="s">
        <v>29</v>
      </c>
      <c r="B9" s="151"/>
      <c r="C9" s="151" t="str">
        <f>'Информация о Чемпионате'!B7</f>
        <v xml:space="preserve">
Трактовая ул., 9, Уяр</v>
      </c>
      <c r="D9" s="151"/>
      <c r="E9" s="151"/>
      <c r="F9" s="151"/>
      <c r="G9" s="151"/>
      <c r="H9" s="151"/>
    </row>
    <row r="10" spans="1:8" ht="15.75" x14ac:dyDescent="0.25">
      <c r="A10" s="151" t="s">
        <v>31</v>
      </c>
      <c r="B10" s="151"/>
      <c r="C10" s="151" t="str">
        <f>'Информация о Чемпионате'!B9</f>
        <v>Ястребова Алена Владимировна</v>
      </c>
      <c r="D10" s="151"/>
      <c r="E10" s="151" t="str">
        <f>'Информация о Чемпионате'!B10</f>
        <v>yastrebowa.alena@yandex.ru</v>
      </c>
      <c r="F10" s="151"/>
      <c r="G10" s="151">
        <f>'Информация о Чемпионате'!B11</f>
        <v>79043122289</v>
      </c>
      <c r="H10" s="151"/>
    </row>
    <row r="11" spans="1:8" ht="15.75" customHeight="1" x14ac:dyDescent="0.25">
      <c r="A11" s="151" t="s">
        <v>39</v>
      </c>
      <c r="B11" s="151"/>
      <c r="C11" s="151" t="str">
        <f>'Информация о Чемпионате'!B12</f>
        <v>Карабарин Александр Анатольевич</v>
      </c>
      <c r="D11" s="151"/>
      <c r="E11" s="151" t="str">
        <f>'Информация о Чемпионате'!B13</f>
        <v>karabarinaa72@mail.ru</v>
      </c>
      <c r="F11" s="151"/>
      <c r="G11" s="151">
        <f>'Информация о Чемпионате'!B14</f>
        <v>79135839663</v>
      </c>
      <c r="H11" s="151"/>
    </row>
    <row r="12" spans="1:8" ht="15.75" customHeight="1" x14ac:dyDescent="0.25">
      <c r="A12" s="151" t="s">
        <v>53</v>
      </c>
      <c r="B12" s="151"/>
      <c r="C12" s="151">
        <f>'Информация о Чемпионате'!B17</f>
        <v>15</v>
      </c>
      <c r="D12" s="151"/>
      <c r="E12" s="151"/>
      <c r="F12" s="151"/>
      <c r="G12" s="151"/>
      <c r="H12" s="151"/>
    </row>
    <row r="13" spans="1:8" ht="15.75" x14ac:dyDescent="0.25">
      <c r="A13" s="151" t="s">
        <v>20</v>
      </c>
      <c r="B13" s="151"/>
      <c r="C13" s="151">
        <f>'Информация о Чемпионате'!B15</f>
        <v>10</v>
      </c>
      <c r="D13" s="151"/>
      <c r="E13" s="151"/>
      <c r="F13" s="151"/>
      <c r="G13" s="151"/>
      <c r="H13" s="151"/>
    </row>
    <row r="14" spans="1:8" ht="15.75" x14ac:dyDescent="0.25">
      <c r="A14" s="151" t="s">
        <v>21</v>
      </c>
      <c r="B14" s="151"/>
      <c r="C14" s="151">
        <f>'Информация о Чемпионате'!B16</f>
        <v>10</v>
      </c>
      <c r="D14" s="151"/>
      <c r="E14" s="151"/>
      <c r="F14" s="151"/>
      <c r="G14" s="151"/>
      <c r="H14" s="151"/>
    </row>
    <row r="15" spans="1:8" ht="15.75" x14ac:dyDescent="0.25">
      <c r="A15" s="151" t="s">
        <v>30</v>
      </c>
      <c r="B15" s="151"/>
      <c r="C15" s="151" t="str">
        <f>'Информация о Чемпионате'!B8</f>
        <v>27.05.2024 - 11.05.2024</v>
      </c>
      <c r="D15" s="151"/>
      <c r="E15" s="151"/>
      <c r="F15" s="151"/>
      <c r="G15" s="151"/>
      <c r="H15" s="151"/>
    </row>
    <row r="16" spans="1:8" ht="21" thickBot="1" x14ac:dyDescent="0.3">
      <c r="A16" s="143" t="s">
        <v>40</v>
      </c>
      <c r="B16" s="144"/>
      <c r="C16" s="144"/>
      <c r="D16" s="144"/>
      <c r="E16" s="144"/>
      <c r="F16" s="144"/>
      <c r="G16" s="144"/>
      <c r="H16" s="144"/>
    </row>
    <row r="17" spans="1:8" ht="15" customHeight="1" x14ac:dyDescent="0.25">
      <c r="A17" s="145" t="s">
        <v>9</v>
      </c>
      <c r="B17" s="174"/>
      <c r="C17" s="174"/>
      <c r="D17" s="174"/>
      <c r="E17" s="174"/>
      <c r="F17" s="174"/>
      <c r="G17" s="174"/>
      <c r="H17" s="175"/>
    </row>
    <row r="18" spans="1:8" s="130" customFormat="1" x14ac:dyDescent="0.25">
      <c r="A18" s="131" t="s">
        <v>359</v>
      </c>
      <c r="B18" s="132"/>
      <c r="C18" s="132"/>
      <c r="D18" s="132"/>
      <c r="E18" s="132"/>
      <c r="F18" s="132"/>
      <c r="G18" s="132"/>
      <c r="H18" s="133"/>
    </row>
    <row r="19" spans="1:8" s="130" customFormat="1" ht="15" customHeight="1" x14ac:dyDescent="0.25">
      <c r="A19" s="148" t="s">
        <v>66</v>
      </c>
      <c r="B19" s="165"/>
      <c r="C19" s="165"/>
      <c r="D19" s="165"/>
      <c r="E19" s="165"/>
      <c r="F19" s="165"/>
      <c r="G19" s="165"/>
      <c r="H19" s="166"/>
    </row>
    <row r="20" spans="1:8" s="130" customFormat="1" ht="15" customHeight="1" x14ac:dyDescent="0.25">
      <c r="A20" s="148" t="s">
        <v>8</v>
      </c>
      <c r="B20" s="152"/>
      <c r="C20" s="152"/>
      <c r="D20" s="152"/>
      <c r="E20" s="152"/>
      <c r="F20" s="152"/>
      <c r="G20" s="152"/>
      <c r="H20" s="153"/>
    </row>
    <row r="21" spans="1:8" s="130" customFormat="1" ht="15" customHeight="1" x14ac:dyDescent="0.25">
      <c r="A21" s="148" t="s">
        <v>67</v>
      </c>
      <c r="B21" s="152"/>
      <c r="C21" s="152"/>
      <c r="D21" s="152"/>
      <c r="E21" s="152"/>
      <c r="F21" s="152"/>
      <c r="G21" s="152"/>
      <c r="H21" s="153"/>
    </row>
    <row r="22" spans="1:8" s="130" customFormat="1" ht="15" customHeight="1" x14ac:dyDescent="0.25">
      <c r="A22" s="148" t="s">
        <v>68</v>
      </c>
      <c r="B22" s="152"/>
      <c r="C22" s="152"/>
      <c r="D22" s="152"/>
      <c r="E22" s="152"/>
      <c r="F22" s="152"/>
      <c r="G22" s="152"/>
      <c r="H22" s="153"/>
    </row>
    <row r="23" spans="1:8" s="130" customFormat="1" ht="15" customHeight="1" x14ac:dyDescent="0.25">
      <c r="A23" s="154" t="s">
        <v>360</v>
      </c>
      <c r="B23" s="155"/>
      <c r="C23" s="155"/>
      <c r="D23" s="155"/>
      <c r="E23" s="155"/>
      <c r="F23" s="155"/>
      <c r="G23" s="155"/>
      <c r="H23" s="156"/>
    </row>
    <row r="24" spans="1:8" s="130" customFormat="1" ht="15" customHeight="1" x14ac:dyDescent="0.25">
      <c r="A24" s="148" t="s">
        <v>69</v>
      </c>
      <c r="B24" s="152"/>
      <c r="C24" s="152"/>
      <c r="D24" s="152"/>
      <c r="E24" s="152"/>
      <c r="F24" s="152"/>
      <c r="G24" s="152"/>
      <c r="H24" s="153"/>
    </row>
    <row r="25" spans="1:8" s="130" customFormat="1" ht="15.75" customHeight="1" thickBot="1" x14ac:dyDescent="0.3">
      <c r="A25" s="157" t="s">
        <v>70</v>
      </c>
      <c r="B25" s="158"/>
      <c r="C25" s="158"/>
      <c r="D25" s="158"/>
      <c r="E25" s="158"/>
      <c r="F25" s="158"/>
      <c r="G25" s="158"/>
      <c r="H25" s="159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s="130" customFormat="1" x14ac:dyDescent="0.25">
      <c r="A27" s="37">
        <v>1</v>
      </c>
      <c r="B27" s="38" t="s">
        <v>71</v>
      </c>
      <c r="C27" s="10" t="s">
        <v>72</v>
      </c>
      <c r="D27" s="40" t="s">
        <v>73</v>
      </c>
      <c r="E27" s="41">
        <v>2</v>
      </c>
      <c r="F27" s="41" t="s">
        <v>74</v>
      </c>
      <c r="G27" s="78">
        <v>12</v>
      </c>
      <c r="H27" s="6"/>
    </row>
    <row r="28" spans="1:8" s="130" customFormat="1" ht="38.25" x14ac:dyDescent="0.25">
      <c r="A28" s="37">
        <v>2</v>
      </c>
      <c r="B28" s="38" t="s">
        <v>75</v>
      </c>
      <c r="C28" s="39" t="s">
        <v>333</v>
      </c>
      <c r="D28" s="40" t="s">
        <v>73</v>
      </c>
      <c r="E28" s="41">
        <v>2</v>
      </c>
      <c r="F28" s="41" t="s">
        <v>74</v>
      </c>
      <c r="G28" s="79">
        <v>2</v>
      </c>
      <c r="H28" s="6"/>
    </row>
    <row r="29" spans="1:8" s="130" customFormat="1" ht="25.5" x14ac:dyDescent="0.25">
      <c r="A29" s="37">
        <v>3</v>
      </c>
      <c r="B29" s="38" t="s">
        <v>76</v>
      </c>
      <c r="C29" s="39" t="s">
        <v>77</v>
      </c>
      <c r="D29" s="42" t="s">
        <v>78</v>
      </c>
      <c r="E29" s="41">
        <v>2</v>
      </c>
      <c r="F29" s="41" t="s">
        <v>74</v>
      </c>
      <c r="G29" s="79">
        <v>8</v>
      </c>
      <c r="H29" s="6"/>
    </row>
    <row r="30" spans="1:8" s="130" customFormat="1" x14ac:dyDescent="0.25">
      <c r="A30" s="37">
        <v>4</v>
      </c>
      <c r="B30" s="10" t="s">
        <v>79</v>
      </c>
      <c r="C30" s="10" t="s">
        <v>80</v>
      </c>
      <c r="D30" s="43" t="s">
        <v>81</v>
      </c>
      <c r="E30" s="41">
        <v>2</v>
      </c>
      <c r="F30" s="41" t="s">
        <v>74</v>
      </c>
      <c r="G30" s="79">
        <v>10</v>
      </c>
      <c r="H30" s="6"/>
    </row>
    <row r="31" spans="1:8" s="130" customFormat="1" x14ac:dyDescent="0.25">
      <c r="A31" s="37">
        <v>5</v>
      </c>
      <c r="B31" s="44" t="s">
        <v>82</v>
      </c>
      <c r="C31" s="44" t="s">
        <v>83</v>
      </c>
      <c r="D31" s="40" t="s">
        <v>73</v>
      </c>
      <c r="E31" s="41">
        <v>2</v>
      </c>
      <c r="F31" s="41" t="s">
        <v>74</v>
      </c>
      <c r="G31" s="79">
        <v>2</v>
      </c>
      <c r="H31" s="6"/>
    </row>
    <row r="32" spans="1:8" s="130" customFormat="1" x14ac:dyDescent="0.25">
      <c r="A32" s="37">
        <v>6</v>
      </c>
      <c r="B32" s="38" t="s">
        <v>84</v>
      </c>
      <c r="C32" s="10" t="s">
        <v>85</v>
      </c>
      <c r="D32" s="40" t="s">
        <v>81</v>
      </c>
      <c r="E32" s="41">
        <v>2</v>
      </c>
      <c r="F32" s="41" t="s">
        <v>74</v>
      </c>
      <c r="G32" s="79">
        <v>11</v>
      </c>
      <c r="H32" s="6"/>
    </row>
    <row r="33" spans="1:8" s="130" customFormat="1" ht="63.75" x14ac:dyDescent="0.25">
      <c r="A33" s="37">
        <v>7</v>
      </c>
      <c r="B33" s="38" t="s">
        <v>334</v>
      </c>
      <c r="C33" s="38" t="s">
        <v>96</v>
      </c>
      <c r="D33" s="40" t="s">
        <v>73</v>
      </c>
      <c r="E33" s="41">
        <v>2</v>
      </c>
      <c r="F33" s="41" t="s">
        <v>74</v>
      </c>
      <c r="G33" s="79">
        <v>10</v>
      </c>
      <c r="H33" s="6"/>
    </row>
    <row r="34" spans="1:8" s="130" customFormat="1" ht="140.25" x14ac:dyDescent="0.25">
      <c r="A34" s="37">
        <v>8</v>
      </c>
      <c r="B34" s="45" t="s">
        <v>88</v>
      </c>
      <c r="C34" s="14" t="s">
        <v>89</v>
      </c>
      <c r="D34" s="43" t="s">
        <v>90</v>
      </c>
      <c r="E34" s="41">
        <v>2</v>
      </c>
      <c r="F34" s="41" t="s">
        <v>74</v>
      </c>
      <c r="G34" s="79">
        <v>12</v>
      </c>
      <c r="H34" s="6"/>
    </row>
    <row r="35" spans="1:8" s="130" customFormat="1" ht="178.5" x14ac:dyDescent="0.25">
      <c r="A35" s="37">
        <v>9</v>
      </c>
      <c r="B35" s="45" t="s">
        <v>91</v>
      </c>
      <c r="C35" s="14" t="s">
        <v>92</v>
      </c>
      <c r="D35" s="43" t="s">
        <v>90</v>
      </c>
      <c r="E35" s="41">
        <v>2</v>
      </c>
      <c r="F35" s="41" t="s">
        <v>74</v>
      </c>
      <c r="G35" s="79">
        <v>10</v>
      </c>
      <c r="H35" s="6"/>
    </row>
    <row r="36" spans="1:8" s="130" customFormat="1" ht="153" x14ac:dyDescent="0.25">
      <c r="A36" s="37">
        <v>10</v>
      </c>
      <c r="B36" s="46" t="s">
        <v>93</v>
      </c>
      <c r="C36" s="14" t="s">
        <v>94</v>
      </c>
      <c r="D36" s="43" t="s">
        <v>90</v>
      </c>
      <c r="E36" s="41">
        <v>2</v>
      </c>
      <c r="F36" s="41" t="s">
        <v>74</v>
      </c>
      <c r="G36" s="79">
        <v>12</v>
      </c>
      <c r="H36" s="6"/>
    </row>
    <row r="37" spans="1:8" s="130" customFormat="1" ht="63.75" x14ac:dyDescent="0.25">
      <c r="A37" s="37">
        <v>11</v>
      </c>
      <c r="B37" s="38" t="s">
        <v>95</v>
      </c>
      <c r="C37" s="39" t="s">
        <v>96</v>
      </c>
      <c r="D37" s="42" t="s">
        <v>81</v>
      </c>
      <c r="E37" s="41">
        <v>2</v>
      </c>
      <c r="F37" s="41" t="s">
        <v>74</v>
      </c>
      <c r="G37" s="79">
        <v>2</v>
      </c>
      <c r="H37" s="6"/>
    </row>
    <row r="38" spans="1:8" s="130" customFormat="1" ht="153" x14ac:dyDescent="0.25">
      <c r="A38" s="37">
        <v>12</v>
      </c>
      <c r="B38" s="38" t="s">
        <v>97</v>
      </c>
      <c r="C38" s="39" t="s">
        <v>98</v>
      </c>
      <c r="D38" s="42" t="s">
        <v>81</v>
      </c>
      <c r="E38" s="41">
        <v>2</v>
      </c>
      <c r="F38" s="41" t="s">
        <v>74</v>
      </c>
      <c r="G38" s="79">
        <v>2</v>
      </c>
      <c r="H38" s="6"/>
    </row>
    <row r="39" spans="1:8" s="130" customFormat="1" ht="38.25" x14ac:dyDescent="0.25">
      <c r="A39" s="37">
        <v>13</v>
      </c>
      <c r="B39" s="38" t="s">
        <v>335</v>
      </c>
      <c r="C39" s="39" t="s">
        <v>336</v>
      </c>
      <c r="D39" s="40" t="s">
        <v>73</v>
      </c>
      <c r="E39" s="41">
        <v>2</v>
      </c>
      <c r="F39" s="41" t="s">
        <v>74</v>
      </c>
      <c r="G39" s="78">
        <v>10</v>
      </c>
      <c r="H39" s="6"/>
    </row>
    <row r="40" spans="1:8" s="130" customFormat="1" ht="63.75" x14ac:dyDescent="0.25">
      <c r="A40" s="37">
        <v>14</v>
      </c>
      <c r="B40" s="38" t="s">
        <v>99</v>
      </c>
      <c r="C40" s="39" t="s">
        <v>100</v>
      </c>
      <c r="D40" s="42" t="s">
        <v>81</v>
      </c>
      <c r="E40" s="41">
        <v>2</v>
      </c>
      <c r="F40" s="41" t="s">
        <v>74</v>
      </c>
      <c r="G40" s="79">
        <v>2</v>
      </c>
      <c r="H40" s="6"/>
    </row>
    <row r="41" spans="1:8" s="130" customFormat="1" ht="25.5" x14ac:dyDescent="0.25">
      <c r="A41" s="37">
        <v>15</v>
      </c>
      <c r="B41" s="38" t="s">
        <v>101</v>
      </c>
      <c r="C41" s="39" t="s">
        <v>102</v>
      </c>
      <c r="D41" s="42" t="s">
        <v>103</v>
      </c>
      <c r="E41" s="41">
        <v>10</v>
      </c>
      <c r="F41" s="41" t="s">
        <v>74</v>
      </c>
      <c r="G41" s="79">
        <v>20</v>
      </c>
      <c r="H41" s="6"/>
    </row>
    <row r="42" spans="1:8" s="130" customFormat="1" ht="38.25" x14ac:dyDescent="0.25">
      <c r="A42" s="37">
        <v>16</v>
      </c>
      <c r="B42" s="38" t="s">
        <v>104</v>
      </c>
      <c r="C42" s="39" t="s">
        <v>105</v>
      </c>
      <c r="D42" s="42" t="s">
        <v>78</v>
      </c>
      <c r="E42" s="41">
        <v>2</v>
      </c>
      <c r="F42" s="41" t="s">
        <v>74</v>
      </c>
      <c r="G42" s="79">
        <v>2</v>
      </c>
      <c r="H42" s="6"/>
    </row>
    <row r="43" spans="1:8" s="130" customFormat="1" ht="63.75" x14ac:dyDescent="0.25">
      <c r="A43" s="37">
        <v>17</v>
      </c>
      <c r="B43" s="38" t="s">
        <v>106</v>
      </c>
      <c r="C43" s="39" t="s">
        <v>107</v>
      </c>
      <c r="D43" s="42" t="s">
        <v>78</v>
      </c>
      <c r="E43" s="41">
        <v>2</v>
      </c>
      <c r="F43" s="41" t="s">
        <v>74</v>
      </c>
      <c r="G43" s="79">
        <v>10</v>
      </c>
      <c r="H43" s="6"/>
    </row>
    <row r="44" spans="1:8" s="130" customFormat="1" ht="38.25" x14ac:dyDescent="0.25">
      <c r="A44" s="37">
        <v>18</v>
      </c>
      <c r="B44" s="38" t="s">
        <v>108</v>
      </c>
      <c r="C44" s="39" t="s">
        <v>361</v>
      </c>
      <c r="D44" s="42" t="s">
        <v>109</v>
      </c>
      <c r="E44" s="41">
        <v>2</v>
      </c>
      <c r="F44" s="41" t="s">
        <v>74</v>
      </c>
      <c r="G44" s="79">
        <v>20</v>
      </c>
      <c r="H44" s="6"/>
    </row>
    <row r="45" spans="1:8" s="130" customFormat="1" x14ac:dyDescent="0.25">
      <c r="A45" s="37">
        <v>19</v>
      </c>
      <c r="B45" s="38" t="s">
        <v>110</v>
      </c>
      <c r="C45" s="18" t="s">
        <v>111</v>
      </c>
      <c r="D45" s="42" t="s">
        <v>109</v>
      </c>
      <c r="E45" s="41">
        <v>2</v>
      </c>
      <c r="F45" s="41" t="s">
        <v>74</v>
      </c>
      <c r="G45" s="79">
        <v>8</v>
      </c>
      <c r="H45" s="6"/>
    </row>
    <row r="46" spans="1:8" s="130" customFormat="1" x14ac:dyDescent="0.25">
      <c r="A46" s="37">
        <v>20</v>
      </c>
      <c r="B46" s="82" t="s">
        <v>112</v>
      </c>
      <c r="C46" s="83" t="s">
        <v>113</v>
      </c>
      <c r="D46" s="84" t="s">
        <v>114</v>
      </c>
      <c r="E46" s="84">
        <v>2</v>
      </c>
      <c r="F46" s="84" t="s">
        <v>115</v>
      </c>
      <c r="G46" s="80">
        <v>2</v>
      </c>
      <c r="H46" s="6"/>
    </row>
    <row r="47" spans="1:8" s="130" customFormat="1" x14ac:dyDescent="0.25">
      <c r="A47" s="37">
        <v>21</v>
      </c>
      <c r="B47" s="47" t="s">
        <v>116</v>
      </c>
      <c r="C47" s="38" t="s">
        <v>362</v>
      </c>
      <c r="D47" s="42" t="s">
        <v>78</v>
      </c>
      <c r="E47" s="41">
        <v>2</v>
      </c>
      <c r="F47" s="41" t="s">
        <v>74</v>
      </c>
      <c r="G47" s="79">
        <v>12</v>
      </c>
      <c r="H47" s="6"/>
    </row>
    <row r="48" spans="1:8" s="130" customFormat="1" ht="267.75" x14ac:dyDescent="0.25">
      <c r="A48" s="37">
        <v>22</v>
      </c>
      <c r="B48" s="52" t="s">
        <v>119</v>
      </c>
      <c r="C48" s="85" t="s">
        <v>117</v>
      </c>
      <c r="D48" s="40" t="s">
        <v>81</v>
      </c>
      <c r="E48" s="41">
        <v>2</v>
      </c>
      <c r="F48" s="41" t="s">
        <v>74</v>
      </c>
      <c r="G48" s="79">
        <v>2</v>
      </c>
      <c r="H48" s="6"/>
    </row>
    <row r="49" spans="1:8" s="130" customFormat="1" ht="153" x14ac:dyDescent="0.25">
      <c r="A49" s="37">
        <v>23</v>
      </c>
      <c r="B49" s="57" t="s">
        <v>120</v>
      </c>
      <c r="C49" s="85" t="s">
        <v>118</v>
      </c>
      <c r="D49" s="40" t="s">
        <v>81</v>
      </c>
      <c r="E49" s="41">
        <v>2</v>
      </c>
      <c r="F49" s="41" t="s">
        <v>74</v>
      </c>
      <c r="G49" s="79">
        <v>2</v>
      </c>
      <c r="H49" s="6"/>
    </row>
    <row r="50" spans="1:8" s="130" customFormat="1" ht="216.75" x14ac:dyDescent="0.25">
      <c r="A50" s="37">
        <v>24</v>
      </c>
      <c r="B50" s="52" t="s">
        <v>369</v>
      </c>
      <c r="C50" s="85" t="s">
        <v>121</v>
      </c>
      <c r="D50" s="40" t="s">
        <v>81</v>
      </c>
      <c r="E50" s="41">
        <v>2</v>
      </c>
      <c r="F50" s="41" t="s">
        <v>74</v>
      </c>
      <c r="G50" s="79">
        <v>2</v>
      </c>
      <c r="H50" s="6"/>
    </row>
    <row r="51" spans="1:8" s="130" customFormat="1" ht="114.75" x14ac:dyDescent="0.25">
      <c r="A51" s="37">
        <v>25</v>
      </c>
      <c r="B51" s="86" t="s">
        <v>124</v>
      </c>
      <c r="C51" s="85" t="s">
        <v>122</v>
      </c>
      <c r="D51" s="40" t="s">
        <v>81</v>
      </c>
      <c r="E51" s="41">
        <v>2</v>
      </c>
      <c r="F51" s="41" t="s">
        <v>74</v>
      </c>
      <c r="G51" s="79">
        <v>2</v>
      </c>
      <c r="H51" s="6"/>
    </row>
    <row r="52" spans="1:8" s="130" customFormat="1" ht="51" x14ac:dyDescent="0.25">
      <c r="A52" s="37">
        <v>26</v>
      </c>
      <c r="B52" s="86" t="s">
        <v>123</v>
      </c>
      <c r="C52" s="85" t="s">
        <v>125</v>
      </c>
      <c r="D52" s="42" t="s">
        <v>78</v>
      </c>
      <c r="E52" s="41">
        <v>2</v>
      </c>
      <c r="F52" s="41" t="s">
        <v>74</v>
      </c>
      <c r="G52" s="79">
        <v>2</v>
      </c>
      <c r="H52" s="6"/>
    </row>
    <row r="53" spans="1:8" s="130" customFormat="1" x14ac:dyDescent="0.25">
      <c r="A53" s="37">
        <v>27</v>
      </c>
      <c r="B53" s="69" t="s">
        <v>126</v>
      </c>
      <c r="C53" s="70" t="s">
        <v>180</v>
      </c>
      <c r="D53" s="42" t="s">
        <v>78</v>
      </c>
      <c r="E53" s="41">
        <v>2</v>
      </c>
      <c r="F53" s="41" t="s">
        <v>74</v>
      </c>
      <c r="G53" s="79">
        <v>2</v>
      </c>
      <c r="H53" s="6"/>
    </row>
    <row r="54" spans="1:8" s="130" customFormat="1" ht="216.75" x14ac:dyDescent="0.25">
      <c r="A54" s="37">
        <v>28</v>
      </c>
      <c r="B54" s="87" t="s">
        <v>127</v>
      </c>
      <c r="C54" s="85" t="s">
        <v>358</v>
      </c>
      <c r="D54" s="40" t="s">
        <v>81</v>
      </c>
      <c r="E54" s="41">
        <v>2</v>
      </c>
      <c r="F54" s="41" t="s">
        <v>74</v>
      </c>
      <c r="G54" s="79">
        <v>2</v>
      </c>
      <c r="H54" s="6"/>
    </row>
    <row r="55" spans="1:8" s="130" customFormat="1" x14ac:dyDescent="0.25">
      <c r="A55" s="37">
        <v>29</v>
      </c>
      <c r="B55" s="49" t="s">
        <v>128</v>
      </c>
      <c r="C55" s="49" t="s">
        <v>129</v>
      </c>
      <c r="D55" s="55" t="s">
        <v>139</v>
      </c>
      <c r="E55" s="41">
        <v>2</v>
      </c>
      <c r="F55" s="41" t="s">
        <v>74</v>
      </c>
      <c r="G55" s="78">
        <v>2</v>
      </c>
      <c r="H55" s="6"/>
    </row>
    <row r="56" spans="1:8" s="130" customFormat="1" ht="30" x14ac:dyDescent="0.25">
      <c r="A56" s="37">
        <v>30</v>
      </c>
      <c r="B56" s="49" t="s">
        <v>131</v>
      </c>
      <c r="C56" s="49" t="s">
        <v>130</v>
      </c>
      <c r="D56" s="40" t="s">
        <v>81</v>
      </c>
      <c r="E56" s="41">
        <v>2</v>
      </c>
      <c r="F56" s="41" t="s">
        <v>74</v>
      </c>
      <c r="G56" s="79">
        <v>2</v>
      </c>
      <c r="H56" s="6"/>
    </row>
    <row r="57" spans="1:8" s="130" customFormat="1" x14ac:dyDescent="0.25">
      <c r="A57" s="37">
        <v>31</v>
      </c>
      <c r="B57" s="49" t="s">
        <v>132</v>
      </c>
      <c r="C57" s="49" t="s">
        <v>337</v>
      </c>
      <c r="D57" s="55" t="s">
        <v>139</v>
      </c>
      <c r="E57" s="41">
        <v>2</v>
      </c>
      <c r="F57" s="41" t="s">
        <v>74</v>
      </c>
      <c r="G57" s="78">
        <v>2</v>
      </c>
      <c r="H57" s="5"/>
    </row>
    <row r="58" spans="1:8" s="51" customFormat="1" x14ac:dyDescent="0.25">
      <c r="A58" s="37">
        <v>32</v>
      </c>
      <c r="B58" s="88" t="s">
        <v>133</v>
      </c>
      <c r="C58" s="89" t="s">
        <v>338</v>
      </c>
      <c r="D58" s="55" t="s">
        <v>139</v>
      </c>
      <c r="E58" s="41">
        <v>2</v>
      </c>
      <c r="F58" s="41" t="s">
        <v>74</v>
      </c>
      <c r="G58" s="78">
        <v>2</v>
      </c>
      <c r="H58" s="50"/>
    </row>
    <row r="59" spans="1:8" s="51" customFormat="1" ht="51" x14ac:dyDescent="0.25">
      <c r="A59" s="37">
        <v>33</v>
      </c>
      <c r="B59" s="53" t="s">
        <v>140</v>
      </c>
      <c r="C59" s="54" t="s">
        <v>141</v>
      </c>
      <c r="D59" s="55" t="s">
        <v>139</v>
      </c>
      <c r="E59" s="41">
        <v>2</v>
      </c>
      <c r="F59" s="41" t="s">
        <v>74</v>
      </c>
      <c r="G59" s="79">
        <v>2</v>
      </c>
      <c r="H59" s="50"/>
    </row>
    <row r="60" spans="1:8" s="51" customFormat="1" ht="102" x14ac:dyDescent="0.25">
      <c r="A60" s="37">
        <v>34</v>
      </c>
      <c r="B60" s="56" t="s">
        <v>142</v>
      </c>
      <c r="C60" s="56" t="s">
        <v>143</v>
      </c>
      <c r="D60" s="43" t="s">
        <v>81</v>
      </c>
      <c r="E60" s="41">
        <v>2</v>
      </c>
      <c r="F60" s="41" t="s">
        <v>74</v>
      </c>
      <c r="G60" s="79">
        <v>2</v>
      </c>
      <c r="H60" s="50"/>
    </row>
    <row r="61" spans="1:8" s="51" customFormat="1" ht="64.5" x14ac:dyDescent="0.25">
      <c r="A61" s="37">
        <v>35</v>
      </c>
      <c r="B61" s="57" t="s">
        <v>370</v>
      </c>
      <c r="C61" s="58" t="s">
        <v>136</v>
      </c>
      <c r="D61" s="59" t="s">
        <v>139</v>
      </c>
      <c r="E61" s="41">
        <v>2</v>
      </c>
      <c r="F61" s="41" t="s">
        <v>74</v>
      </c>
      <c r="G61" s="79">
        <v>2</v>
      </c>
      <c r="H61" s="50"/>
    </row>
    <row r="62" spans="1:8" s="130" customFormat="1" ht="38.25" x14ac:dyDescent="0.25">
      <c r="A62" s="37">
        <v>36</v>
      </c>
      <c r="B62" s="60" t="s">
        <v>137</v>
      </c>
      <c r="C62" s="61" t="s">
        <v>138</v>
      </c>
      <c r="D62" s="59" t="s">
        <v>139</v>
      </c>
      <c r="E62" s="41">
        <v>2</v>
      </c>
      <c r="F62" s="41" t="s">
        <v>74</v>
      </c>
      <c r="G62" s="79">
        <v>2</v>
      </c>
      <c r="H62" s="6"/>
    </row>
    <row r="63" spans="1:8" s="130" customFormat="1" ht="38.25" x14ac:dyDescent="0.25">
      <c r="A63" s="37">
        <v>37</v>
      </c>
      <c r="B63" s="62" t="s">
        <v>144</v>
      </c>
      <c r="C63" s="11" t="s">
        <v>145</v>
      </c>
      <c r="D63" s="59" t="s">
        <v>139</v>
      </c>
      <c r="E63" s="41">
        <v>2</v>
      </c>
      <c r="F63" s="41" t="s">
        <v>74</v>
      </c>
      <c r="G63" s="81">
        <v>2</v>
      </c>
      <c r="H63" s="6"/>
    </row>
    <row r="64" spans="1:8" s="130" customFormat="1" x14ac:dyDescent="0.25">
      <c r="A64" s="37">
        <v>38</v>
      </c>
      <c r="B64" s="18" t="s">
        <v>146</v>
      </c>
      <c r="C64" s="47" t="s">
        <v>341</v>
      </c>
      <c r="D64" s="59" t="s">
        <v>139</v>
      </c>
      <c r="E64" s="41">
        <v>2</v>
      </c>
      <c r="F64" s="41" t="s">
        <v>74</v>
      </c>
      <c r="G64" s="81">
        <v>4</v>
      </c>
      <c r="H64" s="6"/>
    </row>
    <row r="65" spans="1:8" s="130" customFormat="1" x14ac:dyDescent="0.25">
      <c r="A65" s="37">
        <v>39</v>
      </c>
      <c r="B65" s="47" t="s">
        <v>147</v>
      </c>
      <c r="C65" s="47" t="s">
        <v>148</v>
      </c>
      <c r="D65" s="63" t="s">
        <v>78</v>
      </c>
      <c r="E65" s="41">
        <v>2</v>
      </c>
      <c r="F65" s="41" t="s">
        <v>74</v>
      </c>
      <c r="G65" s="81">
        <v>4</v>
      </c>
      <c r="H65" s="6"/>
    </row>
    <row r="66" spans="1:8" s="130" customFormat="1" x14ac:dyDescent="0.25">
      <c r="A66" s="37">
        <v>40</v>
      </c>
      <c r="B66" s="68" t="s">
        <v>149</v>
      </c>
      <c r="C66" s="11" t="s">
        <v>150</v>
      </c>
      <c r="D66" s="63" t="s">
        <v>78</v>
      </c>
      <c r="E66" s="41">
        <v>2</v>
      </c>
      <c r="F66" s="41" t="s">
        <v>74</v>
      </c>
      <c r="G66" s="81">
        <v>4</v>
      </c>
      <c r="H66" s="6"/>
    </row>
    <row r="67" spans="1:8" s="130" customFormat="1" x14ac:dyDescent="0.25">
      <c r="A67" s="37">
        <v>41</v>
      </c>
      <c r="B67" s="47" t="s">
        <v>151</v>
      </c>
      <c r="C67" s="47" t="s">
        <v>152</v>
      </c>
      <c r="D67" s="63" t="s">
        <v>78</v>
      </c>
      <c r="E67" s="41">
        <v>2</v>
      </c>
      <c r="F67" s="41" t="s">
        <v>74</v>
      </c>
      <c r="G67" s="81">
        <v>4</v>
      </c>
      <c r="H67" s="6"/>
    </row>
    <row r="68" spans="1:8" s="130" customFormat="1" x14ac:dyDescent="0.25">
      <c r="A68" s="37">
        <v>42</v>
      </c>
      <c r="B68" s="38" t="s">
        <v>153</v>
      </c>
      <c r="C68" s="47" t="s">
        <v>339</v>
      </c>
      <c r="D68" s="42" t="s">
        <v>78</v>
      </c>
      <c r="E68" s="41">
        <v>3</v>
      </c>
      <c r="F68" s="41" t="s">
        <v>74</v>
      </c>
      <c r="G68" s="79">
        <v>6</v>
      </c>
      <c r="H68" s="6"/>
    </row>
    <row r="69" spans="1:8" s="130" customFormat="1" ht="102" x14ac:dyDescent="0.25">
      <c r="A69" s="37">
        <v>43</v>
      </c>
      <c r="B69" s="64" t="s">
        <v>155</v>
      </c>
      <c r="C69" s="11" t="s">
        <v>342</v>
      </c>
      <c r="D69" s="63" t="s">
        <v>103</v>
      </c>
      <c r="E69" s="41">
        <v>2</v>
      </c>
      <c r="F69" s="41" t="s">
        <v>74</v>
      </c>
      <c r="G69" s="78">
        <v>2</v>
      </c>
      <c r="H69" s="6"/>
    </row>
    <row r="70" spans="1:8" s="130" customFormat="1" ht="165.75" x14ac:dyDescent="0.25">
      <c r="A70" s="37">
        <v>44</v>
      </c>
      <c r="B70" s="64" t="s">
        <v>156</v>
      </c>
      <c r="C70" s="11" t="s">
        <v>157</v>
      </c>
      <c r="D70" s="63" t="s">
        <v>81</v>
      </c>
      <c r="E70" s="41">
        <v>2</v>
      </c>
      <c r="F70" s="41" t="s">
        <v>74</v>
      </c>
      <c r="G70" s="79">
        <v>2</v>
      </c>
      <c r="H70" s="6"/>
    </row>
    <row r="71" spans="1:8" s="130" customFormat="1" ht="76.5" x14ac:dyDescent="0.25">
      <c r="A71" s="37">
        <v>45</v>
      </c>
      <c r="B71" s="62" t="s">
        <v>134</v>
      </c>
      <c r="C71" s="11" t="s">
        <v>154</v>
      </c>
      <c r="D71" s="63" t="s">
        <v>103</v>
      </c>
      <c r="E71" s="41">
        <v>2</v>
      </c>
      <c r="F71" s="41" t="s">
        <v>74</v>
      </c>
      <c r="G71" s="79">
        <v>2</v>
      </c>
      <c r="H71" s="6"/>
    </row>
    <row r="72" spans="1:8" s="130" customFormat="1" x14ac:dyDescent="0.25">
      <c r="A72" s="37">
        <v>46</v>
      </c>
      <c r="B72" s="65" t="s">
        <v>158</v>
      </c>
      <c r="C72" s="11" t="s">
        <v>340</v>
      </c>
      <c r="D72" s="66" t="s">
        <v>139</v>
      </c>
      <c r="E72" s="41">
        <v>2</v>
      </c>
      <c r="F72" s="41" t="s">
        <v>74</v>
      </c>
      <c r="G72" s="79">
        <v>2</v>
      </c>
      <c r="H72" s="6"/>
    </row>
    <row r="73" spans="1:8" s="130" customFormat="1" ht="102" x14ac:dyDescent="0.25">
      <c r="A73" s="37">
        <v>47</v>
      </c>
      <c r="B73" s="65" t="s">
        <v>159</v>
      </c>
      <c r="C73" s="11" t="s">
        <v>160</v>
      </c>
      <c r="D73" s="66" t="s">
        <v>139</v>
      </c>
      <c r="E73" s="41">
        <v>2</v>
      </c>
      <c r="F73" s="41" t="s">
        <v>74</v>
      </c>
      <c r="G73" s="79">
        <v>2</v>
      </c>
      <c r="H73" s="6"/>
    </row>
    <row r="74" spans="1:8" s="130" customFormat="1" ht="38.25" x14ac:dyDescent="0.25">
      <c r="A74" s="37">
        <v>48</v>
      </c>
      <c r="B74" s="64" t="s">
        <v>161</v>
      </c>
      <c r="C74" s="11" t="s">
        <v>162</v>
      </c>
      <c r="D74" s="66" t="s">
        <v>81</v>
      </c>
      <c r="E74" s="41">
        <v>2</v>
      </c>
      <c r="F74" s="41" t="s">
        <v>74</v>
      </c>
      <c r="G74" s="79">
        <v>2</v>
      </c>
      <c r="H74" s="6"/>
    </row>
    <row r="75" spans="1:8" s="130" customFormat="1" x14ac:dyDescent="0.25">
      <c r="A75" s="37">
        <v>49</v>
      </c>
      <c r="B75" s="64" t="s">
        <v>163</v>
      </c>
      <c r="C75" s="67" t="s">
        <v>343</v>
      </c>
      <c r="D75" s="42" t="s">
        <v>139</v>
      </c>
      <c r="E75" s="41">
        <v>2</v>
      </c>
      <c r="F75" s="41" t="s">
        <v>74</v>
      </c>
      <c r="G75" s="79">
        <v>2</v>
      </c>
      <c r="H75" s="6"/>
    </row>
    <row r="76" spans="1:8" s="130" customFormat="1" x14ac:dyDescent="0.25">
      <c r="A76" s="37">
        <v>50</v>
      </c>
      <c r="B76" s="65" t="s">
        <v>164</v>
      </c>
      <c r="C76" s="11" t="s">
        <v>165</v>
      </c>
      <c r="D76" s="42" t="s">
        <v>139</v>
      </c>
      <c r="E76" s="41">
        <v>6</v>
      </c>
      <c r="F76" s="41" t="s">
        <v>74</v>
      </c>
      <c r="G76" s="79">
        <v>12</v>
      </c>
      <c r="H76" s="6"/>
    </row>
    <row r="77" spans="1:8" s="130" customFormat="1" x14ac:dyDescent="0.25">
      <c r="A77" s="37">
        <v>51</v>
      </c>
      <c r="B77" s="11" t="s">
        <v>166</v>
      </c>
      <c r="C77" s="38" t="s">
        <v>167</v>
      </c>
      <c r="D77" s="42" t="s">
        <v>139</v>
      </c>
      <c r="E77" s="41">
        <v>2</v>
      </c>
      <c r="F77" s="41" t="s">
        <v>74</v>
      </c>
      <c r="G77" s="79">
        <v>2</v>
      </c>
      <c r="H77" s="6"/>
    </row>
    <row r="78" spans="1:8" s="130" customFormat="1" x14ac:dyDescent="0.25">
      <c r="A78" s="37">
        <v>52</v>
      </c>
      <c r="B78" s="64" t="s">
        <v>344</v>
      </c>
      <c r="C78" s="67" t="s">
        <v>345</v>
      </c>
      <c r="D78" s="42" t="s">
        <v>168</v>
      </c>
      <c r="E78" s="41">
        <v>4</v>
      </c>
      <c r="F78" s="41" t="s">
        <v>74</v>
      </c>
      <c r="G78" s="79">
        <v>8</v>
      </c>
      <c r="H78" s="6"/>
    </row>
    <row r="79" spans="1:8" s="130" customFormat="1" ht="25.5" x14ac:dyDescent="0.25">
      <c r="A79" s="37">
        <v>53</v>
      </c>
      <c r="B79" s="74" t="s">
        <v>170</v>
      </c>
      <c r="C79" s="75" t="s">
        <v>171</v>
      </c>
      <c r="D79" s="66" t="s">
        <v>90</v>
      </c>
      <c r="E79" s="41">
        <v>2</v>
      </c>
      <c r="F79" s="41" t="s">
        <v>74</v>
      </c>
      <c r="G79" s="79">
        <v>10</v>
      </c>
      <c r="H79" s="6"/>
    </row>
    <row r="80" spans="1:8" s="130" customFormat="1" x14ac:dyDescent="0.25">
      <c r="A80" s="37">
        <v>54</v>
      </c>
      <c r="B80" s="57" t="s">
        <v>299</v>
      </c>
      <c r="C80" s="38" t="s">
        <v>177</v>
      </c>
      <c r="D80" s="59" t="s">
        <v>78</v>
      </c>
      <c r="E80" s="41">
        <v>2</v>
      </c>
      <c r="F80" s="41" t="s">
        <v>74</v>
      </c>
      <c r="G80" s="79">
        <v>2</v>
      </c>
      <c r="H80" s="6"/>
    </row>
    <row r="81" spans="1:11" s="130" customFormat="1" x14ac:dyDescent="0.25">
      <c r="A81" s="37">
        <v>55</v>
      </c>
      <c r="B81" s="68" t="s">
        <v>172</v>
      </c>
      <c r="C81" s="11" t="s">
        <v>173</v>
      </c>
      <c r="D81" s="59" t="s">
        <v>81</v>
      </c>
      <c r="E81" s="41">
        <v>2</v>
      </c>
      <c r="F81" s="41" t="s">
        <v>74</v>
      </c>
      <c r="G81" s="79">
        <v>2</v>
      </c>
      <c r="H81" s="6"/>
    </row>
    <row r="82" spans="1:11" s="130" customFormat="1" ht="25.5" x14ac:dyDescent="0.25">
      <c r="A82" s="37">
        <v>56</v>
      </c>
      <c r="B82" s="68" t="s">
        <v>174</v>
      </c>
      <c r="C82" s="11" t="s">
        <v>175</v>
      </c>
      <c r="D82" s="59" t="s">
        <v>81</v>
      </c>
      <c r="E82" s="41">
        <v>2</v>
      </c>
      <c r="F82" s="41" t="s">
        <v>74</v>
      </c>
      <c r="G82" s="81">
        <v>2</v>
      </c>
      <c r="H82" s="6"/>
    </row>
    <row r="83" spans="1:11" s="130" customFormat="1" x14ac:dyDescent="0.25">
      <c r="A83" s="37">
        <v>57</v>
      </c>
      <c r="B83" s="52" t="s">
        <v>178</v>
      </c>
      <c r="C83" s="76" t="s">
        <v>179</v>
      </c>
      <c r="D83" s="42" t="s">
        <v>168</v>
      </c>
      <c r="E83" s="41">
        <v>6</v>
      </c>
      <c r="F83" s="41" t="s">
        <v>74</v>
      </c>
      <c r="G83" s="79">
        <v>12</v>
      </c>
      <c r="H83" s="6"/>
    </row>
    <row r="84" spans="1:11" s="130" customFormat="1" x14ac:dyDescent="0.25">
      <c r="A84" s="37">
        <v>58</v>
      </c>
      <c r="B84" s="38" t="s">
        <v>181</v>
      </c>
      <c r="C84" s="18" t="s">
        <v>182</v>
      </c>
      <c r="D84" s="42" t="s">
        <v>78</v>
      </c>
      <c r="E84" s="41">
        <v>2</v>
      </c>
      <c r="F84" s="41" t="s">
        <v>74</v>
      </c>
      <c r="G84" s="79">
        <v>2</v>
      </c>
      <c r="H84" s="6"/>
    </row>
    <row r="85" spans="1:11" s="130" customFormat="1" ht="25.5" x14ac:dyDescent="0.25">
      <c r="A85" s="37">
        <v>59</v>
      </c>
      <c r="B85" s="38" t="s">
        <v>348</v>
      </c>
      <c r="C85" s="18" t="s">
        <v>349</v>
      </c>
      <c r="D85" s="40" t="s">
        <v>73</v>
      </c>
      <c r="E85" s="41">
        <v>2</v>
      </c>
      <c r="F85" s="41" t="s">
        <v>74</v>
      </c>
      <c r="G85" s="78">
        <v>2</v>
      </c>
      <c r="H85" s="6"/>
    </row>
    <row r="86" spans="1:11" s="130" customFormat="1" x14ac:dyDescent="0.25">
      <c r="A86" s="37">
        <v>60</v>
      </c>
      <c r="B86" s="10" t="s">
        <v>183</v>
      </c>
      <c r="C86" s="10" t="s">
        <v>80</v>
      </c>
      <c r="D86" s="42" t="s">
        <v>78</v>
      </c>
      <c r="E86" s="41">
        <v>2</v>
      </c>
      <c r="F86" s="41" t="s">
        <v>74</v>
      </c>
      <c r="G86" s="79">
        <v>4</v>
      </c>
      <c r="H86" s="6"/>
    </row>
    <row r="87" spans="1:11" s="130" customFormat="1" ht="25.5" x14ac:dyDescent="0.25">
      <c r="A87" s="37">
        <v>61</v>
      </c>
      <c r="B87" s="10" t="s">
        <v>188</v>
      </c>
      <c r="C87" s="10" t="s">
        <v>189</v>
      </c>
      <c r="D87" s="59" t="s">
        <v>81</v>
      </c>
      <c r="E87" s="41">
        <v>2</v>
      </c>
      <c r="F87" s="41" t="s">
        <v>74</v>
      </c>
      <c r="G87" s="81">
        <v>4</v>
      </c>
      <c r="H87" s="6"/>
    </row>
    <row r="88" spans="1:11" s="130" customFormat="1" x14ac:dyDescent="0.25">
      <c r="A88" s="37">
        <v>62</v>
      </c>
      <c r="B88" s="10" t="s">
        <v>187</v>
      </c>
      <c r="C88" s="10" t="s">
        <v>328</v>
      </c>
      <c r="D88" s="42" t="s">
        <v>78</v>
      </c>
      <c r="E88" s="41">
        <v>2</v>
      </c>
      <c r="F88" s="41" t="s">
        <v>74</v>
      </c>
      <c r="G88" s="79">
        <v>2</v>
      </c>
      <c r="H88" s="6"/>
    </row>
    <row r="89" spans="1:11" s="130" customFormat="1" x14ac:dyDescent="0.25">
      <c r="A89" s="37">
        <v>63</v>
      </c>
      <c r="B89" s="77" t="s">
        <v>184</v>
      </c>
      <c r="C89" s="10" t="s">
        <v>169</v>
      </c>
      <c r="D89" s="42" t="s">
        <v>78</v>
      </c>
      <c r="E89" s="41">
        <v>2</v>
      </c>
      <c r="F89" s="41" t="s">
        <v>74</v>
      </c>
      <c r="G89" s="79">
        <v>2</v>
      </c>
      <c r="H89" s="6"/>
    </row>
    <row r="90" spans="1:11" s="130" customFormat="1" x14ac:dyDescent="0.25">
      <c r="A90" s="37">
        <v>64</v>
      </c>
      <c r="B90" s="124" t="s">
        <v>147</v>
      </c>
      <c r="C90" s="124" t="s">
        <v>347</v>
      </c>
      <c r="D90" s="42" t="s">
        <v>78</v>
      </c>
      <c r="E90" s="41">
        <v>2</v>
      </c>
      <c r="F90" s="41" t="s">
        <v>74</v>
      </c>
      <c r="G90" s="41">
        <v>2</v>
      </c>
      <c r="H90" s="6"/>
    </row>
    <row r="91" spans="1:11" s="130" customFormat="1" x14ac:dyDescent="0.25">
      <c r="A91" s="37">
        <v>65</v>
      </c>
      <c r="B91" s="124" t="s">
        <v>354</v>
      </c>
      <c r="C91" s="124" t="s">
        <v>355</v>
      </c>
      <c r="D91" s="42" t="s">
        <v>168</v>
      </c>
      <c r="E91" s="41">
        <v>6</v>
      </c>
      <c r="F91" s="41" t="s">
        <v>74</v>
      </c>
      <c r="G91" s="41">
        <v>6</v>
      </c>
      <c r="H91" s="6"/>
    </row>
    <row r="92" spans="1:11" s="130" customFormat="1" x14ac:dyDescent="0.25">
      <c r="A92" s="37">
        <v>66</v>
      </c>
      <c r="B92" s="124" t="s">
        <v>300</v>
      </c>
      <c r="C92" s="124" t="s">
        <v>346</v>
      </c>
      <c r="D92" s="42" t="s">
        <v>78</v>
      </c>
      <c r="E92" s="41">
        <v>2</v>
      </c>
      <c r="F92" s="41" t="s">
        <v>74</v>
      </c>
      <c r="G92" s="41">
        <v>2</v>
      </c>
      <c r="H92" s="6"/>
    </row>
    <row r="93" spans="1:11" s="130" customFormat="1" ht="20.25" x14ac:dyDescent="0.25">
      <c r="A93" s="184" t="s">
        <v>7</v>
      </c>
      <c r="B93" s="185"/>
      <c r="C93" s="185"/>
      <c r="D93" s="185"/>
      <c r="E93" s="185"/>
      <c r="F93" s="185"/>
      <c r="G93" s="185"/>
      <c r="H93" s="185"/>
      <c r="I93" s="1"/>
      <c r="J93" s="1"/>
      <c r="K93" s="1"/>
    </row>
    <row r="94" spans="1:11" ht="60" x14ac:dyDescent="0.25">
      <c r="A94" s="3" t="s">
        <v>6</v>
      </c>
      <c r="B94" s="3" t="s">
        <v>5</v>
      </c>
      <c r="C94" s="3" t="s">
        <v>4</v>
      </c>
      <c r="D94" s="3" t="s">
        <v>3</v>
      </c>
      <c r="E94" s="3" t="s">
        <v>2</v>
      </c>
      <c r="F94" s="3" t="s">
        <v>1</v>
      </c>
      <c r="G94" s="3" t="s">
        <v>0</v>
      </c>
      <c r="H94" s="3" t="s">
        <v>11</v>
      </c>
    </row>
    <row r="95" spans="1:11" x14ac:dyDescent="0.25">
      <c r="A95" s="101">
        <v>1</v>
      </c>
      <c r="B95" s="102" t="s">
        <v>223</v>
      </c>
      <c r="C95" s="103" t="s">
        <v>224</v>
      </c>
      <c r="D95" s="2" t="s">
        <v>225</v>
      </c>
      <c r="E95" s="98">
        <v>1</v>
      </c>
      <c r="F95" s="98" t="s">
        <v>115</v>
      </c>
      <c r="G95" s="99">
        <f>E95</f>
        <v>1</v>
      </c>
      <c r="H95" s="27"/>
    </row>
    <row r="96" spans="1:11" x14ac:dyDescent="0.25">
      <c r="A96" s="104">
        <v>2</v>
      </c>
      <c r="B96" s="105" t="s">
        <v>226</v>
      </c>
      <c r="C96" s="103" t="s">
        <v>227</v>
      </c>
      <c r="D96" s="2" t="s">
        <v>225</v>
      </c>
      <c r="E96" s="99">
        <v>1</v>
      </c>
      <c r="F96" s="99" t="s">
        <v>115</v>
      </c>
      <c r="G96" s="99">
        <f>E96</f>
        <v>1</v>
      </c>
      <c r="H96" s="27"/>
    </row>
    <row r="97" spans="1:8" x14ac:dyDescent="0.25">
      <c r="A97" s="104">
        <v>3</v>
      </c>
      <c r="B97" s="105" t="s">
        <v>228</v>
      </c>
      <c r="C97" s="103" t="s">
        <v>229</v>
      </c>
      <c r="D97" s="2" t="s">
        <v>225</v>
      </c>
      <c r="E97" s="99">
        <v>1</v>
      </c>
      <c r="F97" s="99" t="s">
        <v>115</v>
      </c>
      <c r="G97" s="99">
        <f>E97</f>
        <v>1</v>
      </c>
      <c r="H97" s="27"/>
    </row>
    <row r="98" spans="1:8" ht="89.25" x14ac:dyDescent="0.25">
      <c r="A98" s="101">
        <v>4</v>
      </c>
      <c r="B98" s="106" t="s">
        <v>230</v>
      </c>
      <c r="C98" s="107" t="s">
        <v>231</v>
      </c>
      <c r="D98" s="100" t="s">
        <v>225</v>
      </c>
      <c r="E98" s="99">
        <v>1</v>
      </c>
      <c r="F98" s="99" t="s">
        <v>115</v>
      </c>
      <c r="G98" s="99">
        <v>50</v>
      </c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93:H93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16" zoomScaleNormal="160" workbookViewId="0">
      <selection activeCell="B22" sqref="B22"/>
    </sheetView>
  </sheetViews>
  <sheetFormatPr defaultColWidth="14.375" defaultRowHeight="15" x14ac:dyDescent="0.25"/>
  <cols>
    <col min="1" max="1" width="5.125" style="123" customWidth="1"/>
    <col min="2" max="2" width="52" style="123" customWidth="1"/>
    <col min="3" max="3" width="27.375" style="123" customWidth="1"/>
    <col min="4" max="4" width="22" style="123" customWidth="1"/>
    <col min="5" max="5" width="15.375" style="123" customWidth="1"/>
    <col min="6" max="6" width="23.375" style="123" bestFit="1" customWidth="1"/>
    <col min="7" max="7" width="14.375" style="123" customWidth="1"/>
    <col min="8" max="8" width="25" style="15" bestFit="1" customWidth="1"/>
    <col min="9" max="11" width="8.75" style="1" customWidth="1"/>
    <col min="12" max="16384" width="14.375" style="1"/>
  </cols>
  <sheetData>
    <row r="1" spans="1:8" x14ac:dyDescent="0.25">
      <c r="A1" s="172" t="s">
        <v>10</v>
      </c>
      <c r="B1" s="173"/>
      <c r="C1" s="173"/>
      <c r="D1" s="173"/>
      <c r="E1" s="173"/>
      <c r="F1" s="173"/>
      <c r="G1" s="173"/>
      <c r="H1" s="173"/>
    </row>
    <row r="2" spans="1:8" s="13" customFormat="1" ht="20.25" x14ac:dyDescent="0.3">
      <c r="A2" s="169" t="s">
        <v>34</v>
      </c>
      <c r="B2" s="169"/>
      <c r="C2" s="169"/>
      <c r="D2" s="169"/>
      <c r="E2" s="169"/>
      <c r="F2" s="169"/>
      <c r="G2" s="169"/>
      <c r="H2" s="169"/>
    </row>
    <row r="3" spans="1:8" s="13" customFormat="1" ht="20.25" x14ac:dyDescent="0.25">
      <c r="A3" s="170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70"/>
      <c r="C3" s="170"/>
      <c r="D3" s="170"/>
      <c r="E3" s="170"/>
      <c r="F3" s="170"/>
      <c r="G3" s="170"/>
      <c r="H3" s="170"/>
    </row>
    <row r="4" spans="1:8" s="13" customFormat="1" ht="20.25" x14ac:dyDescent="0.3">
      <c r="A4" s="169" t="s">
        <v>35</v>
      </c>
      <c r="B4" s="169"/>
      <c r="C4" s="169"/>
      <c r="D4" s="169"/>
      <c r="E4" s="169"/>
      <c r="F4" s="169"/>
      <c r="G4" s="169"/>
      <c r="H4" s="169"/>
    </row>
    <row r="5" spans="1:8" ht="20.25" x14ac:dyDescent="0.25">
      <c r="A5" s="168">
        <f>'Информация о Чемпионате'!B3</f>
        <v>0</v>
      </c>
      <c r="B5" s="168"/>
      <c r="C5" s="168"/>
      <c r="D5" s="168"/>
      <c r="E5" s="168"/>
      <c r="F5" s="168"/>
      <c r="G5" s="168"/>
      <c r="H5" s="168"/>
    </row>
    <row r="6" spans="1:8" x14ac:dyDescent="0.25">
      <c r="A6" s="151" t="s">
        <v>12</v>
      </c>
      <c r="B6" s="161"/>
      <c r="C6" s="161"/>
      <c r="D6" s="161"/>
      <c r="E6" s="161"/>
      <c r="F6" s="161"/>
      <c r="G6" s="161"/>
      <c r="H6" s="161"/>
    </row>
    <row r="7" spans="1:8" ht="15.75" x14ac:dyDescent="0.25">
      <c r="A7" s="151" t="s">
        <v>32</v>
      </c>
      <c r="B7" s="151"/>
      <c r="C7" s="171" t="str">
        <f>'Информация о Чемпионате'!B5</f>
        <v>Красноярский край</v>
      </c>
      <c r="D7" s="171"/>
      <c r="E7" s="171"/>
      <c r="F7" s="171"/>
      <c r="G7" s="171"/>
      <c r="H7" s="171"/>
    </row>
    <row r="8" spans="1:8" ht="15.75" x14ac:dyDescent="0.25">
      <c r="A8" s="151" t="s">
        <v>33</v>
      </c>
      <c r="B8" s="151"/>
      <c r="C8" s="151"/>
      <c r="D8" s="171" t="str">
        <f>'Информация о Чемпионате'!B6</f>
        <v>КГБПОУ «Уярский Сельскохозяйственный Техникум»</v>
      </c>
      <c r="E8" s="171"/>
      <c r="F8" s="171"/>
      <c r="G8" s="171"/>
      <c r="H8" s="171"/>
    </row>
    <row r="9" spans="1:8" ht="15.75" x14ac:dyDescent="0.25">
      <c r="A9" s="151" t="s">
        <v>29</v>
      </c>
      <c r="B9" s="151"/>
      <c r="C9" s="151" t="str">
        <f>'Информация о Чемпионате'!B7</f>
        <v xml:space="preserve">
Трактовая ул., 9, Уяр</v>
      </c>
      <c r="D9" s="151"/>
      <c r="E9" s="151"/>
      <c r="F9" s="151"/>
      <c r="G9" s="151"/>
      <c r="H9" s="151"/>
    </row>
    <row r="10" spans="1:8" ht="15.75" x14ac:dyDescent="0.25">
      <c r="A10" s="151" t="s">
        <v>31</v>
      </c>
      <c r="B10" s="151"/>
      <c r="C10" s="151" t="str">
        <f>'Информация о Чемпионате'!B9</f>
        <v>Ястребова Алена Владимировна</v>
      </c>
      <c r="D10" s="151"/>
      <c r="E10" s="151" t="str">
        <f>'Информация о Чемпионате'!B10</f>
        <v>yastrebowa.alena@yandex.ru</v>
      </c>
      <c r="F10" s="151"/>
      <c r="G10" s="151">
        <f>'Информация о Чемпионате'!B11</f>
        <v>79043122289</v>
      </c>
      <c r="H10" s="151"/>
    </row>
    <row r="11" spans="1:8" ht="15.75" customHeight="1" x14ac:dyDescent="0.25">
      <c r="A11" s="151" t="s">
        <v>39</v>
      </c>
      <c r="B11" s="151"/>
      <c r="C11" s="151" t="str">
        <f>'Информация о Чемпионате'!B12</f>
        <v>Карабарин Александр Анатольевич</v>
      </c>
      <c r="D11" s="151"/>
      <c r="E11" s="151" t="str">
        <f>'Информация о Чемпионате'!B13</f>
        <v>karabarinaa72@mail.ru</v>
      </c>
      <c r="F11" s="151"/>
      <c r="G11" s="151">
        <f>'Информация о Чемпионате'!B14</f>
        <v>79135839663</v>
      </c>
      <c r="H11" s="151"/>
    </row>
    <row r="12" spans="1:8" ht="15.75" customHeight="1" x14ac:dyDescent="0.25">
      <c r="A12" s="151" t="s">
        <v>53</v>
      </c>
      <c r="B12" s="151"/>
      <c r="C12" s="151">
        <f>'Информация о Чемпионате'!B17</f>
        <v>15</v>
      </c>
      <c r="D12" s="151"/>
      <c r="E12" s="151"/>
      <c r="F12" s="151"/>
      <c r="G12" s="151"/>
      <c r="H12" s="151"/>
    </row>
    <row r="13" spans="1:8" ht="15.75" x14ac:dyDescent="0.25">
      <c r="A13" s="151" t="s">
        <v>20</v>
      </c>
      <c r="B13" s="151"/>
      <c r="C13" s="151">
        <f>'Информация о Чемпионате'!B15</f>
        <v>10</v>
      </c>
      <c r="D13" s="151"/>
      <c r="E13" s="151"/>
      <c r="F13" s="151"/>
      <c r="G13" s="151"/>
      <c r="H13" s="151"/>
    </row>
    <row r="14" spans="1:8" ht="15.75" x14ac:dyDescent="0.25">
      <c r="A14" s="151" t="s">
        <v>21</v>
      </c>
      <c r="B14" s="151"/>
      <c r="C14" s="151">
        <f>'Информация о Чемпионате'!B16</f>
        <v>10</v>
      </c>
      <c r="D14" s="151"/>
      <c r="E14" s="151"/>
      <c r="F14" s="151"/>
      <c r="G14" s="151"/>
      <c r="H14" s="151"/>
    </row>
    <row r="15" spans="1:8" ht="15.75" x14ac:dyDescent="0.25">
      <c r="A15" s="151" t="s">
        <v>30</v>
      </c>
      <c r="B15" s="151"/>
      <c r="C15" s="151" t="str">
        <f>'Информация о Чемпионате'!B8</f>
        <v>27.05.2024 - 11.05.2024</v>
      </c>
      <c r="D15" s="151"/>
      <c r="E15" s="151"/>
      <c r="F15" s="151"/>
      <c r="G15" s="151"/>
      <c r="H15" s="151"/>
    </row>
    <row r="16" spans="1:8" ht="20.25" x14ac:dyDescent="0.25">
      <c r="A16" s="143" t="s">
        <v>13</v>
      </c>
      <c r="B16" s="144"/>
      <c r="C16" s="144"/>
      <c r="D16" s="144"/>
      <c r="E16" s="144"/>
      <c r="F16" s="144"/>
      <c r="G16" s="144"/>
      <c r="H16" s="144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x14ac:dyDescent="0.25">
      <c r="A18" s="6">
        <v>1</v>
      </c>
      <c r="B18" s="65" t="s">
        <v>301</v>
      </c>
      <c r="C18" s="65" t="s">
        <v>368</v>
      </c>
      <c r="D18" s="63" t="s">
        <v>232</v>
      </c>
      <c r="E18" s="108">
        <v>5</v>
      </c>
      <c r="F18" s="109" t="s">
        <v>233</v>
      </c>
      <c r="G18" s="99">
        <f>E18*32</f>
        <v>160</v>
      </c>
      <c r="H18" s="33"/>
    </row>
    <row r="19" spans="1:8" x14ac:dyDescent="0.25">
      <c r="A19" s="6">
        <v>2</v>
      </c>
      <c r="B19" s="65" t="s">
        <v>234</v>
      </c>
      <c r="C19" s="65" t="s">
        <v>235</v>
      </c>
      <c r="D19" s="63" t="s">
        <v>232</v>
      </c>
      <c r="E19" s="108">
        <v>300</v>
      </c>
      <c r="F19" s="109" t="s">
        <v>233</v>
      </c>
      <c r="G19" s="99">
        <v>600</v>
      </c>
      <c r="H19" s="33"/>
    </row>
    <row r="20" spans="1:8" x14ac:dyDescent="0.25">
      <c r="A20" s="6">
        <v>3</v>
      </c>
      <c r="B20" s="65" t="s">
        <v>236</v>
      </c>
      <c r="C20" s="65" t="s">
        <v>325</v>
      </c>
      <c r="D20" s="63" t="s">
        <v>232</v>
      </c>
      <c r="E20" s="108">
        <v>2</v>
      </c>
      <c r="F20" s="109" t="s">
        <v>115</v>
      </c>
      <c r="G20" s="99">
        <v>2</v>
      </c>
      <c r="H20" s="33"/>
    </row>
    <row r="21" spans="1:8" ht="25.5" x14ac:dyDescent="0.25">
      <c r="A21" s="6">
        <v>4</v>
      </c>
      <c r="B21" s="65" t="s">
        <v>237</v>
      </c>
      <c r="C21" s="65" t="s">
        <v>238</v>
      </c>
      <c r="D21" s="63" t="s">
        <v>232</v>
      </c>
      <c r="E21" s="108">
        <v>3</v>
      </c>
      <c r="F21" s="109" t="s">
        <v>115</v>
      </c>
      <c r="G21" s="99">
        <f t="shared" ref="G21:G42" si="0">E21*32</f>
        <v>96</v>
      </c>
      <c r="H21" s="33"/>
    </row>
    <row r="22" spans="1:8" s="35" customFormat="1" x14ac:dyDescent="0.25">
      <c r="A22" s="6">
        <v>5</v>
      </c>
      <c r="B22" s="65" t="s">
        <v>239</v>
      </c>
      <c r="C22" s="65" t="s">
        <v>235</v>
      </c>
      <c r="D22" s="63" t="s">
        <v>232</v>
      </c>
      <c r="E22" s="108">
        <v>2</v>
      </c>
      <c r="F22" s="109" t="s">
        <v>240</v>
      </c>
      <c r="G22" s="99">
        <v>2</v>
      </c>
      <c r="H22" s="33"/>
    </row>
    <row r="23" spans="1:8" s="35" customFormat="1" x14ac:dyDescent="0.25">
      <c r="A23" s="6">
        <v>6</v>
      </c>
      <c r="B23" s="65" t="s">
        <v>311</v>
      </c>
      <c r="C23" s="125" t="s">
        <v>235</v>
      </c>
      <c r="D23" s="126" t="s">
        <v>232</v>
      </c>
      <c r="E23" s="111">
        <v>5</v>
      </c>
      <c r="F23" s="112" t="s">
        <v>274</v>
      </c>
      <c r="G23" s="99">
        <v>10</v>
      </c>
      <c r="H23" s="33"/>
    </row>
    <row r="24" spans="1:8" s="35" customFormat="1" x14ac:dyDescent="0.25">
      <c r="A24" s="6">
        <v>7</v>
      </c>
      <c r="B24" s="125" t="s">
        <v>308</v>
      </c>
      <c r="C24" s="125" t="s">
        <v>235</v>
      </c>
      <c r="D24" s="126" t="s">
        <v>232</v>
      </c>
      <c r="E24" s="111">
        <v>5</v>
      </c>
      <c r="F24" s="112" t="s">
        <v>115</v>
      </c>
      <c r="G24" s="99">
        <v>10</v>
      </c>
      <c r="H24" s="33"/>
    </row>
    <row r="25" spans="1:8" s="35" customFormat="1" x14ac:dyDescent="0.25">
      <c r="A25" s="6">
        <v>8</v>
      </c>
      <c r="B25" s="125" t="s">
        <v>309</v>
      </c>
      <c r="C25" s="125" t="s">
        <v>235</v>
      </c>
      <c r="D25" s="126" t="s">
        <v>232</v>
      </c>
      <c r="E25" s="111">
        <v>5</v>
      </c>
      <c r="F25" s="112" t="s">
        <v>115</v>
      </c>
      <c r="G25" s="99">
        <v>10</v>
      </c>
      <c r="H25" s="33"/>
    </row>
    <row r="26" spans="1:8" s="35" customFormat="1" x14ac:dyDescent="0.25">
      <c r="A26" s="6">
        <v>9</v>
      </c>
      <c r="B26" s="125" t="s">
        <v>310</v>
      </c>
      <c r="C26" s="125" t="s">
        <v>235</v>
      </c>
      <c r="D26" s="126" t="s">
        <v>232</v>
      </c>
      <c r="E26" s="111">
        <v>5</v>
      </c>
      <c r="F26" s="112" t="s">
        <v>274</v>
      </c>
      <c r="G26" s="99">
        <v>10</v>
      </c>
      <c r="H26" s="33"/>
    </row>
    <row r="27" spans="1:8" s="35" customFormat="1" x14ac:dyDescent="0.25">
      <c r="A27" s="6">
        <v>10</v>
      </c>
      <c r="B27" s="122" t="s">
        <v>312</v>
      </c>
      <c r="C27" s="125" t="s">
        <v>235</v>
      </c>
      <c r="D27" s="126" t="s">
        <v>232</v>
      </c>
      <c r="E27" s="111">
        <v>5</v>
      </c>
      <c r="F27" s="112" t="s">
        <v>274</v>
      </c>
      <c r="G27" s="99">
        <v>10</v>
      </c>
      <c r="H27" s="33"/>
    </row>
    <row r="28" spans="1:8" s="35" customFormat="1" ht="38.25" x14ac:dyDescent="0.25">
      <c r="A28" s="6">
        <v>11</v>
      </c>
      <c r="B28" s="65" t="s">
        <v>242</v>
      </c>
      <c r="C28" s="65" t="s">
        <v>243</v>
      </c>
      <c r="D28" s="63" t="s">
        <v>232</v>
      </c>
      <c r="E28" s="108">
        <v>200</v>
      </c>
      <c r="F28" s="109" t="s">
        <v>115</v>
      </c>
      <c r="G28" s="99">
        <f t="shared" si="0"/>
        <v>6400</v>
      </c>
      <c r="H28" s="33"/>
    </row>
    <row r="29" spans="1:8" s="35" customFormat="1" ht="76.5" x14ac:dyDescent="0.25">
      <c r="A29" s="6">
        <v>12</v>
      </c>
      <c r="B29" s="65" t="s">
        <v>244</v>
      </c>
      <c r="C29" s="65" t="s">
        <v>245</v>
      </c>
      <c r="D29" s="63" t="s">
        <v>232</v>
      </c>
      <c r="E29" s="115">
        <v>2</v>
      </c>
      <c r="F29" s="116" t="s">
        <v>246</v>
      </c>
      <c r="G29" s="99">
        <f t="shared" si="0"/>
        <v>64</v>
      </c>
      <c r="H29" s="33"/>
    </row>
    <row r="30" spans="1:8" s="35" customFormat="1" ht="63.75" x14ac:dyDescent="0.25">
      <c r="A30" s="6">
        <v>13</v>
      </c>
      <c r="B30" s="57" t="s">
        <v>247</v>
      </c>
      <c r="C30" s="11" t="s">
        <v>248</v>
      </c>
      <c r="D30" s="63" t="s">
        <v>232</v>
      </c>
      <c r="E30" s="108">
        <v>74.5</v>
      </c>
      <c r="F30" s="109" t="s">
        <v>241</v>
      </c>
      <c r="G30" s="99">
        <f t="shared" si="0"/>
        <v>2384</v>
      </c>
      <c r="H30" s="33"/>
    </row>
    <row r="31" spans="1:8" s="35" customFormat="1" ht="38.25" x14ac:dyDescent="0.25">
      <c r="A31" s="6">
        <v>14</v>
      </c>
      <c r="B31" s="57" t="s">
        <v>249</v>
      </c>
      <c r="C31" s="38" t="s">
        <v>250</v>
      </c>
      <c r="D31" s="63" t="s">
        <v>232</v>
      </c>
      <c r="E31" s="108">
        <v>100</v>
      </c>
      <c r="F31" s="109" t="s">
        <v>241</v>
      </c>
      <c r="G31" s="99">
        <f t="shared" si="0"/>
        <v>3200</v>
      </c>
      <c r="H31" s="33"/>
    </row>
    <row r="32" spans="1:8" s="35" customFormat="1" ht="114.75" x14ac:dyDescent="0.25">
      <c r="A32" s="6">
        <v>15</v>
      </c>
      <c r="B32" s="57" t="s">
        <v>251</v>
      </c>
      <c r="C32" s="38" t="s">
        <v>252</v>
      </c>
      <c r="D32" s="63" t="s">
        <v>232</v>
      </c>
      <c r="E32" s="108">
        <v>101</v>
      </c>
      <c r="F32" s="109" t="s">
        <v>241</v>
      </c>
      <c r="G32" s="99">
        <f t="shared" si="0"/>
        <v>3232</v>
      </c>
      <c r="H32" s="33"/>
    </row>
    <row r="33" spans="1:8" s="35" customFormat="1" ht="51" x14ac:dyDescent="0.25">
      <c r="A33" s="6">
        <v>16</v>
      </c>
      <c r="B33" s="38" t="s">
        <v>253</v>
      </c>
      <c r="C33" s="11" t="s">
        <v>254</v>
      </c>
      <c r="D33" s="63" t="s">
        <v>232</v>
      </c>
      <c r="E33" s="108">
        <v>2</v>
      </c>
      <c r="F33" s="109" t="s">
        <v>356</v>
      </c>
      <c r="G33" s="99">
        <v>30</v>
      </c>
      <c r="H33" s="33"/>
    </row>
    <row r="34" spans="1:8" s="35" customFormat="1" ht="26.25" x14ac:dyDescent="0.25">
      <c r="A34" s="6">
        <v>17</v>
      </c>
      <c r="B34" s="64" t="s">
        <v>255</v>
      </c>
      <c r="C34" s="67" t="s">
        <v>256</v>
      </c>
      <c r="D34" s="63" t="s">
        <v>232</v>
      </c>
      <c r="E34" s="108">
        <v>10</v>
      </c>
      <c r="F34" s="109" t="s">
        <v>115</v>
      </c>
      <c r="G34" s="99">
        <v>10</v>
      </c>
      <c r="H34" s="33"/>
    </row>
    <row r="35" spans="1:8" s="35" customFormat="1" x14ac:dyDescent="0.25">
      <c r="A35" s="6">
        <v>18</v>
      </c>
      <c r="B35" s="64" t="s">
        <v>313</v>
      </c>
      <c r="C35" s="125" t="s">
        <v>235</v>
      </c>
      <c r="D35" s="126" t="s">
        <v>232</v>
      </c>
      <c r="E35" s="111">
        <v>5</v>
      </c>
      <c r="F35" s="112" t="s">
        <v>274</v>
      </c>
      <c r="G35" s="99">
        <v>10</v>
      </c>
      <c r="H35" s="33"/>
    </row>
    <row r="36" spans="1:8" s="35" customFormat="1" x14ac:dyDescent="0.25">
      <c r="A36" s="6">
        <v>19</v>
      </c>
      <c r="B36" s="64" t="s">
        <v>314</v>
      </c>
      <c r="C36" s="125" t="s">
        <v>235</v>
      </c>
      <c r="D36" s="126" t="s">
        <v>232</v>
      </c>
      <c r="E36" s="111">
        <v>5</v>
      </c>
      <c r="F36" s="112" t="s">
        <v>274</v>
      </c>
      <c r="G36" s="99">
        <v>10</v>
      </c>
      <c r="H36" s="33"/>
    </row>
    <row r="37" spans="1:8" s="35" customFormat="1" x14ac:dyDescent="0.25">
      <c r="A37" s="6">
        <v>20</v>
      </c>
      <c r="B37" s="113" t="s">
        <v>315</v>
      </c>
      <c r="C37" s="113" t="s">
        <v>315</v>
      </c>
      <c r="D37" s="127" t="s">
        <v>232</v>
      </c>
      <c r="E37" s="9">
        <v>2</v>
      </c>
      <c r="F37" s="9" t="s">
        <v>115</v>
      </c>
      <c r="G37" s="99">
        <v>2</v>
      </c>
      <c r="H37" s="33"/>
    </row>
    <row r="38" spans="1:8" x14ac:dyDescent="0.25">
      <c r="A38" s="6">
        <v>21</v>
      </c>
      <c r="B38" s="85" t="s">
        <v>257</v>
      </c>
      <c r="C38" s="18" t="s">
        <v>258</v>
      </c>
      <c r="D38" s="63" t="s">
        <v>232</v>
      </c>
      <c r="E38" s="108">
        <v>4</v>
      </c>
      <c r="F38" s="109" t="s">
        <v>233</v>
      </c>
      <c r="G38" s="99">
        <f t="shared" si="0"/>
        <v>128</v>
      </c>
      <c r="H38" s="33"/>
    </row>
    <row r="39" spans="1:8" ht="25.5" x14ac:dyDescent="0.25">
      <c r="A39" s="6">
        <v>22</v>
      </c>
      <c r="B39" s="10" t="s">
        <v>259</v>
      </c>
      <c r="C39" s="10" t="s">
        <v>260</v>
      </c>
      <c r="D39" s="63" t="s">
        <v>232</v>
      </c>
      <c r="E39" s="9">
        <v>12</v>
      </c>
      <c r="F39" s="9" t="s">
        <v>115</v>
      </c>
      <c r="G39" s="99">
        <v>24</v>
      </c>
      <c r="H39" s="33"/>
    </row>
    <row r="40" spans="1:8" x14ac:dyDescent="0.25">
      <c r="A40" s="6">
        <v>23</v>
      </c>
      <c r="B40" s="10" t="s">
        <v>176</v>
      </c>
      <c r="C40" s="10" t="s">
        <v>261</v>
      </c>
      <c r="D40" s="63" t="s">
        <v>232</v>
      </c>
      <c r="E40" s="9">
        <v>5</v>
      </c>
      <c r="F40" s="9" t="s">
        <v>115</v>
      </c>
      <c r="G40" s="99">
        <v>5</v>
      </c>
      <c r="H40" s="33"/>
    </row>
    <row r="41" spans="1:8" x14ac:dyDescent="0.25">
      <c r="A41" s="6">
        <v>24</v>
      </c>
      <c r="B41" s="11" t="s">
        <v>302</v>
      </c>
      <c r="C41" s="11" t="s">
        <v>303</v>
      </c>
      <c r="D41" s="63" t="s">
        <v>232</v>
      </c>
      <c r="E41" s="9">
        <v>5</v>
      </c>
      <c r="F41" s="9" t="s">
        <v>233</v>
      </c>
      <c r="G41" s="99">
        <f>G42</f>
        <v>160</v>
      </c>
      <c r="H41" s="33"/>
    </row>
    <row r="42" spans="1:8" x14ac:dyDescent="0.25">
      <c r="A42" s="6">
        <v>25</v>
      </c>
      <c r="B42" s="11" t="s">
        <v>304</v>
      </c>
      <c r="C42" s="11" t="s">
        <v>305</v>
      </c>
      <c r="D42" s="63" t="s">
        <v>232</v>
      </c>
      <c r="E42" s="9">
        <v>5</v>
      </c>
      <c r="F42" s="9" t="s">
        <v>233</v>
      </c>
      <c r="G42" s="99">
        <f t="shared" si="0"/>
        <v>160</v>
      </c>
      <c r="H42" s="33"/>
    </row>
    <row r="43" spans="1:8" s="130" customFormat="1" x14ac:dyDescent="0.25">
      <c r="A43" s="6">
        <v>26</v>
      </c>
      <c r="B43" s="11" t="s">
        <v>366</v>
      </c>
      <c r="C43" s="11" t="s">
        <v>367</v>
      </c>
      <c r="D43" s="63" t="s">
        <v>232</v>
      </c>
      <c r="E43" s="9">
        <v>2</v>
      </c>
      <c r="F43" s="9" t="s">
        <v>240</v>
      </c>
      <c r="G43" s="99">
        <v>8</v>
      </c>
      <c r="H43" s="33"/>
    </row>
    <row r="44" spans="1:8" s="130" customFormat="1" x14ac:dyDescent="0.25">
      <c r="A44" s="6">
        <v>27</v>
      </c>
      <c r="B44" s="11" t="s">
        <v>364</v>
      </c>
      <c r="C44" s="183">
        <v>0.96</v>
      </c>
      <c r="D44" s="63" t="s">
        <v>232</v>
      </c>
      <c r="E44" s="9">
        <v>10</v>
      </c>
      <c r="F44" s="9" t="s">
        <v>365</v>
      </c>
      <c r="G44" s="99">
        <v>320</v>
      </c>
      <c r="H44" s="33"/>
    </row>
    <row r="45" spans="1:8" s="130" customFormat="1" x14ac:dyDescent="0.25">
      <c r="A45" s="6">
        <v>28</v>
      </c>
      <c r="B45" s="11" t="s">
        <v>363</v>
      </c>
      <c r="C45" s="11" t="s">
        <v>321</v>
      </c>
      <c r="D45" s="63" t="s">
        <v>232</v>
      </c>
      <c r="E45" s="9">
        <v>5</v>
      </c>
      <c r="F45" s="9" t="s">
        <v>115</v>
      </c>
      <c r="G45" s="99">
        <v>110</v>
      </c>
      <c r="H45" s="33"/>
    </row>
    <row r="46" spans="1:8" x14ac:dyDescent="0.25">
      <c r="A46" s="6">
        <v>29</v>
      </c>
      <c r="B46" s="11" t="s">
        <v>306</v>
      </c>
      <c r="C46" s="10" t="s">
        <v>307</v>
      </c>
      <c r="D46" s="127" t="s">
        <v>232</v>
      </c>
      <c r="E46" s="9">
        <v>2</v>
      </c>
      <c r="F46" s="9" t="s">
        <v>274</v>
      </c>
      <c r="G46" s="99">
        <v>2</v>
      </c>
      <c r="H46" s="33"/>
    </row>
    <row r="47" spans="1:8" ht="20.25" x14ac:dyDescent="0.3">
      <c r="A47" s="176" t="s">
        <v>14</v>
      </c>
      <c r="B47" s="177"/>
      <c r="C47" s="177"/>
      <c r="D47" s="177"/>
      <c r="E47" s="177"/>
      <c r="F47" s="177"/>
      <c r="G47" s="177"/>
      <c r="H47" s="178"/>
    </row>
    <row r="48" spans="1:8" ht="60" x14ac:dyDescent="0.25">
      <c r="A48" s="2" t="s">
        <v>6</v>
      </c>
      <c r="B48" s="2" t="s">
        <v>5</v>
      </c>
      <c r="C48" s="3" t="s">
        <v>4</v>
      </c>
      <c r="D48" s="2" t="s">
        <v>3</v>
      </c>
      <c r="E48" s="2" t="s">
        <v>2</v>
      </c>
      <c r="F48" s="2" t="s">
        <v>1</v>
      </c>
      <c r="G48" s="3" t="s">
        <v>0</v>
      </c>
      <c r="H48" s="3" t="s">
        <v>11</v>
      </c>
    </row>
    <row r="49" spans="1:8" s="12" customFormat="1" x14ac:dyDescent="0.25">
      <c r="A49" s="117">
        <v>1</v>
      </c>
      <c r="B49" s="85" t="s">
        <v>262</v>
      </c>
      <c r="C49" s="18" t="s">
        <v>327</v>
      </c>
      <c r="D49" s="99" t="s">
        <v>232</v>
      </c>
      <c r="E49" s="109">
        <v>10</v>
      </c>
      <c r="F49" s="109" t="s">
        <v>326</v>
      </c>
      <c r="G49" s="99">
        <v>20</v>
      </c>
      <c r="H49" s="33"/>
    </row>
    <row r="50" spans="1:8" s="12" customFormat="1" ht="38.25" x14ac:dyDescent="0.25">
      <c r="A50" s="117">
        <v>2</v>
      </c>
      <c r="B50" s="65" t="s">
        <v>263</v>
      </c>
      <c r="C50" s="114" t="s">
        <v>264</v>
      </c>
      <c r="D50" s="63" t="s">
        <v>232</v>
      </c>
      <c r="E50" s="108">
        <v>1</v>
      </c>
      <c r="F50" s="109" t="s">
        <v>115</v>
      </c>
      <c r="G50" s="99">
        <v>10</v>
      </c>
      <c r="H50" s="33"/>
    </row>
    <row r="51" spans="1:8" s="12" customFormat="1" ht="25.5" x14ac:dyDescent="0.25">
      <c r="A51" s="117">
        <v>4</v>
      </c>
      <c r="B51" s="65" t="s">
        <v>265</v>
      </c>
      <c r="C51" s="114" t="s">
        <v>266</v>
      </c>
      <c r="D51" s="63" t="s">
        <v>232</v>
      </c>
      <c r="E51" s="108">
        <v>1</v>
      </c>
      <c r="F51" s="109" t="s">
        <v>267</v>
      </c>
      <c r="G51" s="99">
        <v>10</v>
      </c>
      <c r="H51" s="33"/>
    </row>
    <row r="52" spans="1:8" s="12" customFormat="1" x14ac:dyDescent="0.25">
      <c r="A52" s="117">
        <v>5</v>
      </c>
      <c r="B52" s="65" t="s">
        <v>268</v>
      </c>
      <c r="C52" s="65" t="s">
        <v>269</v>
      </c>
      <c r="D52" s="63" t="s">
        <v>232</v>
      </c>
      <c r="E52" s="108">
        <v>1</v>
      </c>
      <c r="F52" s="109" t="s">
        <v>115</v>
      </c>
      <c r="G52" s="99">
        <v>2</v>
      </c>
      <c r="H52" s="33"/>
    </row>
    <row r="53" spans="1:8" s="12" customFormat="1" x14ac:dyDescent="0.25">
      <c r="A53" s="117">
        <v>6</v>
      </c>
      <c r="B53" s="85" t="s">
        <v>270</v>
      </c>
      <c r="C53" s="18" t="s">
        <v>316</v>
      </c>
      <c r="D53" s="99" t="s">
        <v>232</v>
      </c>
      <c r="E53" s="108">
        <v>2</v>
      </c>
      <c r="F53" s="109" t="s">
        <v>115</v>
      </c>
      <c r="G53" s="99">
        <f t="shared" ref="G53:G63" si="1">E53*40</f>
        <v>80</v>
      </c>
      <c r="H53" s="33"/>
    </row>
    <row r="54" spans="1:8" s="12" customFormat="1" x14ac:dyDescent="0.25">
      <c r="A54" s="117">
        <v>7</v>
      </c>
      <c r="B54" s="85" t="s">
        <v>271</v>
      </c>
      <c r="C54" s="85" t="s">
        <v>272</v>
      </c>
      <c r="D54" s="99" t="s">
        <v>232</v>
      </c>
      <c r="E54" s="108">
        <v>2</v>
      </c>
      <c r="F54" s="109" t="s">
        <v>115</v>
      </c>
      <c r="G54" s="99">
        <v>2</v>
      </c>
      <c r="H54" s="33"/>
    </row>
    <row r="55" spans="1:8" s="12" customFormat="1" ht="25.5" x14ac:dyDescent="0.25">
      <c r="A55" s="117">
        <v>8</v>
      </c>
      <c r="B55" s="85" t="s">
        <v>273</v>
      </c>
      <c r="C55" s="18" t="s">
        <v>317</v>
      </c>
      <c r="D55" s="99" t="s">
        <v>232</v>
      </c>
      <c r="E55" s="108">
        <v>1</v>
      </c>
      <c r="F55" s="109" t="s">
        <v>274</v>
      </c>
      <c r="G55" s="99">
        <v>5</v>
      </c>
      <c r="H55" s="33"/>
    </row>
    <row r="56" spans="1:8" s="12" customFormat="1" x14ac:dyDescent="0.25">
      <c r="A56" s="117">
        <v>9</v>
      </c>
      <c r="B56" s="85" t="s">
        <v>275</v>
      </c>
      <c r="C56" s="18" t="s">
        <v>318</v>
      </c>
      <c r="D56" s="99" t="s">
        <v>232</v>
      </c>
      <c r="E56" s="108">
        <v>2</v>
      </c>
      <c r="F56" s="109" t="s">
        <v>274</v>
      </c>
      <c r="G56" s="99">
        <v>10</v>
      </c>
      <c r="H56" s="33"/>
    </row>
    <row r="57" spans="1:8" s="12" customFormat="1" x14ac:dyDescent="0.25">
      <c r="A57" s="117">
        <v>10</v>
      </c>
      <c r="B57" s="85" t="s">
        <v>319</v>
      </c>
      <c r="C57" s="18" t="s">
        <v>320</v>
      </c>
      <c r="D57" s="99" t="s">
        <v>232</v>
      </c>
      <c r="E57" s="108">
        <v>1</v>
      </c>
      <c r="F57" s="109" t="s">
        <v>115</v>
      </c>
      <c r="G57" s="99">
        <v>5</v>
      </c>
      <c r="H57" s="33"/>
    </row>
    <row r="58" spans="1:8" s="12" customFormat="1" x14ac:dyDescent="0.25">
      <c r="A58" s="117">
        <v>11</v>
      </c>
      <c r="B58" s="85" t="s">
        <v>104</v>
      </c>
      <c r="C58" s="18" t="s">
        <v>321</v>
      </c>
      <c r="D58" s="99" t="s">
        <v>232</v>
      </c>
      <c r="E58" s="108">
        <v>2</v>
      </c>
      <c r="F58" s="109" t="s">
        <v>115</v>
      </c>
      <c r="G58" s="99">
        <v>4</v>
      </c>
      <c r="H58" s="33"/>
    </row>
    <row r="59" spans="1:8" s="12" customFormat="1" x14ac:dyDescent="0.25">
      <c r="A59" s="117">
        <v>12</v>
      </c>
      <c r="B59" s="85" t="s">
        <v>149</v>
      </c>
      <c r="C59" s="85" t="s">
        <v>276</v>
      </c>
      <c r="D59" s="99" t="s">
        <v>232</v>
      </c>
      <c r="E59" s="108">
        <v>2</v>
      </c>
      <c r="F59" s="109" t="s">
        <v>115</v>
      </c>
      <c r="G59" s="99">
        <v>2</v>
      </c>
      <c r="H59" s="33"/>
    </row>
    <row r="60" spans="1:8" s="12" customFormat="1" x14ac:dyDescent="0.25">
      <c r="A60" s="117">
        <v>13</v>
      </c>
      <c r="B60" s="85" t="s">
        <v>277</v>
      </c>
      <c r="C60" s="85" t="s">
        <v>278</v>
      </c>
      <c r="D60" s="99" t="s">
        <v>232</v>
      </c>
      <c r="E60" s="108">
        <v>3</v>
      </c>
      <c r="F60" s="109" t="s">
        <v>115</v>
      </c>
      <c r="G60" s="99">
        <v>2</v>
      </c>
      <c r="H60" s="33"/>
    </row>
    <row r="61" spans="1:8" s="12" customFormat="1" x14ac:dyDescent="0.25">
      <c r="A61" s="117">
        <v>14</v>
      </c>
      <c r="B61" s="85" t="s">
        <v>279</v>
      </c>
      <c r="C61" s="18" t="s">
        <v>322</v>
      </c>
      <c r="D61" s="99" t="s">
        <v>232</v>
      </c>
      <c r="E61" s="108">
        <v>2</v>
      </c>
      <c r="F61" s="109" t="s">
        <v>115</v>
      </c>
      <c r="G61" s="99">
        <f t="shared" si="1"/>
        <v>80</v>
      </c>
      <c r="H61" s="33"/>
    </row>
    <row r="62" spans="1:8" s="12" customFormat="1" x14ac:dyDescent="0.25">
      <c r="A62" s="117">
        <v>15</v>
      </c>
      <c r="B62" s="10" t="s">
        <v>280</v>
      </c>
      <c r="C62" s="10" t="s">
        <v>323</v>
      </c>
      <c r="D62" s="110" t="s">
        <v>232</v>
      </c>
      <c r="E62" s="9">
        <v>1</v>
      </c>
      <c r="F62" s="9" t="s">
        <v>191</v>
      </c>
      <c r="G62" s="99">
        <f t="shared" si="1"/>
        <v>40</v>
      </c>
      <c r="H62" s="33"/>
    </row>
    <row r="63" spans="1:8" s="12" customFormat="1" ht="38.25" x14ac:dyDescent="0.25">
      <c r="A63" s="117">
        <v>16</v>
      </c>
      <c r="B63" s="65" t="s">
        <v>281</v>
      </c>
      <c r="C63" s="114" t="s">
        <v>282</v>
      </c>
      <c r="D63" s="63" t="s">
        <v>232</v>
      </c>
      <c r="E63" s="108">
        <v>1</v>
      </c>
      <c r="F63" s="109" t="s">
        <v>115</v>
      </c>
      <c r="G63" s="99">
        <f t="shared" si="1"/>
        <v>40</v>
      </c>
      <c r="H63" s="33"/>
    </row>
    <row r="64" spans="1:8" s="12" customFormat="1" ht="25.5" x14ac:dyDescent="0.25">
      <c r="A64" s="117">
        <v>17</v>
      </c>
      <c r="B64" s="75" t="s">
        <v>283</v>
      </c>
      <c r="C64" s="75" t="s">
        <v>284</v>
      </c>
      <c r="D64" s="40" t="s">
        <v>285</v>
      </c>
      <c r="E64" s="40">
        <v>1</v>
      </c>
      <c r="F64" s="40" t="s">
        <v>115</v>
      </c>
      <c r="G64" s="99">
        <v>5</v>
      </c>
      <c r="H64" s="33"/>
    </row>
    <row r="65" spans="1:8" s="12" customFormat="1" x14ac:dyDescent="0.25">
      <c r="A65" s="117">
        <v>18</v>
      </c>
      <c r="B65" s="75" t="s">
        <v>286</v>
      </c>
      <c r="C65" s="75" t="s">
        <v>287</v>
      </c>
      <c r="D65" s="40" t="s">
        <v>285</v>
      </c>
      <c r="E65" s="40">
        <v>1</v>
      </c>
      <c r="F65" s="40" t="s">
        <v>115</v>
      </c>
      <c r="G65" s="99">
        <v>5</v>
      </c>
      <c r="H65" s="33"/>
    </row>
    <row r="66" spans="1:8" s="12" customFormat="1" x14ac:dyDescent="0.25">
      <c r="A66" s="117">
        <v>19</v>
      </c>
      <c r="B66" s="118" t="s">
        <v>288</v>
      </c>
      <c r="C66" s="75" t="s">
        <v>177</v>
      </c>
      <c r="D66" s="40" t="s">
        <v>285</v>
      </c>
      <c r="E66" s="40">
        <v>5</v>
      </c>
      <c r="F66" s="40" t="s">
        <v>115</v>
      </c>
      <c r="G66" s="99">
        <v>20</v>
      </c>
      <c r="H66" s="33"/>
    </row>
    <row r="67" spans="1:8" s="12" customFormat="1" x14ac:dyDescent="0.25">
      <c r="A67" s="117">
        <v>20</v>
      </c>
      <c r="B67" s="118" t="s">
        <v>289</v>
      </c>
      <c r="C67" s="75" t="s">
        <v>290</v>
      </c>
      <c r="D67" s="40" t="s">
        <v>285</v>
      </c>
      <c r="E67" s="40">
        <v>2</v>
      </c>
      <c r="F67" s="40" t="s">
        <v>115</v>
      </c>
      <c r="G67" s="99">
        <v>20</v>
      </c>
      <c r="H67" s="33"/>
    </row>
    <row r="68" spans="1:8" s="12" customFormat="1" x14ac:dyDescent="0.25">
      <c r="A68" s="117">
        <v>21</v>
      </c>
      <c r="B68" s="118" t="s">
        <v>352</v>
      </c>
      <c r="C68" s="75" t="s">
        <v>353</v>
      </c>
      <c r="D68" s="40" t="s">
        <v>285</v>
      </c>
      <c r="E68" s="128">
        <v>2</v>
      </c>
      <c r="F68" s="40" t="s">
        <v>240</v>
      </c>
      <c r="G68" s="99">
        <v>20</v>
      </c>
      <c r="H68" s="33"/>
    </row>
    <row r="69" spans="1:8" s="12" customFormat="1" x14ac:dyDescent="0.25">
      <c r="A69" s="117">
        <v>22</v>
      </c>
      <c r="B69" s="118" t="s">
        <v>350</v>
      </c>
      <c r="C69" s="75" t="s">
        <v>351</v>
      </c>
      <c r="D69" s="40" t="s">
        <v>285</v>
      </c>
      <c r="E69" s="128">
        <v>10</v>
      </c>
      <c r="F69" s="40" t="s">
        <v>115</v>
      </c>
      <c r="G69" s="99">
        <v>380</v>
      </c>
      <c r="H69" s="33"/>
    </row>
    <row r="70" spans="1:8" s="12" customFormat="1" x14ac:dyDescent="0.25">
      <c r="A70" s="117">
        <v>23</v>
      </c>
      <c r="B70" s="85" t="s">
        <v>291</v>
      </c>
      <c r="C70" s="18" t="s">
        <v>324</v>
      </c>
      <c r="D70" s="119" t="s">
        <v>232</v>
      </c>
      <c r="E70" s="108">
        <v>1</v>
      </c>
      <c r="F70" s="40" t="s">
        <v>115</v>
      </c>
      <c r="G70" s="99">
        <v>2</v>
      </c>
      <c r="H70" s="33"/>
    </row>
    <row r="71" spans="1:8" ht="20.25" x14ac:dyDescent="0.25">
      <c r="A71" s="143" t="s">
        <v>7</v>
      </c>
      <c r="B71" s="144"/>
      <c r="C71" s="144"/>
      <c r="D71" s="161"/>
      <c r="E71" s="161"/>
      <c r="F71" s="161"/>
      <c r="G71" s="161"/>
      <c r="H71" s="144"/>
    </row>
    <row r="72" spans="1:8" ht="60" x14ac:dyDescent="0.25">
      <c r="A72" s="3" t="s">
        <v>6</v>
      </c>
      <c r="B72" s="3" t="s">
        <v>5</v>
      </c>
      <c r="C72" s="3" t="s">
        <v>4</v>
      </c>
      <c r="D72" s="3" t="s">
        <v>3</v>
      </c>
      <c r="E72" s="3" t="s">
        <v>2</v>
      </c>
      <c r="F72" s="3" t="s">
        <v>1</v>
      </c>
      <c r="G72" s="3" t="s">
        <v>0</v>
      </c>
      <c r="H72" s="3" t="s">
        <v>11</v>
      </c>
    </row>
    <row r="73" spans="1:8" ht="38.25" x14ac:dyDescent="0.25">
      <c r="A73" s="120">
        <v>1</v>
      </c>
      <c r="B73" s="65" t="s">
        <v>292</v>
      </c>
      <c r="C73" s="65" t="s">
        <v>293</v>
      </c>
      <c r="D73" s="63" t="s">
        <v>225</v>
      </c>
      <c r="E73" s="63">
        <v>1</v>
      </c>
      <c r="F73" s="63" t="s">
        <v>115</v>
      </c>
      <c r="G73" s="63">
        <v>10</v>
      </c>
      <c r="H73" s="33"/>
    </row>
    <row r="74" spans="1:8" ht="38.25" x14ac:dyDescent="0.25">
      <c r="A74" s="120">
        <v>2</v>
      </c>
      <c r="B74" s="65" t="s">
        <v>280</v>
      </c>
      <c r="C74" s="114" t="s">
        <v>294</v>
      </c>
      <c r="D74" s="63" t="s">
        <v>225</v>
      </c>
      <c r="E74" s="63">
        <v>1</v>
      </c>
      <c r="F74" s="63" t="s">
        <v>267</v>
      </c>
      <c r="G74" s="63">
        <v>40</v>
      </c>
      <c r="H74" s="33"/>
    </row>
    <row r="75" spans="1:8" ht="89.25" x14ac:dyDescent="0.25">
      <c r="A75" s="120">
        <v>3</v>
      </c>
      <c r="B75" s="11" t="s">
        <v>230</v>
      </c>
      <c r="C75" s="11" t="s">
        <v>231</v>
      </c>
      <c r="D75" s="59" t="s">
        <v>225</v>
      </c>
      <c r="E75" s="59">
        <v>1</v>
      </c>
      <c r="F75" s="59" t="s">
        <v>115</v>
      </c>
      <c r="G75" s="59">
        <v>200</v>
      </c>
    </row>
    <row r="76" spans="1:8" x14ac:dyDescent="0.25">
      <c r="A76" s="121">
        <v>4</v>
      </c>
      <c r="B76" s="121" t="s">
        <v>295</v>
      </c>
      <c r="C76" s="121" t="s">
        <v>296</v>
      </c>
      <c r="D76" s="59" t="s">
        <v>225</v>
      </c>
      <c r="E76" s="59">
        <v>1</v>
      </c>
      <c r="F76" s="59" t="s">
        <v>115</v>
      </c>
      <c r="G76" s="59">
        <v>20</v>
      </c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71:H71"/>
    <mergeCell ref="A47:H4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50:C51 C63 C74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87" zoomScaleNormal="87" workbookViewId="0">
      <selection activeCell="A11" sqref="A11:XFD13"/>
    </sheetView>
  </sheetViews>
  <sheetFormatPr defaultColWidth="14.375" defaultRowHeight="15" x14ac:dyDescent="0.25"/>
  <cols>
    <col min="1" max="1" width="5.125" style="1" customWidth="1"/>
    <col min="2" max="2" width="52" style="1" customWidth="1"/>
    <col min="3" max="3" width="27.375" style="1" customWidth="1"/>
    <col min="4" max="4" width="22" style="1" customWidth="1"/>
    <col min="5" max="5" width="15.375" style="1" customWidth="1"/>
    <col min="6" max="6" width="19.75" style="1" bestFit="1" customWidth="1"/>
    <col min="7" max="7" width="14.375" style="1" customWidth="1"/>
    <col min="8" max="9" width="8.75" style="1" customWidth="1"/>
    <col min="10" max="16384" width="14.375" style="1"/>
  </cols>
  <sheetData>
    <row r="1" spans="1:8" x14ac:dyDescent="0.25">
      <c r="A1" s="180" t="s">
        <v>10</v>
      </c>
      <c r="B1" s="181"/>
      <c r="C1" s="181"/>
      <c r="D1" s="181"/>
      <c r="E1" s="181"/>
      <c r="F1" s="181"/>
      <c r="G1" s="181"/>
    </row>
    <row r="2" spans="1:8" s="13" customFormat="1" ht="20.25" x14ac:dyDescent="0.3">
      <c r="A2" s="169" t="s">
        <v>34</v>
      </c>
      <c r="B2" s="169"/>
      <c r="C2" s="169"/>
      <c r="D2" s="169"/>
      <c r="E2" s="169"/>
      <c r="F2" s="169"/>
      <c r="G2" s="169"/>
      <c r="H2" s="23"/>
    </row>
    <row r="3" spans="1:8" s="13" customFormat="1" ht="20.25" x14ac:dyDescent="0.25">
      <c r="A3" s="170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70"/>
      <c r="C3" s="170"/>
      <c r="D3" s="170"/>
      <c r="E3" s="170"/>
      <c r="F3" s="170"/>
      <c r="G3" s="170"/>
      <c r="H3" s="24"/>
    </row>
    <row r="4" spans="1:8" s="13" customFormat="1" ht="20.25" x14ac:dyDescent="0.3">
      <c r="A4" s="169" t="s">
        <v>35</v>
      </c>
      <c r="B4" s="169"/>
      <c r="C4" s="169"/>
      <c r="D4" s="169"/>
      <c r="E4" s="169"/>
      <c r="F4" s="169"/>
      <c r="G4" s="169"/>
      <c r="H4" s="23"/>
    </row>
    <row r="5" spans="1:8" ht="20.25" x14ac:dyDescent="0.25">
      <c r="A5" s="182">
        <f>'Информация о Чемпионате'!B3</f>
        <v>0</v>
      </c>
      <c r="B5" s="182"/>
      <c r="C5" s="182"/>
      <c r="D5" s="182"/>
      <c r="E5" s="182"/>
      <c r="F5" s="182"/>
      <c r="G5" s="182"/>
      <c r="H5" s="25"/>
    </row>
    <row r="6" spans="1:8" ht="20.25" x14ac:dyDescent="0.25">
      <c r="A6" s="143" t="s">
        <v>15</v>
      </c>
      <c r="B6" s="179"/>
      <c r="C6" s="179"/>
      <c r="D6" s="179"/>
      <c r="E6" s="179"/>
      <c r="F6" s="179"/>
      <c r="G6" s="179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38.25" x14ac:dyDescent="0.25">
      <c r="A8" s="6">
        <v>1</v>
      </c>
      <c r="B8" s="65" t="s">
        <v>292</v>
      </c>
      <c r="C8" s="65" t="s">
        <v>293</v>
      </c>
      <c r="D8" s="63" t="s">
        <v>225</v>
      </c>
      <c r="E8" s="30">
        <v>1</v>
      </c>
      <c r="F8" s="30" t="s">
        <v>115</v>
      </c>
      <c r="G8" s="34"/>
    </row>
    <row r="9" spans="1:8" ht="89.25" x14ac:dyDescent="0.25">
      <c r="A9" s="6">
        <v>2</v>
      </c>
      <c r="B9" s="11" t="s">
        <v>230</v>
      </c>
      <c r="C9" s="11" t="s">
        <v>231</v>
      </c>
      <c r="D9" s="59" t="s">
        <v>225</v>
      </c>
      <c r="E9" s="59">
        <v>1</v>
      </c>
      <c r="F9" s="30" t="s">
        <v>115</v>
      </c>
      <c r="G9" s="34"/>
    </row>
    <row r="10" spans="1:8" x14ac:dyDescent="0.25">
      <c r="A10" s="6">
        <v>3</v>
      </c>
      <c r="B10" s="121" t="s">
        <v>295</v>
      </c>
      <c r="C10" s="121" t="s">
        <v>296</v>
      </c>
      <c r="D10" s="59" t="s">
        <v>225</v>
      </c>
      <c r="E10" s="59">
        <v>1</v>
      </c>
      <c r="F10" s="30" t="s">
        <v>115</v>
      </c>
      <c r="G10" s="34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Пользователь</cp:lastModifiedBy>
  <dcterms:created xsi:type="dcterms:W3CDTF">2023-01-11T12:24:27Z</dcterms:created>
  <dcterms:modified xsi:type="dcterms:W3CDTF">2024-05-15T10:56:42Z</dcterms:modified>
</cp:coreProperties>
</file>