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80" yWindow="0" windowWidth="14670" windowHeight="1237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160" i="1" l="1"/>
  <c r="I100" i="1"/>
  <c r="I214" i="1"/>
  <c r="I231" i="1" l="1"/>
</calcChain>
</file>

<file path=xl/sharedStrings.xml><?xml version="1.0" encoding="utf-8"?>
<sst xmlns="http://schemas.openxmlformats.org/spreadsheetml/2006/main" count="858" uniqueCount="249">
  <si>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</si>
  <si>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</si>
  <si>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</si>
  <si>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</si>
  <si>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</si>
  <si>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</si>
  <si>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</si>
  <si>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</si>
  <si>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</si>
  <si>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</si>
  <si>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</si>
  <si>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</si>
  <si>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</si>
  <si>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</si>
  <si>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А4</t>
  </si>
  <si>
    <t>А5</t>
  </si>
  <si>
    <t>А6</t>
  </si>
  <si>
    <t>А7</t>
  </si>
  <si>
    <t>Субкритерий</t>
  </si>
  <si>
    <t>Б1</t>
  </si>
  <si>
    <t>Б2</t>
  </si>
  <si>
    <t>Б3</t>
  </si>
  <si>
    <t>Б4</t>
  </si>
  <si>
    <t>Б5</t>
  </si>
  <si>
    <t>В1</t>
  </si>
  <si>
    <t>В2</t>
  </si>
  <si>
    <t>В3</t>
  </si>
  <si>
    <t>В4</t>
  </si>
  <si>
    <t>В5</t>
  </si>
  <si>
    <t>В6</t>
  </si>
  <si>
    <t>да/нет</t>
  </si>
  <si>
    <t>Г</t>
  </si>
  <si>
    <t>Г1</t>
  </si>
  <si>
    <t>Г2</t>
  </si>
  <si>
    <t>Г5</t>
  </si>
  <si>
    <t>Профессиональная задача</t>
  </si>
  <si>
    <t>Подготовка и транспортировка нефти</t>
  </si>
  <si>
    <t>A1</t>
  </si>
  <si>
    <t>Организация рабочего процесса и безопасность</t>
  </si>
  <si>
    <t/>
  </si>
  <si>
    <t>Вычесть все баллы, если не выполнено</t>
  </si>
  <si>
    <t>A2</t>
  </si>
  <si>
    <t>Контрольно-измерительные приборы</t>
  </si>
  <si>
    <t>Зафиксировать показания (давление, расход жидкости)</t>
  </si>
  <si>
    <t xml:space="preserve">Растворы химических реагентов </t>
  </si>
  <si>
    <t>Автоматизаци</t>
  </si>
  <si>
    <t>Надеть  в установленном порядке специальную одежду, обувь и средства индивидуальной защиты</t>
  </si>
  <si>
    <t>Пройти  инструктаж по безопасному ведению работ</t>
  </si>
  <si>
    <t>На рабочем месте вывесить аншлаг "Газоопасные работы"</t>
  </si>
  <si>
    <t>Закрыть на выходе линейную задвижку полностью.</t>
  </si>
  <si>
    <t>Перекрыть вентилем манометр на отсеченной линии</t>
  </si>
  <si>
    <t>Стравить остаточное давление</t>
  </si>
  <si>
    <t xml:space="preserve"> Произвести установку пробоотборника</t>
  </si>
  <si>
    <t>Открыть вентиль и слить жидкость в специальную тару</t>
  </si>
  <si>
    <t>Снять пробоотборник с пробоотборного крана</t>
  </si>
  <si>
    <t>Подобрать исправный сменный вентиль</t>
  </si>
  <si>
    <t>Установить пробоотборный вентиль с учетом направления потока жидкости.</t>
  </si>
  <si>
    <t>Открыть линейную задвижку на входе</t>
  </si>
  <si>
    <t>Проверить герметичность установленного сменного вентиля (озвучить результат проверки)</t>
  </si>
  <si>
    <t>Проверить пропускную способность  вентиля (озвучить результат проверки)</t>
  </si>
  <si>
    <t xml:space="preserve">Слить жидкость в специальную тару </t>
  </si>
  <si>
    <t>Закрыть вентиль на манифольде</t>
  </si>
  <si>
    <t xml:space="preserve">Поставить отобранную пробу в специальную корзину </t>
  </si>
  <si>
    <t>В каждую тару  вставить информацию об отобранной пробе</t>
  </si>
  <si>
    <t xml:space="preserve">Демонтировать пробоотборник </t>
  </si>
  <si>
    <t>Выбрать исправный манометр</t>
  </si>
  <si>
    <r>
      <t>Выявить, что при включении манометра стрелка не становится на нуль</t>
    </r>
    <r>
      <rPr>
        <sz val="10"/>
        <color theme="1"/>
        <rFont val="Arial"/>
        <family val="2"/>
        <charset val="204"/>
      </rPr>
      <t>,  движется рывками</t>
    </r>
  </si>
  <si>
    <t>Произвести замену  сменного манометра</t>
  </si>
  <si>
    <t>Ручной слесарный инструмент, расходный материал</t>
  </si>
  <si>
    <t>Открутить вентиль при помощи гаечного  ключа</t>
  </si>
  <si>
    <t>Удалить фум ленту</t>
  </si>
  <si>
    <t>Положить расходный материал  в специальный ящик</t>
  </si>
  <si>
    <t>Провести зачистку резьбового соединения зачистной щёткой</t>
  </si>
  <si>
    <t>Нанести уплотнительный материал на резьбовое соединение.</t>
  </si>
  <si>
    <t>Произвести протяжку при помощи гаечного ключа</t>
  </si>
  <si>
    <t>Открутить вентиль при помощи ключа</t>
  </si>
  <si>
    <t>Произвести замену сменного вентиля</t>
  </si>
  <si>
    <t xml:space="preserve">Приготовить ветошь и набор гаечных ключей </t>
  </si>
  <si>
    <t>Ознакомиться под роспись с картой анализа  оценки рисков (КАОР)</t>
  </si>
  <si>
    <t>Вывесить табличку «Агрегат в работе».</t>
  </si>
  <si>
    <t>Вывесить табличку "Не включать работают люди" на пусковой кнопке насосного агрегата.</t>
  </si>
  <si>
    <t xml:space="preserve">Убрать с агрегата все посторонние предметы и замазученность, потёки отдельных узлов. </t>
  </si>
  <si>
    <t>Убрать инструмент и использованный расходный материал с насосного агрегата.</t>
  </si>
  <si>
    <t>Доложить старшему оператору о готовности к запуску насосного агрегата</t>
  </si>
  <si>
    <t>Получить задание у мастера</t>
  </si>
  <si>
    <t>Согласовать остановку насосного агрегата для набивки сальникового уплотнения со старшим оператором.</t>
  </si>
  <si>
    <t>Доложить старшему оператору о готовности произвести остановку агрегата, получить подтверждение</t>
  </si>
  <si>
    <t>Передать информацию старшему оператору о проведенной набивки сальника</t>
  </si>
  <si>
    <t>Передать информацию старшему оператору о запуске насоса в работу</t>
  </si>
  <si>
    <t>Открыть задвижку на входе в насосный агрегат</t>
  </si>
  <si>
    <t>Проверить закрытость задвижки на напорном трубопроводе, результат проверки озвучить</t>
  </si>
  <si>
    <t>Произвести пуск насоса в работу</t>
  </si>
  <si>
    <t>Проверить давление при закрытой выкидной задвижке,  (озвучить  значение  давления)</t>
  </si>
  <si>
    <t>Открыть задвижки на выходе с насосного агрегата</t>
  </si>
  <si>
    <t>Произвести остановку насосного агрегата.</t>
  </si>
  <si>
    <t>Закрыть задвижку на линии нагнетания.</t>
  </si>
  <si>
    <t>Закрыть задвижку на линии входа в насосный агрегат</t>
  </si>
  <si>
    <t>Снять кран-буксу на сальниковый уплотнитель</t>
  </si>
  <si>
    <t>Удалить старую сальниковую набивку</t>
  </si>
  <si>
    <t>Очистить место установки сальниковых уплотнений</t>
  </si>
  <si>
    <t>Произвести замер вала и глубины под сальниковый уплотнитель</t>
  </si>
  <si>
    <t>Произвести расчет длины сальникового уплотнения</t>
  </si>
  <si>
    <t xml:space="preserve">Вырезать по замерам  необходимую длину и количество сальников </t>
  </si>
  <si>
    <t>Установить сальниковые уплотнения под углом 120°</t>
  </si>
  <si>
    <t>Установить кран-буксу</t>
  </si>
  <si>
    <t xml:space="preserve">Отрегулировать затяжку сальниковой набивки. </t>
  </si>
  <si>
    <t xml:space="preserve"> Произвести пуск агрегата только при закрытой задвижке на напорном трубопроводе.</t>
  </si>
  <si>
    <t>Открыть задвижку на нагнетательном трубопроводе</t>
  </si>
  <si>
    <t>Установить манометры  и уровнемер на линии</t>
  </si>
  <si>
    <t>Открыть вентили  на манометрах</t>
  </si>
  <si>
    <t>Проверить и зафиксировать давление при закрытой выкидной задвижке.</t>
  </si>
  <si>
    <t>Проверить и зафиксировать температуру подшипников насоса электродвигателя</t>
  </si>
  <si>
    <t xml:space="preserve"> Проверить и зафиксировать давление на выкидной линии и приемной линии трубопровода</t>
  </si>
  <si>
    <t xml:space="preserve">Очистить рабочую поверхность рубашки вала и корпуса при помощи зачистной щётки </t>
  </si>
  <si>
    <t>Открутить гайки крепления втулки сальника.</t>
  </si>
  <si>
    <t>Удалить старую сальниковую набивку специальным крючком.</t>
  </si>
  <si>
    <t>Отрезать шнур сальниковой набивки требуемой длины</t>
  </si>
  <si>
    <t>Произвести нарезку необходимого числа колец.</t>
  </si>
  <si>
    <t>Затянуть гайки при помощи обмеднённых гаечных ключей.</t>
  </si>
  <si>
    <t>Произвести регулировку сальника одновременно двумя гайками</t>
  </si>
  <si>
    <t>Автоматизация</t>
  </si>
  <si>
    <t>Произвести перевод насоса в автоматический режим работы</t>
  </si>
  <si>
    <t>Ведение и контроль технологического режима установок по обезвоживанию, обессоливанию стабилизации нефти</t>
  </si>
  <si>
    <t>Обслуживание насосной станции</t>
  </si>
  <si>
    <t>Контроль и обслуживание центробежных насосных агрегатов</t>
  </si>
  <si>
    <t>Контроль и регулирование блока расхода химических реагентов</t>
  </si>
  <si>
    <t>Итоговый (межрегиональный) этап Чемпионата по профессиональному мастерству "Профессионалы"</t>
  </si>
  <si>
    <t xml:space="preserve">Роспись в журнале инструктажей (проговаривает, делает) </t>
  </si>
  <si>
    <t xml:space="preserve">Коммуникация </t>
  </si>
  <si>
    <t>А3</t>
  </si>
  <si>
    <t>Эксплуататция ООУ</t>
  </si>
  <si>
    <t>Получает задание и инструктаж у руководителя (проговаривает)</t>
  </si>
  <si>
    <t>Ознакомиться с распоряжением руководителя установки о вводе дожимной насосной станции в работу (проговаривает)</t>
  </si>
  <si>
    <t>Согласовать со старшим оператором начало запуска в работу ДНС ( проговаривает)</t>
  </si>
  <si>
    <t>Ознакомиться с узлом подключения ( проговаривает)</t>
  </si>
  <si>
    <t>Произвести поверку и  установку манометра  на линии перед входом и выходом флюида в сепарационную емкость,</t>
  </si>
  <si>
    <t>Проверить и произвести установку маномета на сепараторе, открыть вентиль</t>
  </si>
  <si>
    <t>Осмотреть,  закрытие запорной арматуры на сепараторе (озвучить результаты проверки )</t>
  </si>
  <si>
    <t>Проверить СППК №1,2 (спускной пружинный предохранительный клапан), настроить СППК, установить предельное давление в 1 МПа</t>
  </si>
  <si>
    <t>Открыть  задвижки на входе в сепарационную емкость С 1-2</t>
  </si>
  <si>
    <t>Открыть задвижку выхода газа из сепарационной ёмкости С 1-2</t>
  </si>
  <si>
    <t>Установить манометр перед регулятором расхода на газовой линии, открыть вентиль</t>
  </si>
  <si>
    <t>Открыть задвижку в линию газа из сепаратора</t>
  </si>
  <si>
    <t>Открыть задвижки на входе и выходе регулятора расхода по газу</t>
  </si>
  <si>
    <t>Произвести поверку и установить манометрана линии выхода жидкости с сепарационной емкости</t>
  </si>
  <si>
    <t>Открыть задвижки выхода жидкости из сепарационной емкости</t>
  </si>
  <si>
    <t xml:space="preserve"> Установить манометр на линии входа регулятора расхода, Открыть вентиль</t>
  </si>
  <si>
    <t>Открыть задвижки  на входе регулятора расхода по жидкости</t>
  </si>
  <si>
    <t>Установить систему контроля газа в автоматический режим</t>
  </si>
  <si>
    <t>Установить систему контроля уровня жидкости в автоматический режим</t>
  </si>
  <si>
    <t>Произвести поверку и  установку манометра на линии перед входом в отстойник О-2, открыть вентиль</t>
  </si>
  <si>
    <t>Открыть задвижку на вход в отстойник О -2 (вторая ступень сепарации)</t>
  </si>
  <si>
    <t>Проверить СППК 1,2 (спускной пружинный предохранительный клапан), настроить СППК установив предельное давление  0,55 МПа</t>
  </si>
  <si>
    <t xml:space="preserve">Открыть  задвижки на вход в отстойник </t>
  </si>
  <si>
    <t>Произвести поверку и  установку манометра на линии выхода воды, открыть вентиль</t>
  </si>
  <si>
    <t>Открыть задвижку на трубопроводной линии, выход воды из отстойника О -2</t>
  </si>
  <si>
    <t>Открыть задвижки  на регуляторе расхода по воде</t>
  </si>
  <si>
    <t>Проверить и произвести установку манометра на линии выхода нефти, открыть вентиль</t>
  </si>
  <si>
    <t>Открыть задвижку  на трубопроводной линии, выход нефти из отстойника</t>
  </si>
  <si>
    <t>Открыть задвижки на регуляторе расхода  нефти</t>
  </si>
  <si>
    <t xml:space="preserve">Открыть задвижку на газовой линии, выход газа из отстойника </t>
  </si>
  <si>
    <t>Проверить и произвести установку манометра на газовой линии выхода газа на регулятор расхода, открыть вентиль</t>
  </si>
  <si>
    <t>Открыть задвижки на регуляторе расхода  газа</t>
  </si>
  <si>
    <t>Открыть выход газа на газопроводе в линию узла учета газа</t>
  </si>
  <si>
    <t>Открыть задвижку на вход  газа в установку</t>
  </si>
  <si>
    <t>Надеть  в установленном порядке специальную одежду, обувь , СИЗ.</t>
  </si>
  <si>
    <t>Открыть  задвижки на вход и выход  расходомера   газа для его транспортировки</t>
  </si>
  <si>
    <t xml:space="preserve"> Открыть задвижку на  трубопроводной линии к насосам внешней откачки.</t>
  </si>
  <si>
    <t>Установка манометра на линии приемного коллектора в блоке (НВО), открыть вентиль</t>
  </si>
  <si>
    <t>Установка манометра на линии выкидного коллектора в блоке НВО, открыть вентиль</t>
  </si>
  <si>
    <t>Открыть задвижку на входе в НВО на насосные агрегаты</t>
  </si>
  <si>
    <t>Установка манометров на входной и выкидной линии насосного агрегата, открыть вентили</t>
  </si>
  <si>
    <t>Установка манометра перед и после  регулятором расхода в выкидной линии нефтепровода, открыть вентиль</t>
  </si>
  <si>
    <t>Открыть задвижки на выкидном коллекторе из насосных агрегатов</t>
  </si>
  <si>
    <t>Открыть  задвижки  на регуляторе расхода  нефти на узел учета нефти</t>
  </si>
  <si>
    <t>Установить систему подачи нефти в линию  в автоматический режим</t>
  </si>
  <si>
    <t>Установить систему подачи нефти в магистральный трубопровод в автоматический режим</t>
  </si>
  <si>
    <t>Проверить и произвести установку манометра на входном и выходном  коллекторе узла учета нефти, открыть вентиль</t>
  </si>
  <si>
    <t>Установка манометра на линии узла учета нефти  после расходомера, открыть вентиль</t>
  </si>
  <si>
    <t>Открыть задвижку на входном и выходном  нефтепроводе узла учета нефти</t>
  </si>
  <si>
    <t xml:space="preserve"> Открыть задвижку на трубопроводную линию к насосам перекачки воды</t>
  </si>
  <si>
    <t>Установка манометров на линии приемного и выкидного коллектора в блоке (НПВ), открыть вентиль</t>
  </si>
  <si>
    <t xml:space="preserve"> Открыть трубопроводную линию к насосам перекачки воды</t>
  </si>
  <si>
    <t>Открыть задвижки на приеме и выходе  в насос перекачки воды НПВ</t>
  </si>
  <si>
    <t>Проветить и произвести установку манометра на входном и выходном коллекторе в КНС , открыть вентели</t>
  </si>
  <si>
    <t>Открыть задвижку со станции водоочистки</t>
  </si>
  <si>
    <t>Открыть задвижку на трубопроводе из куста на КНС</t>
  </si>
  <si>
    <t>Открыть задвижки на входе и выходе  воды  насосного агрегата</t>
  </si>
  <si>
    <t>Открыть задвижки в линию и  из КНС на узел подключения</t>
  </si>
  <si>
    <t>Проверить и произвести установку манометров на входном и выходном коллекторе узда учета воды (УУВ), открыть вентиль</t>
  </si>
  <si>
    <t>Установка манометра на линии перед расходомера УУВ, открыть вентиль</t>
  </si>
  <si>
    <t>Открыть задвижки на входном и выходном трубопроводе УУВ</t>
  </si>
  <si>
    <t>Открыть задвижки перед  и после  расходомером УУВ</t>
  </si>
  <si>
    <t>На узле подключения  проверить и произвести установку манометра на газовой линии, открыть вентиль</t>
  </si>
  <si>
    <t>Установка манометра на выкидной нефтяной линии  узла учета, открыть вентиль</t>
  </si>
  <si>
    <t>Установка манометра на выкидной водяной линии  узла учета, открыть вентиль</t>
  </si>
  <si>
    <t>Доложить старшему оператору о готовности к запуску ДНС (проговаривает)</t>
  </si>
  <si>
    <t>По команде старшего оператора произвести запуску ДНС (о всех действиях докладывать старшему оператору)</t>
  </si>
  <si>
    <t>Открываем задвижку на узле подключения газа для транспортировки на ГПЗ</t>
  </si>
  <si>
    <t>Открыть задвижку на выход нефти в магистральный нефтепровод</t>
  </si>
  <si>
    <t>Открыть задвижку на выход воды к кустовой насосной станции КНС</t>
  </si>
  <si>
    <t>Открыть задвижку на вход ДНС всей скважинной продукции</t>
  </si>
  <si>
    <t>Закрыть секущую задвижку перед на узле подключения для направления всего потока флюида на ДНС.</t>
  </si>
  <si>
    <t>Проверить и произвести установку манометра на линии подачи деэмульгатора, открыть вентиль</t>
  </si>
  <si>
    <t>Открыть задвижку в блоке подачи химических реагентов</t>
  </si>
  <si>
    <t>Открыть задвижку в линию нефтесодержащейся жидкости для подачи деэмульгатора</t>
  </si>
  <si>
    <t>По достижению в отстойнике уровня перелива, перейти на НПВ, на СУ перейти на ручной режим режим</t>
  </si>
  <si>
    <t>По заполненнию камеры откачки нефти на 1/2 нефтью, перейти на НВО,  на СУ перейти на ручной режим</t>
  </si>
  <si>
    <t>Перейти на КНС, на СУ перейти на ручной режим работы, произвести запуск насосного агрегата кнопкой</t>
  </si>
  <si>
    <t>Заполнить вахтовый журнал  и зафиксировать параметры работы  оборудования ДНС ( УУН, УУВ, УУГ)</t>
  </si>
  <si>
    <t>Расписывается в журнале газоопасных работ без наряда -допуска</t>
  </si>
  <si>
    <t>Проверить и подготовить исправный  сменный вентиль и</t>
  </si>
  <si>
    <t>Перед входом в блок качества нефти включить вытяжную вентиляцию и проветрить помещение в течении 20 минут (проговариваем)</t>
  </si>
  <si>
    <t>Произвести замер ГВС, данные записываю в журнал контроля ГВС</t>
  </si>
  <si>
    <t>Перед началом выполнения работ вывесить аншлаг "Газоопасные работы"</t>
  </si>
  <si>
    <t>Определить неисправность манометра</t>
  </si>
  <si>
    <t>Подготовить и разложить инструмент</t>
  </si>
  <si>
    <t>Перекрыть вентиль на байпасной линии</t>
  </si>
  <si>
    <t>Стравить остаточное давление между манометром и вентилем через специальное отверстие</t>
  </si>
  <si>
    <t>Производит замену манометра на байпасной линии</t>
  </si>
  <si>
    <t xml:space="preserve"> Произвести демонтаж  и монтаж манометра обмедненнвм инструментом</t>
  </si>
  <si>
    <t>Открываем вентиль</t>
  </si>
  <si>
    <t>Открыть на входе байпасную задвижку. Прослабить штурваи на 1/4 оборота</t>
  </si>
  <si>
    <t>Открыть на выходе байпасную задвижку полностью, прослабить на 1/4 оборота</t>
  </si>
  <si>
    <t>Заполняет сменный журнал о проведенных работах (делает и проговаривает)</t>
  </si>
  <si>
    <t>Получить задание и  инструктаж у мастера по безопасному ведению работ</t>
  </si>
  <si>
    <t>Закрыть на входе линейную задвижку полностью, прослабить на 1/4 оборота</t>
  </si>
  <si>
    <t>Открыть линейную задвижку на входе в линию , прослабить на 1/4 оборота</t>
  </si>
  <si>
    <t xml:space="preserve">Открыть на выходе линейную задвижку, прослабить на 1/4 оборота </t>
  </si>
  <si>
    <t>Закрыть на входе байпасную задвижку прослабить на 1/4 оборота</t>
  </si>
  <si>
    <t>Ознакомиться  под роспись с картой анализа оценки рисков (КАОР) (проговаривает)</t>
  </si>
  <si>
    <t>Убедиться по манометру на байпасной линии в росте давления  (означающую поступление жидкости в трубу)</t>
  </si>
  <si>
    <t>Закрыть на выходе байпасную задвижку  прослабить на 1/4 оборота</t>
  </si>
  <si>
    <t>Приводит в порядок, проверет и надевает установленную нормами специальную одежду, специальную обувь и другие средства индивидуальной защиты Каска, перчатки, очки. При себе имеет удостоверение о проверке знаний по промышленной безопасности и охране труда. ( проговаривает)</t>
  </si>
  <si>
    <t>Получет задание и инструктаж по безопасному ведению работ у мастера (проговаривает)</t>
  </si>
  <si>
    <t>Росписывается в журнале сменного задания (делает)</t>
  </si>
  <si>
    <t>Ознакомливается с КАОР (проговаривает)</t>
  </si>
  <si>
    <t>Росписывается в журнале инструктажей  (делает и проговаривает)</t>
  </si>
  <si>
    <t>Выполнение теоретического тестового задания (письменно)</t>
  </si>
  <si>
    <t>Симптомы отравления деэмульгатором ( проговаривант)</t>
  </si>
  <si>
    <t>Оказание доврачебной помощи  при отравлении деэмульгатором ( проговаривает)</t>
  </si>
  <si>
    <t xml:space="preserve">Произвести расчет  необходимого расхода реагента деэмульгатора </t>
  </si>
  <si>
    <t>Произвести расчет фактического удельного расхода подачи реагента</t>
  </si>
  <si>
    <t xml:space="preserve">Расчетным путем определить необходимость корректировки деэмульгатора  </t>
  </si>
  <si>
    <t>Коммуникация</t>
  </si>
  <si>
    <t>Эксплуатация насосной станции</t>
  </si>
  <si>
    <t>1-10 баллов</t>
  </si>
  <si>
    <t xml:space="preserve">Вычесть 1 баллы,за каждый не верный ответ </t>
  </si>
  <si>
    <t>Заполнить  замерной лист нормативных и фактических показателей расхода деэмульгатора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</si>
</sst>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color theme="1" tint="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7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6" fillId="5" borderId="1" xfId="1" applyFill="1" applyBorder="1" applyAlignment="1">
      <alignment horizontal="center" vertical="center" wrapText="1"/>
    </xf>
    <xf numFmtId="0" fontId="6" fillId="5" borderId="1" xfId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2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49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2" fontId="3" fillId="2" borderId="3" xfId="0" applyNumberFormat="1" applyFont="1" applyFill="1" applyBorder="1"/>
    <xf numFmtId="0" fontId="0" fillId="0" borderId="1" xfId="0" applyBorder="1" applyAlignment="1">
      <alignment horizontal="right"/>
    </xf>
    <xf numFmtId="2" fontId="10" fillId="4" borderId="1" xfId="0" applyNumberFormat="1" applyFont="1" applyFill="1" applyBorder="1" applyAlignment="1">
      <alignment horizontal="center"/>
    </xf>
    <xf numFmtId="49" fontId="11" fillId="0" borderId="2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horizontal="justify" vertical="top" wrapText="1"/>
    </xf>
    <xf numFmtId="49" fontId="12" fillId="0" borderId="2" xfId="0" applyNumberFormat="1" applyFont="1" applyBorder="1" applyAlignment="1">
      <alignment horizontal="justify" vertical="top" wrapText="1"/>
    </xf>
    <xf numFmtId="49" fontId="13" fillId="0" borderId="2" xfId="0" applyNumberFormat="1" applyFont="1" applyBorder="1" applyAlignment="1">
      <alignment horizontal="justify" vertical="top" wrapText="1"/>
    </xf>
    <xf numFmtId="49" fontId="13" fillId="0" borderId="2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left" vertical="top" wrapText="1"/>
    </xf>
    <xf numFmtId="0" fontId="14" fillId="5" borderId="1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6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quotePrefix="1" applyFont="1" applyAlignment="1">
      <alignment horizontal="left" vertical="center"/>
    </xf>
    <xf numFmtId="0" fontId="18" fillId="0" borderId="0" xfId="0" quotePrefix="1" applyFont="1" applyAlignment="1">
      <alignment horizontal="left"/>
    </xf>
    <xf numFmtId="0" fontId="17" fillId="0" borderId="0" xfId="0" applyFont="1" applyAlignment="1">
      <alignment horizontal="right" vertical="center"/>
    </xf>
    <xf numFmtId="0" fontId="7" fillId="5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4" fillId="5" borderId="1" xfId="0" applyFont="1" applyFill="1" applyBorder="1" applyAlignment="1">
      <alignment wrapText="1"/>
    </xf>
    <xf numFmtId="0" fontId="6" fillId="6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5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9" fillId="0" borderId="0" xfId="0" quotePrefix="1" applyFont="1" applyAlignment="1">
      <alignment horizontal="left" wrapText="1"/>
    </xf>
    <xf numFmtId="0" fontId="19" fillId="0" borderId="0" xfId="0" quotePrefix="1" applyFont="1" applyAlignment="1">
      <alignment horizontal="left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8"/>
  <sheetViews>
    <sheetView tabSelected="1" topLeftCell="A216" zoomScaleNormal="100" workbookViewId="0">
      <selection activeCell="D229" sqref="D229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3" bestFit="1" customWidth="1"/>
    <col min="4" max="4" width="34.75" style="2" customWidth="1"/>
    <col min="5" max="5" width="10.25" style="3" customWidth="1"/>
    <col min="6" max="6" width="33.75" style="2" customWidth="1"/>
    <col min="7" max="7" width="20.75" style="2" bestFit="1" customWidth="1"/>
    <col min="8" max="8" width="12.5" style="2" bestFit="1" customWidth="1"/>
    <col min="9" max="9" width="8.25" customWidth="1"/>
  </cols>
  <sheetData>
    <row r="2" spans="1:9" ht="45.75" customHeight="1" x14ac:dyDescent="0.25">
      <c r="B2" s="60" t="s">
        <v>11</v>
      </c>
      <c r="C2" s="57"/>
      <c r="D2" s="71" t="s">
        <v>126</v>
      </c>
      <c r="E2" s="71"/>
    </row>
    <row r="3" spans="1:9" ht="25.5" customHeight="1" x14ac:dyDescent="0.25">
      <c r="B3" s="60" t="s">
        <v>13</v>
      </c>
      <c r="C3" s="57"/>
      <c r="D3" s="72" t="s">
        <v>36</v>
      </c>
      <c r="E3" s="72"/>
    </row>
    <row r="4" spans="1:9" x14ac:dyDescent="0.25">
      <c r="B4" s="56"/>
      <c r="C4" s="57"/>
      <c r="D4" s="58"/>
      <c r="E4" s="59"/>
    </row>
    <row r="6" spans="1:9" s="4" customFormat="1" ht="50.25" customHeight="1" x14ac:dyDescent="0.25">
      <c r="A6" s="7" t="s">
        <v>1</v>
      </c>
      <c r="B6" s="7" t="s">
        <v>18</v>
      </c>
      <c r="C6" s="7" t="s">
        <v>2</v>
      </c>
      <c r="D6" s="7" t="s">
        <v>4</v>
      </c>
      <c r="E6" s="7" t="s">
        <v>6</v>
      </c>
      <c r="F6" s="7" t="s">
        <v>3</v>
      </c>
      <c r="G6" s="7" t="s">
        <v>12</v>
      </c>
      <c r="H6" s="7" t="s">
        <v>35</v>
      </c>
      <c r="I6" s="7" t="s">
        <v>7</v>
      </c>
    </row>
    <row r="7" spans="1:9" x14ac:dyDescent="0.25">
      <c r="A7" s="42"/>
      <c r="B7" s="5"/>
      <c r="C7" s="6"/>
      <c r="D7" s="8"/>
      <c r="E7" s="6"/>
      <c r="F7" s="8"/>
      <c r="G7" s="8"/>
      <c r="H7" s="5"/>
      <c r="I7" s="5"/>
    </row>
    <row r="8" spans="1:9" s="10" customFormat="1" ht="24.75" customHeight="1" x14ac:dyDescent="0.3">
      <c r="A8" s="9" t="s">
        <v>0</v>
      </c>
      <c r="B8" s="38" t="s">
        <v>122</v>
      </c>
      <c r="C8" s="39"/>
      <c r="D8" s="40"/>
      <c r="E8" s="39"/>
      <c r="F8" s="40"/>
      <c r="G8" s="40"/>
      <c r="H8" s="38"/>
      <c r="I8" s="41">
        <f>I10+I11+I12+I13+I14+I16+I17+I18+I19+I20+I22+I23+I24+I25+I26+I27+I28+I29+I30+I31+I32+I33+I34+I35+I36+I37+I38+I39+I40+I41+I42+I43+I44+I45+I46+I47+I48+I49+I50+I51+I52+I53+I54+I56+I57+I58+I59+I60+I61+I62+I63+I64+I65+I66+I67+I69+I70+I71+I72+I73+I74+I75+I76+I77+I78+I79+I80+I81+I82+I83+I84+I85+I86+I86+I87+I88+I89+I90+I91+I93+I94+I96+I97+I98+I99</f>
        <v>32.000000000000043</v>
      </c>
    </row>
    <row r="9" spans="1:9" ht="25.5" x14ac:dyDescent="0.25">
      <c r="A9" s="17" t="s">
        <v>37</v>
      </c>
      <c r="B9" s="18" t="s">
        <v>38</v>
      </c>
      <c r="C9" s="17" t="s">
        <v>39</v>
      </c>
      <c r="D9" s="17"/>
      <c r="E9" s="17" t="s">
        <v>39</v>
      </c>
      <c r="F9" s="17" t="s">
        <v>39</v>
      </c>
      <c r="G9" s="19"/>
      <c r="H9" s="19"/>
      <c r="I9" s="17" t="s">
        <v>39</v>
      </c>
    </row>
    <row r="10" spans="1:9" ht="27.75" customHeight="1" x14ac:dyDescent="0.25">
      <c r="A10" s="17" t="s">
        <v>39</v>
      </c>
      <c r="B10" s="17" t="s">
        <v>39</v>
      </c>
      <c r="C10" s="17" t="s">
        <v>5</v>
      </c>
      <c r="D10" s="20" t="s">
        <v>165</v>
      </c>
      <c r="E10" s="19"/>
      <c r="F10" s="17" t="s">
        <v>40</v>
      </c>
      <c r="G10" s="21" t="s">
        <v>30</v>
      </c>
      <c r="H10" s="19">
        <v>1</v>
      </c>
      <c r="I10" s="22">
        <v>1</v>
      </c>
    </row>
    <row r="11" spans="1:9" ht="42" customHeight="1" x14ac:dyDescent="0.25">
      <c r="A11" s="17" t="s">
        <v>39</v>
      </c>
      <c r="B11" s="17" t="s">
        <v>39</v>
      </c>
      <c r="C11" s="17" t="s">
        <v>5</v>
      </c>
      <c r="D11" s="46" t="s">
        <v>132</v>
      </c>
      <c r="E11" s="19"/>
      <c r="F11" s="17" t="s">
        <v>40</v>
      </c>
      <c r="G11" s="21" t="s">
        <v>30</v>
      </c>
      <c r="H11" s="19">
        <v>1</v>
      </c>
      <c r="I11" s="22">
        <v>1</v>
      </c>
    </row>
    <row r="12" spans="1:9" ht="31.5" x14ac:dyDescent="0.25">
      <c r="A12" s="17"/>
      <c r="B12" s="17"/>
      <c r="C12" s="17" t="s">
        <v>5</v>
      </c>
      <c r="D12" s="44" t="s">
        <v>131</v>
      </c>
      <c r="E12" s="19"/>
      <c r="F12" s="17" t="s">
        <v>40</v>
      </c>
      <c r="G12" s="21" t="s">
        <v>30</v>
      </c>
      <c r="H12" s="19">
        <v>1</v>
      </c>
      <c r="I12" s="22">
        <v>1</v>
      </c>
    </row>
    <row r="13" spans="1:9" ht="30" x14ac:dyDescent="0.25">
      <c r="A13" s="17"/>
      <c r="B13" s="17"/>
      <c r="C13" s="17" t="s">
        <v>5</v>
      </c>
      <c r="D13" s="45" t="s">
        <v>127</v>
      </c>
      <c r="E13" s="19"/>
      <c r="F13" s="17" t="s">
        <v>40</v>
      </c>
      <c r="G13" s="21" t="s">
        <v>30</v>
      </c>
      <c r="H13" s="19">
        <v>1</v>
      </c>
      <c r="I13" s="22">
        <v>1</v>
      </c>
    </row>
    <row r="14" spans="1:9" ht="30" x14ac:dyDescent="0.25">
      <c r="A14" s="17"/>
      <c r="B14" s="17"/>
      <c r="C14" s="17" t="s">
        <v>5</v>
      </c>
      <c r="D14" s="45" t="s">
        <v>134</v>
      </c>
      <c r="E14" s="19"/>
      <c r="F14" s="17" t="s">
        <v>40</v>
      </c>
      <c r="G14" s="21" t="s">
        <v>30</v>
      </c>
      <c r="H14" s="19">
        <v>1</v>
      </c>
      <c r="I14" s="22">
        <v>1</v>
      </c>
    </row>
    <row r="15" spans="1:9" x14ac:dyDescent="0.25">
      <c r="A15" s="17" t="s">
        <v>41</v>
      </c>
      <c r="B15" s="18" t="s">
        <v>128</v>
      </c>
      <c r="C15" s="17"/>
      <c r="D15" s="23"/>
      <c r="E15" s="19"/>
      <c r="F15" s="17"/>
      <c r="G15" s="17"/>
      <c r="H15" s="19"/>
      <c r="I15" s="22"/>
    </row>
    <row r="16" spans="1:9" ht="26.25" x14ac:dyDescent="0.25">
      <c r="A16" s="17"/>
      <c r="B16" s="18"/>
      <c r="C16" s="17" t="s">
        <v>5</v>
      </c>
      <c r="D16" s="46" t="s">
        <v>133</v>
      </c>
      <c r="E16" s="19"/>
      <c r="F16" s="17" t="s">
        <v>40</v>
      </c>
      <c r="G16" s="21" t="s">
        <v>30</v>
      </c>
      <c r="H16" s="19">
        <v>2</v>
      </c>
      <c r="I16" s="22">
        <v>0.5</v>
      </c>
    </row>
    <row r="17" spans="1:9" ht="39" x14ac:dyDescent="0.25">
      <c r="A17" s="17"/>
      <c r="B17" s="18"/>
      <c r="C17" s="17" t="s">
        <v>5</v>
      </c>
      <c r="D17" s="46" t="s">
        <v>132</v>
      </c>
      <c r="E17" s="19"/>
      <c r="F17" s="17" t="s">
        <v>40</v>
      </c>
      <c r="G17" s="21" t="s">
        <v>30</v>
      </c>
      <c r="H17" s="19">
        <v>2</v>
      </c>
      <c r="I17" s="22">
        <v>0.5</v>
      </c>
    </row>
    <row r="18" spans="1:9" ht="26.25" x14ac:dyDescent="0.25">
      <c r="A18" s="17"/>
      <c r="B18" s="17"/>
      <c r="C18" s="17" t="s">
        <v>5</v>
      </c>
      <c r="D18" s="46" t="s">
        <v>133</v>
      </c>
      <c r="E18" s="19"/>
      <c r="F18" s="17" t="s">
        <v>40</v>
      </c>
      <c r="G18" s="21" t="s">
        <v>30</v>
      </c>
      <c r="H18" s="19">
        <v>2</v>
      </c>
      <c r="I18" s="22">
        <v>0.7</v>
      </c>
    </row>
    <row r="19" spans="1:9" ht="26.25" x14ac:dyDescent="0.25">
      <c r="A19" s="17"/>
      <c r="B19" s="18"/>
      <c r="C19" s="17" t="s">
        <v>5</v>
      </c>
      <c r="D19" s="54" t="s">
        <v>196</v>
      </c>
      <c r="E19" s="19"/>
      <c r="F19" s="17" t="s">
        <v>40</v>
      </c>
      <c r="G19" s="21" t="s">
        <v>30</v>
      </c>
      <c r="H19" s="19">
        <v>3</v>
      </c>
      <c r="I19" s="22">
        <v>1</v>
      </c>
    </row>
    <row r="20" spans="1:9" ht="39" x14ac:dyDescent="0.25">
      <c r="A20" s="17"/>
      <c r="B20" s="18"/>
      <c r="C20" s="17" t="s">
        <v>5</v>
      </c>
      <c r="D20" s="46" t="s">
        <v>197</v>
      </c>
      <c r="E20" s="19"/>
      <c r="F20" s="17" t="s">
        <v>40</v>
      </c>
      <c r="G20" s="21" t="s">
        <v>30</v>
      </c>
      <c r="H20" s="19">
        <v>2</v>
      </c>
      <c r="I20" s="22">
        <v>1</v>
      </c>
    </row>
    <row r="21" spans="1:9" x14ac:dyDescent="0.25">
      <c r="A21" s="17" t="s">
        <v>129</v>
      </c>
      <c r="B21" s="18" t="s">
        <v>130</v>
      </c>
      <c r="C21" s="17"/>
      <c r="D21" s="25"/>
      <c r="E21" s="19"/>
      <c r="F21" s="17"/>
      <c r="G21" s="21"/>
      <c r="H21" s="19"/>
      <c r="I21" s="22"/>
    </row>
    <row r="22" spans="1:9" ht="24" x14ac:dyDescent="0.25">
      <c r="A22" s="17"/>
      <c r="B22" s="18"/>
      <c r="C22" s="17" t="s">
        <v>5</v>
      </c>
      <c r="D22" s="49" t="s">
        <v>137</v>
      </c>
      <c r="E22" s="19"/>
      <c r="F22" s="17" t="s">
        <v>40</v>
      </c>
      <c r="G22" s="21" t="s">
        <v>30</v>
      </c>
      <c r="H22" s="19">
        <v>3</v>
      </c>
      <c r="I22" s="22">
        <v>0.3</v>
      </c>
    </row>
    <row r="23" spans="1:9" ht="36.75" x14ac:dyDescent="0.25">
      <c r="A23" s="17"/>
      <c r="B23" s="18"/>
      <c r="C23" s="17" t="s">
        <v>5</v>
      </c>
      <c r="D23" s="50" t="s">
        <v>138</v>
      </c>
      <c r="E23" s="19"/>
      <c r="F23" s="17" t="s">
        <v>40</v>
      </c>
      <c r="G23" s="21" t="s">
        <v>30</v>
      </c>
      <c r="H23" s="19">
        <v>3</v>
      </c>
      <c r="I23" s="22">
        <v>0.3</v>
      </c>
    </row>
    <row r="24" spans="1:9" ht="24" x14ac:dyDescent="0.25">
      <c r="A24" s="17"/>
      <c r="B24" s="18"/>
      <c r="C24" s="17" t="s">
        <v>5</v>
      </c>
      <c r="D24" s="49" t="s">
        <v>139</v>
      </c>
      <c r="E24" s="19"/>
      <c r="F24" s="17" t="s">
        <v>40</v>
      </c>
      <c r="G24" s="21" t="s">
        <v>30</v>
      </c>
      <c r="H24" s="19">
        <v>3</v>
      </c>
      <c r="I24" s="22">
        <v>0.3</v>
      </c>
    </row>
    <row r="25" spans="1:9" ht="29.25" customHeight="1" x14ac:dyDescent="0.25">
      <c r="A25" s="17"/>
      <c r="B25" s="18"/>
      <c r="C25" s="17"/>
      <c r="D25" s="50" t="s">
        <v>140</v>
      </c>
      <c r="E25" s="19"/>
      <c r="F25" s="17" t="s">
        <v>40</v>
      </c>
      <c r="G25" s="21" t="s">
        <v>30</v>
      </c>
      <c r="H25" s="19">
        <v>3</v>
      </c>
      <c r="I25" s="22">
        <v>0.3</v>
      </c>
    </row>
    <row r="26" spans="1:9" x14ac:dyDescent="0.25">
      <c r="A26" s="17"/>
      <c r="B26" s="18"/>
      <c r="C26" s="17"/>
      <c r="D26" s="50" t="s">
        <v>142</v>
      </c>
      <c r="E26" s="19"/>
      <c r="F26" s="17" t="s">
        <v>40</v>
      </c>
      <c r="G26" s="21" t="s">
        <v>30</v>
      </c>
      <c r="H26" s="19">
        <v>3</v>
      </c>
      <c r="I26" s="22">
        <v>0.3</v>
      </c>
    </row>
    <row r="27" spans="1:9" ht="30" customHeight="1" x14ac:dyDescent="0.25">
      <c r="A27" s="17"/>
      <c r="B27" s="18"/>
      <c r="C27" s="17"/>
      <c r="D27" s="50" t="s">
        <v>143</v>
      </c>
      <c r="E27" s="19"/>
      <c r="F27" s="17" t="s">
        <v>40</v>
      </c>
      <c r="G27" s="21" t="s">
        <v>30</v>
      </c>
      <c r="H27" s="19">
        <v>3</v>
      </c>
      <c r="I27" s="22">
        <v>0.3</v>
      </c>
    </row>
    <row r="28" spans="1:9" ht="24" x14ac:dyDescent="0.25">
      <c r="A28" s="17"/>
      <c r="B28" s="18"/>
      <c r="C28" s="17"/>
      <c r="D28" s="49" t="s">
        <v>145</v>
      </c>
      <c r="E28" s="19"/>
      <c r="F28" s="17" t="s">
        <v>40</v>
      </c>
      <c r="G28" s="21" t="s">
        <v>30</v>
      </c>
      <c r="H28" s="19">
        <v>3</v>
      </c>
      <c r="I28" s="22">
        <v>0.3</v>
      </c>
    </row>
    <row r="29" spans="1:9" ht="34.5" customHeight="1" x14ac:dyDescent="0.25">
      <c r="A29" s="17"/>
      <c r="B29" s="18"/>
      <c r="C29" s="17"/>
      <c r="D29" s="49" t="s">
        <v>147</v>
      </c>
      <c r="E29" s="19"/>
      <c r="F29" s="17" t="s">
        <v>40</v>
      </c>
      <c r="G29" s="21" t="s">
        <v>30</v>
      </c>
      <c r="H29" s="19">
        <v>3</v>
      </c>
      <c r="I29" s="22">
        <v>0.3</v>
      </c>
    </row>
    <row r="30" spans="1:9" ht="30.75" customHeight="1" x14ac:dyDescent="0.25">
      <c r="A30" s="17"/>
      <c r="B30" s="18"/>
      <c r="C30" s="17"/>
      <c r="D30" s="49" t="s">
        <v>148</v>
      </c>
      <c r="E30" s="19"/>
      <c r="F30" s="17" t="s">
        <v>40</v>
      </c>
      <c r="G30" s="21" t="s">
        <v>30</v>
      </c>
      <c r="H30" s="19">
        <v>3</v>
      </c>
      <c r="I30" s="22">
        <v>0.3</v>
      </c>
    </row>
    <row r="31" spans="1:9" ht="24" x14ac:dyDescent="0.25">
      <c r="A31" s="17"/>
      <c r="B31" s="18"/>
      <c r="C31" s="17"/>
      <c r="D31" s="49" t="s">
        <v>149</v>
      </c>
      <c r="E31" s="19"/>
      <c r="F31" s="17" t="s">
        <v>40</v>
      </c>
      <c r="G31" s="21" t="s">
        <v>30</v>
      </c>
      <c r="H31" s="19">
        <v>3</v>
      </c>
      <c r="I31" s="22">
        <v>0.3</v>
      </c>
    </row>
    <row r="32" spans="1:9" ht="30" x14ac:dyDescent="0.25">
      <c r="A32" s="17"/>
      <c r="B32" s="18"/>
      <c r="C32" s="17"/>
      <c r="D32" s="47" t="s">
        <v>151</v>
      </c>
      <c r="E32" s="19"/>
      <c r="F32" s="17" t="s">
        <v>40</v>
      </c>
      <c r="G32" s="21" t="s">
        <v>30</v>
      </c>
      <c r="H32" s="19">
        <v>3</v>
      </c>
      <c r="I32" s="22">
        <v>0.3</v>
      </c>
    </row>
    <row r="33" spans="1:9" ht="60" x14ac:dyDescent="0.25">
      <c r="A33" s="17"/>
      <c r="B33" s="18"/>
      <c r="C33" s="17"/>
      <c r="D33" s="45" t="s">
        <v>152</v>
      </c>
      <c r="E33" s="19"/>
      <c r="F33" s="17" t="s">
        <v>40</v>
      </c>
      <c r="G33" s="21" t="s">
        <v>30</v>
      </c>
      <c r="H33" s="19">
        <v>3</v>
      </c>
      <c r="I33" s="22">
        <v>0.3</v>
      </c>
    </row>
    <row r="34" spans="1:9" ht="20.25" customHeight="1" x14ac:dyDescent="0.25">
      <c r="A34" s="17"/>
      <c r="B34" s="18"/>
      <c r="C34" s="17"/>
      <c r="D34" s="47" t="s">
        <v>153</v>
      </c>
      <c r="E34" s="19"/>
      <c r="F34" s="17" t="s">
        <v>40</v>
      </c>
      <c r="G34" s="21" t="s">
        <v>30</v>
      </c>
      <c r="H34" s="19">
        <v>3</v>
      </c>
      <c r="I34" s="22">
        <v>0.3</v>
      </c>
    </row>
    <row r="35" spans="1:9" ht="30" x14ac:dyDescent="0.25">
      <c r="A35" s="17"/>
      <c r="B35" s="18"/>
      <c r="C35" s="17"/>
      <c r="D35" s="47" t="s">
        <v>155</v>
      </c>
      <c r="E35" s="19"/>
      <c r="F35" s="17" t="s">
        <v>40</v>
      </c>
      <c r="G35" s="21" t="s">
        <v>30</v>
      </c>
      <c r="H35" s="19">
        <v>3</v>
      </c>
      <c r="I35" s="22">
        <v>0.3</v>
      </c>
    </row>
    <row r="36" spans="1:9" ht="30" x14ac:dyDescent="0.25">
      <c r="A36" s="17"/>
      <c r="B36" s="18"/>
      <c r="C36" s="17"/>
      <c r="D36" s="47" t="s">
        <v>156</v>
      </c>
      <c r="E36" s="19"/>
      <c r="F36" s="17" t="s">
        <v>40</v>
      </c>
      <c r="G36" s="21" t="s">
        <v>30</v>
      </c>
      <c r="H36" s="19">
        <v>3</v>
      </c>
      <c r="I36" s="22">
        <v>0.3</v>
      </c>
    </row>
    <row r="37" spans="1:9" ht="30" x14ac:dyDescent="0.25">
      <c r="A37" s="17"/>
      <c r="B37" s="18"/>
      <c r="C37" s="17"/>
      <c r="D37" s="47" t="s">
        <v>158</v>
      </c>
      <c r="E37" s="19"/>
      <c r="F37" s="17" t="s">
        <v>40</v>
      </c>
      <c r="G37" s="21" t="s">
        <v>30</v>
      </c>
      <c r="H37" s="19">
        <v>3</v>
      </c>
      <c r="I37" s="22">
        <v>0.3</v>
      </c>
    </row>
    <row r="38" spans="1:9" ht="30" x14ac:dyDescent="0.25">
      <c r="A38" s="17"/>
      <c r="B38" s="18"/>
      <c r="C38" s="17"/>
      <c r="D38" s="47" t="s">
        <v>159</v>
      </c>
      <c r="E38" s="19"/>
      <c r="F38" s="17" t="s">
        <v>40</v>
      </c>
      <c r="G38" s="21" t="s">
        <v>30</v>
      </c>
      <c r="H38" s="19">
        <v>3</v>
      </c>
      <c r="I38" s="22">
        <v>0.3</v>
      </c>
    </row>
    <row r="39" spans="1:9" ht="25.5" x14ac:dyDescent="0.25">
      <c r="A39" s="17"/>
      <c r="B39" s="18"/>
      <c r="C39" s="17"/>
      <c r="D39" s="48" t="s">
        <v>160</v>
      </c>
      <c r="E39" s="19"/>
      <c r="F39" s="17" t="s">
        <v>40</v>
      </c>
      <c r="G39" s="21" t="s">
        <v>30</v>
      </c>
      <c r="H39" s="19">
        <v>3</v>
      </c>
      <c r="I39" s="22">
        <v>0.3</v>
      </c>
    </row>
    <row r="40" spans="1:9" ht="30" x14ac:dyDescent="0.25">
      <c r="A40" s="17"/>
      <c r="B40" s="18"/>
      <c r="C40" s="17"/>
      <c r="D40" s="47" t="s">
        <v>162</v>
      </c>
      <c r="E40" s="19"/>
      <c r="F40" s="17" t="s">
        <v>40</v>
      </c>
      <c r="G40" s="21" t="s">
        <v>30</v>
      </c>
      <c r="H40" s="19">
        <v>3</v>
      </c>
      <c r="I40" s="22">
        <v>0.3</v>
      </c>
    </row>
    <row r="41" spans="1:9" ht="25.5" x14ac:dyDescent="0.25">
      <c r="A41" s="17"/>
      <c r="B41" s="18"/>
      <c r="C41" s="17"/>
      <c r="D41" s="48" t="s">
        <v>163</v>
      </c>
      <c r="E41" s="19"/>
      <c r="F41" s="17" t="s">
        <v>40</v>
      </c>
      <c r="G41" s="21" t="s">
        <v>30</v>
      </c>
      <c r="H41" s="19">
        <v>3</v>
      </c>
      <c r="I41" s="22">
        <v>0.3</v>
      </c>
    </row>
    <row r="42" spans="1:9" x14ac:dyDescent="0.25">
      <c r="A42" s="17"/>
      <c r="B42" s="18"/>
      <c r="C42" s="17"/>
      <c r="D42" s="48" t="s">
        <v>164</v>
      </c>
      <c r="E42" s="19"/>
      <c r="F42" s="17" t="s">
        <v>40</v>
      </c>
      <c r="G42" s="21" t="s">
        <v>30</v>
      </c>
      <c r="H42" s="19">
        <v>3</v>
      </c>
      <c r="I42" s="22">
        <v>0.3</v>
      </c>
    </row>
    <row r="43" spans="1:9" ht="45" x14ac:dyDescent="0.25">
      <c r="A43" s="17"/>
      <c r="B43" s="18"/>
      <c r="C43" s="17"/>
      <c r="D43" s="51" t="s">
        <v>166</v>
      </c>
      <c r="E43" s="19"/>
      <c r="F43" s="17" t="s">
        <v>40</v>
      </c>
      <c r="G43" s="21" t="s">
        <v>30</v>
      </c>
      <c r="H43" s="19">
        <v>3</v>
      </c>
      <c r="I43" s="22">
        <v>0.3</v>
      </c>
    </row>
    <row r="44" spans="1:9" ht="25.5" x14ac:dyDescent="0.25">
      <c r="A44" s="17"/>
      <c r="B44" s="18"/>
      <c r="C44" s="17"/>
      <c r="D44" s="52" t="s">
        <v>179</v>
      </c>
      <c r="E44" s="19"/>
      <c r="F44" s="17" t="s">
        <v>40</v>
      </c>
      <c r="G44" s="21" t="s">
        <v>30</v>
      </c>
      <c r="H44" s="19">
        <v>3</v>
      </c>
      <c r="I44" s="22">
        <v>0.3</v>
      </c>
    </row>
    <row r="45" spans="1:9" ht="25.5" x14ac:dyDescent="0.25">
      <c r="A45" s="17"/>
      <c r="B45" s="18"/>
      <c r="C45" s="17"/>
      <c r="D45" s="48" t="s">
        <v>180</v>
      </c>
      <c r="E45" s="19"/>
      <c r="F45" s="17" t="s">
        <v>40</v>
      </c>
      <c r="G45" s="21" t="s">
        <v>30</v>
      </c>
      <c r="H45" s="19">
        <v>3</v>
      </c>
      <c r="I45" s="22">
        <v>0.3</v>
      </c>
    </row>
    <row r="46" spans="1:9" ht="15.75" customHeight="1" x14ac:dyDescent="0.25">
      <c r="A46" s="17"/>
      <c r="B46" s="18"/>
      <c r="C46" s="17"/>
      <c r="D46" s="47" t="s">
        <v>185</v>
      </c>
      <c r="E46" s="19"/>
      <c r="F46" s="17" t="s">
        <v>40</v>
      </c>
      <c r="G46" s="21" t="s">
        <v>30</v>
      </c>
      <c r="H46" s="19">
        <v>3</v>
      </c>
      <c r="I46" s="22">
        <v>0.3</v>
      </c>
    </row>
    <row r="47" spans="1:9" ht="24.75" customHeight="1" x14ac:dyDescent="0.25">
      <c r="A47" s="17"/>
      <c r="B47" s="18"/>
      <c r="C47" s="17"/>
      <c r="D47" s="48" t="s">
        <v>186</v>
      </c>
      <c r="E47" s="19"/>
      <c r="F47" s="17" t="s">
        <v>40</v>
      </c>
      <c r="G47" s="21" t="s">
        <v>30</v>
      </c>
      <c r="H47" s="19">
        <v>3</v>
      </c>
      <c r="I47" s="22">
        <v>0.3</v>
      </c>
    </row>
    <row r="48" spans="1:9" ht="25.5" x14ac:dyDescent="0.25">
      <c r="A48" s="17"/>
      <c r="B48" s="18"/>
      <c r="C48" s="17"/>
      <c r="D48" s="48" t="s">
        <v>188</v>
      </c>
      <c r="E48" s="19"/>
      <c r="F48" s="17" t="s">
        <v>40</v>
      </c>
      <c r="G48" s="21" t="s">
        <v>30</v>
      </c>
      <c r="H48" s="19">
        <v>3</v>
      </c>
      <c r="I48" s="22">
        <v>0.3</v>
      </c>
    </row>
    <row r="49" spans="1:9" ht="25.5" x14ac:dyDescent="0.25">
      <c r="A49" s="17"/>
      <c r="B49" s="18"/>
      <c r="C49" s="17"/>
      <c r="D49" s="48" t="s">
        <v>198</v>
      </c>
      <c r="E49" s="19"/>
      <c r="F49" s="17" t="s">
        <v>40</v>
      </c>
      <c r="G49" s="21" t="s">
        <v>30</v>
      </c>
      <c r="H49" s="19">
        <v>3</v>
      </c>
      <c r="I49" s="22">
        <v>0.3</v>
      </c>
    </row>
    <row r="50" spans="1:9" ht="25.5" x14ac:dyDescent="0.25">
      <c r="A50" s="17"/>
      <c r="B50" s="18"/>
      <c r="C50" s="17"/>
      <c r="D50" s="48" t="s">
        <v>199</v>
      </c>
      <c r="E50" s="19"/>
      <c r="F50" s="17" t="s">
        <v>40</v>
      </c>
      <c r="G50" s="21" t="s">
        <v>30</v>
      </c>
      <c r="H50" s="19">
        <v>3</v>
      </c>
      <c r="I50" s="22">
        <v>0.3</v>
      </c>
    </row>
    <row r="51" spans="1:9" ht="25.5" x14ac:dyDescent="0.25">
      <c r="A51" s="17"/>
      <c r="B51" s="18"/>
      <c r="C51" s="17"/>
      <c r="D51" s="48" t="s">
        <v>200</v>
      </c>
      <c r="E51" s="19"/>
      <c r="F51" s="17" t="s">
        <v>40</v>
      </c>
      <c r="G51" s="21" t="s">
        <v>30</v>
      </c>
      <c r="H51" s="19">
        <v>3</v>
      </c>
      <c r="I51" s="22">
        <v>0.3</v>
      </c>
    </row>
    <row r="52" spans="1:9" ht="25.5" x14ac:dyDescent="0.25">
      <c r="A52" s="17"/>
      <c r="B52" s="18"/>
      <c r="C52" s="17"/>
      <c r="D52" s="48" t="s">
        <v>201</v>
      </c>
      <c r="E52" s="19"/>
      <c r="F52" s="17" t="s">
        <v>40</v>
      </c>
      <c r="G52" s="21" t="s">
        <v>30</v>
      </c>
      <c r="H52" s="19">
        <v>3</v>
      </c>
      <c r="I52" s="22">
        <v>0.3</v>
      </c>
    </row>
    <row r="53" spans="1:9" ht="38.25" x14ac:dyDescent="0.25">
      <c r="A53" s="17"/>
      <c r="B53" s="18"/>
      <c r="C53" s="17"/>
      <c r="D53" s="48" t="s">
        <v>202</v>
      </c>
      <c r="E53" s="19"/>
      <c r="F53" s="17" t="s">
        <v>40</v>
      </c>
      <c r="G53" s="21" t="s">
        <v>30</v>
      </c>
      <c r="H53" s="19">
        <v>3</v>
      </c>
      <c r="I53" s="22">
        <v>1</v>
      </c>
    </row>
    <row r="54" spans="1:9" ht="38.25" x14ac:dyDescent="0.25">
      <c r="A54" s="17"/>
      <c r="B54" s="18"/>
      <c r="C54" s="17"/>
      <c r="D54" s="48" t="s">
        <v>209</v>
      </c>
      <c r="E54" s="19"/>
      <c r="F54" s="17" t="s">
        <v>40</v>
      </c>
      <c r="G54" s="21" t="s">
        <v>30</v>
      </c>
      <c r="H54" s="19">
        <v>3</v>
      </c>
      <c r="I54" s="22">
        <v>1</v>
      </c>
    </row>
    <row r="55" spans="1:9" x14ac:dyDescent="0.25">
      <c r="A55" s="17" t="s">
        <v>14</v>
      </c>
      <c r="B55" s="18" t="s">
        <v>245</v>
      </c>
      <c r="C55" s="17"/>
      <c r="D55" s="24"/>
      <c r="E55" s="19"/>
      <c r="F55" s="17"/>
      <c r="G55" s="21"/>
      <c r="H55" s="19"/>
      <c r="I55" s="22"/>
    </row>
    <row r="56" spans="1:9" ht="22.5" customHeight="1" x14ac:dyDescent="0.25">
      <c r="A56" s="17"/>
      <c r="B56" s="18"/>
      <c r="C56" s="17" t="s">
        <v>5</v>
      </c>
      <c r="D56" s="24" t="s">
        <v>167</v>
      </c>
      <c r="E56" s="19"/>
      <c r="F56" s="17" t="s">
        <v>40</v>
      </c>
      <c r="G56" s="21" t="s">
        <v>30</v>
      </c>
      <c r="H56" s="19">
        <v>4</v>
      </c>
      <c r="I56" s="22">
        <v>0.25</v>
      </c>
    </row>
    <row r="57" spans="1:9" ht="25.5" x14ac:dyDescent="0.25">
      <c r="A57" s="17"/>
      <c r="B57" s="18"/>
      <c r="C57" s="17" t="s">
        <v>5</v>
      </c>
      <c r="D57" s="24" t="s">
        <v>170</v>
      </c>
      <c r="E57" s="19"/>
      <c r="F57" s="17" t="s">
        <v>40</v>
      </c>
      <c r="G57" s="21" t="s">
        <v>30</v>
      </c>
      <c r="H57" s="19">
        <v>4</v>
      </c>
      <c r="I57" s="22">
        <v>0.25</v>
      </c>
    </row>
    <row r="58" spans="1:9" ht="30" x14ac:dyDescent="0.25">
      <c r="A58" s="17"/>
      <c r="B58" s="18"/>
      <c r="C58" s="17" t="s">
        <v>5</v>
      </c>
      <c r="D58" s="51" t="s">
        <v>173</v>
      </c>
      <c r="E58" s="19"/>
      <c r="F58" s="17" t="s">
        <v>40</v>
      </c>
      <c r="G58" s="21" t="s">
        <v>30</v>
      </c>
      <c r="H58" s="19">
        <v>4</v>
      </c>
      <c r="I58" s="22">
        <v>0.25</v>
      </c>
    </row>
    <row r="59" spans="1:9" ht="27" customHeight="1" x14ac:dyDescent="0.25">
      <c r="A59" s="17"/>
      <c r="B59" s="18"/>
      <c r="C59" s="17" t="s">
        <v>5</v>
      </c>
      <c r="D59" s="24" t="s">
        <v>174</v>
      </c>
      <c r="E59" s="19"/>
      <c r="F59" s="17" t="s">
        <v>40</v>
      </c>
      <c r="G59" s="21" t="s">
        <v>30</v>
      </c>
      <c r="H59" s="19">
        <v>4</v>
      </c>
      <c r="I59" s="22">
        <v>0.25</v>
      </c>
    </row>
    <row r="60" spans="1:9" ht="27" customHeight="1" x14ac:dyDescent="0.25">
      <c r="A60" s="17"/>
      <c r="B60" s="18"/>
      <c r="C60" s="17" t="s">
        <v>5</v>
      </c>
      <c r="D60" s="24" t="s">
        <v>182</v>
      </c>
      <c r="E60" s="19"/>
      <c r="F60" s="17" t="s">
        <v>40</v>
      </c>
      <c r="G60" s="21" t="s">
        <v>30</v>
      </c>
      <c r="H60" s="19">
        <v>4</v>
      </c>
      <c r="I60" s="22">
        <v>0.25</v>
      </c>
    </row>
    <row r="61" spans="1:9" ht="30" x14ac:dyDescent="0.25">
      <c r="A61" s="17"/>
      <c r="B61" s="18"/>
      <c r="C61" s="17" t="s">
        <v>5</v>
      </c>
      <c r="D61" s="47" t="s">
        <v>183</v>
      </c>
      <c r="E61" s="19"/>
      <c r="F61" s="17" t="s">
        <v>40</v>
      </c>
      <c r="G61" s="21" t="s">
        <v>30</v>
      </c>
      <c r="H61" s="19">
        <v>4</v>
      </c>
      <c r="I61" s="22">
        <v>0.25</v>
      </c>
    </row>
    <row r="62" spans="1:9" ht="25.5" x14ac:dyDescent="0.25">
      <c r="A62" s="17"/>
      <c r="B62" s="18"/>
      <c r="C62" s="17" t="s">
        <v>5</v>
      </c>
      <c r="D62" s="24" t="s">
        <v>187</v>
      </c>
      <c r="E62" s="19"/>
      <c r="F62" s="17" t="s">
        <v>40</v>
      </c>
      <c r="G62" s="21" t="s">
        <v>30</v>
      </c>
      <c r="H62" s="19">
        <v>4</v>
      </c>
      <c r="I62" s="22">
        <v>0.25</v>
      </c>
    </row>
    <row r="63" spans="1:9" ht="25.5" x14ac:dyDescent="0.25">
      <c r="A63" s="17"/>
      <c r="B63" s="18"/>
      <c r="C63" s="17" t="s">
        <v>5</v>
      </c>
      <c r="D63" s="24" t="s">
        <v>191</v>
      </c>
      <c r="E63" s="19"/>
      <c r="F63" s="17" t="s">
        <v>40</v>
      </c>
      <c r="G63" s="21" t="s">
        <v>30</v>
      </c>
      <c r="H63" s="19">
        <v>4</v>
      </c>
      <c r="I63" s="22">
        <v>0.25</v>
      </c>
    </row>
    <row r="64" spans="1:9" ht="25.5" x14ac:dyDescent="0.25">
      <c r="A64" s="17"/>
      <c r="B64" s="18"/>
      <c r="C64" s="17" t="s">
        <v>5</v>
      </c>
      <c r="D64" s="24" t="s">
        <v>192</v>
      </c>
      <c r="E64" s="19"/>
      <c r="F64" s="17" t="s">
        <v>40</v>
      </c>
      <c r="G64" s="21" t="s">
        <v>30</v>
      </c>
      <c r="H64" s="19">
        <v>4</v>
      </c>
      <c r="I64" s="22">
        <v>0.25</v>
      </c>
    </row>
    <row r="65" spans="1:9" ht="38.25" x14ac:dyDescent="0.25">
      <c r="A65" s="17"/>
      <c r="B65" s="18"/>
      <c r="C65" s="17" t="s">
        <v>5</v>
      </c>
      <c r="D65" s="24" t="s">
        <v>206</v>
      </c>
      <c r="E65" s="19"/>
      <c r="F65" s="17" t="s">
        <v>40</v>
      </c>
      <c r="G65" s="21" t="s">
        <v>30</v>
      </c>
      <c r="H65" s="19">
        <v>4</v>
      </c>
      <c r="I65" s="22">
        <v>0.25</v>
      </c>
    </row>
    <row r="66" spans="1:9" ht="42" customHeight="1" x14ac:dyDescent="0.25">
      <c r="A66" s="17"/>
      <c r="B66" s="18"/>
      <c r="C66" s="17" t="s">
        <v>5</v>
      </c>
      <c r="D66" s="24" t="s">
        <v>207</v>
      </c>
      <c r="E66" s="19"/>
      <c r="F66" s="17" t="s">
        <v>40</v>
      </c>
      <c r="G66" s="21" t="s">
        <v>30</v>
      </c>
      <c r="H66" s="19">
        <v>4</v>
      </c>
      <c r="I66" s="22">
        <v>0.25</v>
      </c>
    </row>
    <row r="67" spans="1:9" ht="38.25" x14ac:dyDescent="0.25">
      <c r="A67" s="17"/>
      <c r="B67" s="18"/>
      <c r="C67" s="17" t="s">
        <v>5</v>
      </c>
      <c r="D67" s="24" t="s">
        <v>208</v>
      </c>
      <c r="E67" s="19"/>
      <c r="F67" s="17" t="s">
        <v>40</v>
      </c>
      <c r="G67" s="21" t="s">
        <v>30</v>
      </c>
      <c r="H67" s="19">
        <v>4</v>
      </c>
      <c r="I67" s="22">
        <v>0.25</v>
      </c>
    </row>
    <row r="68" spans="1:9" x14ac:dyDescent="0.25">
      <c r="A68" s="17" t="s">
        <v>15</v>
      </c>
      <c r="B68" s="18" t="s">
        <v>42</v>
      </c>
      <c r="C68" s="17"/>
      <c r="D68" s="21"/>
      <c r="E68" s="19"/>
      <c r="F68" s="17"/>
      <c r="G68" s="17"/>
      <c r="H68" s="19"/>
      <c r="I68" s="22"/>
    </row>
    <row r="69" spans="1:9" ht="51" x14ac:dyDescent="0.25">
      <c r="A69" s="17"/>
      <c r="B69" s="18"/>
      <c r="C69" s="17" t="s">
        <v>5</v>
      </c>
      <c r="D69" s="24" t="s">
        <v>135</v>
      </c>
      <c r="E69" s="19"/>
      <c r="F69" s="17" t="s">
        <v>40</v>
      </c>
      <c r="G69" s="21" t="s">
        <v>30</v>
      </c>
      <c r="H69" s="19">
        <v>5</v>
      </c>
      <c r="I69" s="22">
        <v>0.3</v>
      </c>
    </row>
    <row r="70" spans="1:9" ht="25.5" x14ac:dyDescent="0.25">
      <c r="A70" s="17"/>
      <c r="B70" s="18"/>
      <c r="C70" s="17" t="s">
        <v>5</v>
      </c>
      <c r="D70" s="24" t="s">
        <v>136</v>
      </c>
      <c r="E70" s="19"/>
      <c r="F70" s="17" t="s">
        <v>40</v>
      </c>
      <c r="G70" s="21" t="s">
        <v>30</v>
      </c>
      <c r="H70" s="19">
        <v>5</v>
      </c>
      <c r="I70" s="22">
        <v>0.3</v>
      </c>
    </row>
    <row r="71" spans="1:9" ht="25.5" x14ac:dyDescent="0.25">
      <c r="A71" s="17"/>
      <c r="B71" s="18"/>
      <c r="C71" s="17" t="s">
        <v>5</v>
      </c>
      <c r="D71" s="24" t="s">
        <v>141</v>
      </c>
      <c r="E71" s="19"/>
      <c r="F71" s="17" t="s">
        <v>40</v>
      </c>
      <c r="G71" s="21" t="s">
        <v>30</v>
      </c>
      <c r="H71" s="19">
        <v>5</v>
      </c>
      <c r="I71" s="22">
        <v>0.3</v>
      </c>
    </row>
    <row r="72" spans="1:9" ht="38.25" x14ac:dyDescent="0.25">
      <c r="A72" s="17"/>
      <c r="B72" s="18"/>
      <c r="C72" s="17" t="s">
        <v>5</v>
      </c>
      <c r="D72" s="24" t="s">
        <v>144</v>
      </c>
      <c r="E72" s="19"/>
      <c r="F72" s="17" t="s">
        <v>40</v>
      </c>
      <c r="G72" s="21" t="s">
        <v>30</v>
      </c>
      <c r="H72" s="19">
        <v>5</v>
      </c>
      <c r="I72" s="22">
        <v>0.3</v>
      </c>
    </row>
    <row r="73" spans="1:9" ht="25.5" x14ac:dyDescent="0.25">
      <c r="A73" s="17"/>
      <c r="B73" s="18"/>
      <c r="C73" s="17" t="s">
        <v>5</v>
      </c>
      <c r="D73" s="24" t="s">
        <v>146</v>
      </c>
      <c r="E73" s="19"/>
      <c r="F73" s="17" t="s">
        <v>40</v>
      </c>
      <c r="G73" s="21" t="s">
        <v>30</v>
      </c>
      <c r="H73" s="19">
        <v>5</v>
      </c>
      <c r="I73" s="22">
        <v>0.3</v>
      </c>
    </row>
    <row r="74" spans="1:9" ht="38.25" x14ac:dyDescent="0.25">
      <c r="A74" s="17"/>
      <c r="B74" s="18"/>
      <c r="C74" s="17" t="s">
        <v>5</v>
      </c>
      <c r="D74" s="48" t="s">
        <v>150</v>
      </c>
      <c r="E74" s="19"/>
      <c r="F74" s="17" t="s">
        <v>40</v>
      </c>
      <c r="G74" s="21" t="s">
        <v>30</v>
      </c>
      <c r="H74" s="19">
        <v>5</v>
      </c>
      <c r="I74" s="22">
        <v>0.3</v>
      </c>
    </row>
    <row r="75" spans="1:9" ht="25.5" x14ac:dyDescent="0.25">
      <c r="A75" s="17"/>
      <c r="B75" s="18"/>
      <c r="C75" s="17" t="s">
        <v>5</v>
      </c>
      <c r="D75" s="48" t="s">
        <v>154</v>
      </c>
      <c r="E75" s="19"/>
      <c r="F75" s="17" t="s">
        <v>40</v>
      </c>
      <c r="G75" s="21" t="s">
        <v>30</v>
      </c>
      <c r="H75" s="19">
        <v>5</v>
      </c>
      <c r="I75" s="22">
        <v>0.3</v>
      </c>
    </row>
    <row r="76" spans="1:9" ht="25.5" x14ac:dyDescent="0.25">
      <c r="A76" s="17"/>
      <c r="B76" s="18"/>
      <c r="C76" s="17" t="s">
        <v>5</v>
      </c>
      <c r="D76" s="48" t="s">
        <v>157</v>
      </c>
      <c r="E76" s="19"/>
      <c r="F76" s="17" t="s">
        <v>40</v>
      </c>
      <c r="G76" s="21" t="s">
        <v>30</v>
      </c>
      <c r="H76" s="19">
        <v>5</v>
      </c>
      <c r="I76" s="22">
        <v>0.3</v>
      </c>
    </row>
    <row r="77" spans="1:9" ht="38.25" x14ac:dyDescent="0.25">
      <c r="A77" s="17"/>
      <c r="B77" s="18"/>
      <c r="C77" s="17" t="s">
        <v>5</v>
      </c>
      <c r="D77" s="48" t="s">
        <v>161</v>
      </c>
      <c r="E77" s="19"/>
      <c r="F77" s="17" t="s">
        <v>40</v>
      </c>
      <c r="G77" s="21" t="s">
        <v>30</v>
      </c>
      <c r="H77" s="19">
        <v>5</v>
      </c>
      <c r="I77" s="22">
        <v>0.3</v>
      </c>
    </row>
    <row r="78" spans="1:9" ht="25.5" x14ac:dyDescent="0.25">
      <c r="A78" s="17"/>
      <c r="B78" s="18"/>
      <c r="C78" s="17" t="s">
        <v>5</v>
      </c>
      <c r="D78" s="48" t="s">
        <v>168</v>
      </c>
      <c r="E78" s="19"/>
      <c r="F78" s="17" t="s">
        <v>40</v>
      </c>
      <c r="G78" s="21" t="s">
        <v>30</v>
      </c>
      <c r="H78" s="19">
        <v>5</v>
      </c>
      <c r="I78" s="22">
        <v>0.3</v>
      </c>
    </row>
    <row r="79" spans="1:9" ht="25.5" x14ac:dyDescent="0.25">
      <c r="A79" s="17"/>
      <c r="B79" s="18"/>
      <c r="C79" s="17" t="s">
        <v>5</v>
      </c>
      <c r="D79" s="24" t="s">
        <v>169</v>
      </c>
      <c r="E79" s="19"/>
      <c r="F79" s="17" t="s">
        <v>40</v>
      </c>
      <c r="G79" s="21" t="s">
        <v>30</v>
      </c>
      <c r="H79" s="19">
        <v>5</v>
      </c>
      <c r="I79" s="22">
        <v>0.3</v>
      </c>
    </row>
    <row r="80" spans="1:9" ht="38.25" x14ac:dyDescent="0.25">
      <c r="A80" s="17"/>
      <c r="B80" s="18"/>
      <c r="C80" s="17" t="s">
        <v>5</v>
      </c>
      <c r="D80" s="26" t="s">
        <v>171</v>
      </c>
      <c r="E80" s="19"/>
      <c r="F80" s="17" t="s">
        <v>40</v>
      </c>
      <c r="G80" s="21" t="s">
        <v>30</v>
      </c>
      <c r="H80" s="19">
        <v>5</v>
      </c>
      <c r="I80" s="22">
        <v>0.3</v>
      </c>
    </row>
    <row r="81" spans="1:9" ht="38.25" x14ac:dyDescent="0.25">
      <c r="A81" s="17"/>
      <c r="B81" s="18"/>
      <c r="C81" s="17" t="s">
        <v>5</v>
      </c>
      <c r="D81" s="26" t="s">
        <v>172</v>
      </c>
      <c r="E81" s="19"/>
      <c r="F81" s="17" t="s">
        <v>40</v>
      </c>
      <c r="G81" s="21" t="s">
        <v>30</v>
      </c>
      <c r="H81" s="19">
        <v>5</v>
      </c>
      <c r="I81" s="22">
        <v>0.3</v>
      </c>
    </row>
    <row r="82" spans="1:9" ht="51" x14ac:dyDescent="0.25">
      <c r="A82" s="17"/>
      <c r="B82" s="18"/>
      <c r="C82" s="17" t="s">
        <v>5</v>
      </c>
      <c r="D82" s="26" t="s">
        <v>177</v>
      </c>
      <c r="E82" s="19"/>
      <c r="F82" s="17" t="s">
        <v>40</v>
      </c>
      <c r="G82" s="21" t="s">
        <v>30</v>
      </c>
      <c r="H82" s="19">
        <v>5</v>
      </c>
      <c r="I82" s="22">
        <v>0.3</v>
      </c>
    </row>
    <row r="83" spans="1:9" ht="38.25" x14ac:dyDescent="0.25">
      <c r="A83" s="17"/>
      <c r="B83" s="18"/>
      <c r="C83" s="17" t="s">
        <v>5</v>
      </c>
      <c r="D83" s="26" t="s">
        <v>178</v>
      </c>
      <c r="E83" s="19"/>
      <c r="F83" s="17" t="s">
        <v>40</v>
      </c>
      <c r="G83" s="21" t="s">
        <v>30</v>
      </c>
      <c r="H83" s="19">
        <v>5</v>
      </c>
      <c r="I83" s="22">
        <v>0.3</v>
      </c>
    </row>
    <row r="84" spans="1:9" ht="38.25" x14ac:dyDescent="0.25">
      <c r="A84" s="17"/>
      <c r="B84" s="18"/>
      <c r="C84" s="17" t="s">
        <v>5</v>
      </c>
      <c r="D84" s="26" t="s">
        <v>181</v>
      </c>
      <c r="E84" s="19"/>
      <c r="F84" s="17" t="s">
        <v>40</v>
      </c>
      <c r="G84" s="21" t="s">
        <v>30</v>
      </c>
      <c r="H84" s="19">
        <v>5</v>
      </c>
      <c r="I84" s="22">
        <v>0.3</v>
      </c>
    </row>
    <row r="85" spans="1:9" ht="36" x14ac:dyDescent="0.25">
      <c r="A85" s="17"/>
      <c r="B85" s="18"/>
      <c r="C85" s="17" t="s">
        <v>5</v>
      </c>
      <c r="D85" s="53" t="s">
        <v>184</v>
      </c>
      <c r="E85" s="19"/>
      <c r="F85" s="17" t="s">
        <v>40</v>
      </c>
      <c r="G85" s="21" t="s">
        <v>30</v>
      </c>
      <c r="H85" s="19">
        <v>5</v>
      </c>
      <c r="I85" s="22">
        <v>0.3</v>
      </c>
    </row>
    <row r="86" spans="1:9" ht="48" x14ac:dyDescent="0.25">
      <c r="A86" s="17"/>
      <c r="B86" s="18"/>
      <c r="C86" s="17" t="s">
        <v>5</v>
      </c>
      <c r="D86" s="53" t="s">
        <v>189</v>
      </c>
      <c r="E86" s="19"/>
      <c r="F86" s="17" t="s">
        <v>40</v>
      </c>
      <c r="G86" s="21" t="s">
        <v>30</v>
      </c>
      <c r="H86" s="19">
        <v>5</v>
      </c>
      <c r="I86" s="22">
        <v>0.3</v>
      </c>
    </row>
    <row r="87" spans="1:9" ht="27.75" customHeight="1" x14ac:dyDescent="0.25">
      <c r="A87" s="17"/>
      <c r="B87" s="18"/>
      <c r="C87" s="17" t="s">
        <v>5</v>
      </c>
      <c r="D87" s="26" t="s">
        <v>190</v>
      </c>
      <c r="E87" s="19"/>
      <c r="F87" s="17" t="s">
        <v>40</v>
      </c>
      <c r="G87" s="21" t="s">
        <v>30</v>
      </c>
      <c r="H87" s="19">
        <v>5</v>
      </c>
      <c r="I87" s="22">
        <v>0.3</v>
      </c>
    </row>
    <row r="88" spans="1:9" ht="38.25" x14ac:dyDescent="0.25">
      <c r="A88" s="17"/>
      <c r="B88" s="18"/>
      <c r="C88" s="17" t="s">
        <v>5</v>
      </c>
      <c r="D88" s="26" t="s">
        <v>193</v>
      </c>
      <c r="E88" s="19"/>
      <c r="F88" s="17" t="s">
        <v>40</v>
      </c>
      <c r="G88" s="21" t="s">
        <v>30</v>
      </c>
      <c r="H88" s="19">
        <v>5</v>
      </c>
      <c r="I88" s="22">
        <v>0.3</v>
      </c>
    </row>
    <row r="89" spans="1:9" ht="38.25" x14ac:dyDescent="0.25">
      <c r="A89" s="17"/>
      <c r="B89" s="18"/>
      <c r="C89" s="17" t="s">
        <v>5</v>
      </c>
      <c r="D89" s="26" t="s">
        <v>194</v>
      </c>
      <c r="E89" s="19"/>
      <c r="F89" s="17" t="s">
        <v>40</v>
      </c>
      <c r="G89" s="21" t="s">
        <v>30</v>
      </c>
      <c r="H89" s="19">
        <v>5</v>
      </c>
      <c r="I89" s="22">
        <v>0.3</v>
      </c>
    </row>
    <row r="90" spans="1:9" ht="25.5" x14ac:dyDescent="0.25">
      <c r="A90" s="17"/>
      <c r="B90" s="18"/>
      <c r="C90" s="17" t="s">
        <v>5</v>
      </c>
      <c r="D90" s="26" t="s">
        <v>195</v>
      </c>
      <c r="E90" s="19"/>
      <c r="F90" s="17" t="s">
        <v>40</v>
      </c>
      <c r="G90" s="21" t="s">
        <v>30</v>
      </c>
      <c r="H90" s="19">
        <v>5</v>
      </c>
      <c r="I90" s="22">
        <v>0.3</v>
      </c>
    </row>
    <row r="91" spans="1:9" ht="38.25" x14ac:dyDescent="0.25">
      <c r="A91" s="17"/>
      <c r="B91" s="18"/>
      <c r="C91" s="17" t="s">
        <v>5</v>
      </c>
      <c r="D91" s="26" t="s">
        <v>203</v>
      </c>
      <c r="E91" s="19"/>
      <c r="F91" s="17" t="s">
        <v>40</v>
      </c>
      <c r="G91" s="21" t="s">
        <v>30</v>
      </c>
      <c r="H91" s="19">
        <v>5</v>
      </c>
      <c r="I91" s="22">
        <v>0.3</v>
      </c>
    </row>
    <row r="92" spans="1:9" x14ac:dyDescent="0.25">
      <c r="A92" s="17" t="s">
        <v>16</v>
      </c>
      <c r="B92" s="18" t="s">
        <v>44</v>
      </c>
      <c r="C92" s="17"/>
      <c r="D92" s="26"/>
      <c r="E92" s="19"/>
      <c r="F92" s="17"/>
      <c r="G92" s="21"/>
      <c r="H92" s="19"/>
      <c r="I92" s="22"/>
    </row>
    <row r="93" spans="1:9" ht="27.75" customHeight="1" x14ac:dyDescent="0.25">
      <c r="A93" s="17"/>
      <c r="B93" s="18"/>
      <c r="C93" s="17" t="s">
        <v>5</v>
      </c>
      <c r="D93" s="26" t="s">
        <v>204</v>
      </c>
      <c r="E93" s="19"/>
      <c r="F93" s="17" t="s">
        <v>40</v>
      </c>
      <c r="G93" s="21" t="s">
        <v>30</v>
      </c>
      <c r="H93" s="19">
        <v>6</v>
      </c>
      <c r="I93" s="22">
        <v>0.3</v>
      </c>
    </row>
    <row r="94" spans="1:9" ht="38.25" x14ac:dyDescent="0.25">
      <c r="A94" s="17"/>
      <c r="B94" s="17"/>
      <c r="C94" s="17" t="s">
        <v>5</v>
      </c>
      <c r="D94" s="24" t="s">
        <v>205</v>
      </c>
      <c r="E94" s="19"/>
      <c r="F94" s="17" t="s">
        <v>40</v>
      </c>
      <c r="G94" s="21" t="s">
        <v>30</v>
      </c>
      <c r="H94" s="19">
        <v>6</v>
      </c>
      <c r="I94" s="22">
        <v>0.3</v>
      </c>
    </row>
    <row r="95" spans="1:9" x14ac:dyDescent="0.25">
      <c r="A95" s="17" t="s">
        <v>17</v>
      </c>
      <c r="B95" s="27" t="s">
        <v>45</v>
      </c>
      <c r="C95" s="17"/>
      <c r="D95" s="26"/>
      <c r="E95" s="19"/>
      <c r="F95" s="17"/>
      <c r="G95" s="21"/>
      <c r="H95" s="19"/>
      <c r="I95" s="22"/>
    </row>
    <row r="96" spans="1:9" ht="25.5" x14ac:dyDescent="0.25">
      <c r="A96" s="17"/>
      <c r="B96" s="28"/>
      <c r="C96" s="17" t="s">
        <v>5</v>
      </c>
      <c r="D96" s="48" t="s">
        <v>148</v>
      </c>
      <c r="E96" s="19"/>
      <c r="F96" s="17" t="s">
        <v>40</v>
      </c>
      <c r="G96" s="21" t="s">
        <v>30</v>
      </c>
      <c r="H96" s="19">
        <v>8</v>
      </c>
      <c r="I96" s="22">
        <v>0.3</v>
      </c>
    </row>
    <row r="97" spans="1:9" ht="25.5" x14ac:dyDescent="0.25">
      <c r="A97" s="17"/>
      <c r="B97" s="28"/>
      <c r="C97" s="17" t="s">
        <v>5</v>
      </c>
      <c r="D97" s="48" t="s">
        <v>149</v>
      </c>
      <c r="E97" s="19"/>
      <c r="F97" s="17" t="s">
        <v>40</v>
      </c>
      <c r="G97" s="21" t="s">
        <v>30</v>
      </c>
      <c r="H97" s="19">
        <v>8</v>
      </c>
      <c r="I97" s="22">
        <v>0.3</v>
      </c>
    </row>
    <row r="98" spans="1:9" ht="31.5" customHeight="1" x14ac:dyDescent="0.25">
      <c r="A98" s="17"/>
      <c r="B98" s="28"/>
      <c r="C98" s="17" t="s">
        <v>5</v>
      </c>
      <c r="D98" s="26" t="s">
        <v>175</v>
      </c>
      <c r="E98" s="19"/>
      <c r="F98" s="17" t="s">
        <v>40</v>
      </c>
      <c r="G98" s="21" t="s">
        <v>30</v>
      </c>
      <c r="H98" s="19">
        <v>8</v>
      </c>
      <c r="I98" s="22">
        <v>0.3</v>
      </c>
    </row>
    <row r="99" spans="1:9" ht="36.75" customHeight="1" x14ac:dyDescent="0.25">
      <c r="A99" s="17"/>
      <c r="B99" s="28"/>
      <c r="C99" s="17" t="s">
        <v>5</v>
      </c>
      <c r="D99" s="26" t="s">
        <v>176</v>
      </c>
      <c r="E99" s="19"/>
      <c r="F99" s="17" t="s">
        <v>40</v>
      </c>
      <c r="G99" s="21" t="s">
        <v>30</v>
      </c>
      <c r="H99" s="19">
        <v>8</v>
      </c>
      <c r="I99" s="22">
        <v>0.3</v>
      </c>
    </row>
    <row r="100" spans="1:9" s="10" customFormat="1" ht="18.75" x14ac:dyDescent="0.3">
      <c r="A100" s="14" t="s">
        <v>8</v>
      </c>
      <c r="B100" s="68" t="s">
        <v>123</v>
      </c>
      <c r="C100" s="69"/>
      <c r="D100" s="69"/>
      <c r="E100" s="69"/>
      <c r="F100" s="69"/>
      <c r="G100" s="70"/>
      <c r="H100" s="14"/>
      <c r="I100" s="15">
        <f>SUM(I102:I159)</f>
        <v>22.999999999999996</v>
      </c>
    </row>
    <row r="101" spans="1:9" ht="26.25" x14ac:dyDescent="0.25">
      <c r="A101" s="19" t="s">
        <v>19</v>
      </c>
      <c r="B101" s="25" t="s">
        <v>38</v>
      </c>
      <c r="C101" s="25"/>
      <c r="D101" s="29"/>
      <c r="E101" s="25"/>
      <c r="F101" s="25"/>
      <c r="G101" s="25"/>
      <c r="H101" s="25"/>
      <c r="I101" s="25"/>
    </row>
    <row r="102" spans="1:9" ht="39" x14ac:dyDescent="0.25">
      <c r="A102" s="19"/>
      <c r="B102" s="25"/>
      <c r="C102" s="21" t="s">
        <v>5</v>
      </c>
      <c r="D102" s="29" t="s">
        <v>46</v>
      </c>
      <c r="E102" s="25"/>
      <c r="F102" s="17" t="s">
        <v>40</v>
      </c>
      <c r="G102" s="21" t="s">
        <v>30</v>
      </c>
      <c r="H102" s="21">
        <v>1</v>
      </c>
      <c r="I102" s="30">
        <v>0.8</v>
      </c>
    </row>
    <row r="103" spans="1:9" ht="33" customHeight="1" x14ac:dyDescent="0.25">
      <c r="A103" s="19"/>
      <c r="B103" s="25"/>
      <c r="C103" s="21" t="s">
        <v>5</v>
      </c>
      <c r="D103" s="23" t="s">
        <v>210</v>
      </c>
      <c r="E103" s="25"/>
      <c r="F103" s="17" t="s">
        <v>40</v>
      </c>
      <c r="G103" s="21" t="s">
        <v>30</v>
      </c>
      <c r="H103" s="21">
        <v>2</v>
      </c>
      <c r="I103" s="30">
        <v>0.6</v>
      </c>
    </row>
    <row r="104" spans="1:9" ht="39" x14ac:dyDescent="0.25">
      <c r="A104" s="19"/>
      <c r="B104" s="25"/>
      <c r="C104" s="21" t="s">
        <v>5</v>
      </c>
      <c r="D104" s="25" t="s">
        <v>230</v>
      </c>
      <c r="E104" s="25"/>
      <c r="F104" s="17" t="s">
        <v>40</v>
      </c>
      <c r="G104" s="21" t="s">
        <v>30</v>
      </c>
      <c r="H104" s="21">
        <v>1</v>
      </c>
      <c r="I104" s="30">
        <v>0.6</v>
      </c>
    </row>
    <row r="105" spans="1:9" ht="25.5" x14ac:dyDescent="0.25">
      <c r="A105" s="19"/>
      <c r="B105" s="25"/>
      <c r="C105" s="21" t="s">
        <v>5</v>
      </c>
      <c r="D105" s="23" t="s">
        <v>48</v>
      </c>
      <c r="E105" s="25"/>
      <c r="F105" s="17" t="s">
        <v>40</v>
      </c>
      <c r="G105" s="21" t="s">
        <v>30</v>
      </c>
      <c r="H105" s="21">
        <v>1</v>
      </c>
      <c r="I105" s="30">
        <v>0.6</v>
      </c>
    </row>
    <row r="106" spans="1:9" ht="25.5" x14ac:dyDescent="0.25">
      <c r="A106" s="19"/>
      <c r="B106" s="25"/>
      <c r="C106" s="21" t="s">
        <v>5</v>
      </c>
      <c r="D106" s="23" t="s">
        <v>211</v>
      </c>
      <c r="E106" s="25"/>
      <c r="F106" s="17" t="s">
        <v>40</v>
      </c>
      <c r="G106" s="21" t="s">
        <v>30</v>
      </c>
      <c r="H106" s="21">
        <v>1</v>
      </c>
      <c r="I106" s="30">
        <v>0.6</v>
      </c>
    </row>
    <row r="107" spans="1:9" ht="51" x14ac:dyDescent="0.25">
      <c r="A107" s="19"/>
      <c r="B107" s="25"/>
      <c r="C107" s="21" t="s">
        <v>5</v>
      </c>
      <c r="D107" s="73" t="s">
        <v>212</v>
      </c>
      <c r="E107" s="25"/>
      <c r="F107" s="17" t="s">
        <v>40</v>
      </c>
      <c r="G107" s="21" t="s">
        <v>30</v>
      </c>
      <c r="H107" s="21">
        <v>1</v>
      </c>
      <c r="I107" s="30">
        <v>0.6</v>
      </c>
    </row>
    <row r="108" spans="1:9" ht="26.25" x14ac:dyDescent="0.25">
      <c r="A108" s="19"/>
      <c r="B108" s="25"/>
      <c r="C108" s="21" t="s">
        <v>5</v>
      </c>
      <c r="D108" s="74" t="s">
        <v>213</v>
      </c>
      <c r="E108" s="25"/>
      <c r="F108" s="17" t="s">
        <v>40</v>
      </c>
      <c r="G108" s="21" t="s">
        <v>30</v>
      </c>
      <c r="H108" s="21">
        <v>1</v>
      </c>
      <c r="I108" s="30">
        <v>0.6</v>
      </c>
    </row>
    <row r="109" spans="1:9" ht="33.75" customHeight="1" x14ac:dyDescent="0.25">
      <c r="A109" s="19"/>
      <c r="B109" s="25"/>
      <c r="C109" s="21" t="s">
        <v>5</v>
      </c>
      <c r="D109" s="74" t="s">
        <v>214</v>
      </c>
      <c r="E109" s="25"/>
      <c r="F109" s="17" t="s">
        <v>40</v>
      </c>
      <c r="G109" s="21" t="s">
        <v>30</v>
      </c>
      <c r="H109" s="21">
        <v>1</v>
      </c>
      <c r="I109" s="30">
        <v>0.6</v>
      </c>
    </row>
    <row r="110" spans="1:9" ht="26.25" x14ac:dyDescent="0.25">
      <c r="A110" s="19"/>
      <c r="B110" s="25"/>
      <c r="C110" s="21" t="s">
        <v>5</v>
      </c>
      <c r="D110" s="74" t="s">
        <v>224</v>
      </c>
      <c r="E110" s="25"/>
      <c r="F110" s="17" t="s">
        <v>40</v>
      </c>
      <c r="G110" s="21" t="s">
        <v>30</v>
      </c>
      <c r="H110" s="21">
        <v>2</v>
      </c>
      <c r="I110" s="30">
        <v>0.6</v>
      </c>
    </row>
    <row r="111" spans="1:9" x14ac:dyDescent="0.25">
      <c r="A111" s="19" t="s">
        <v>20</v>
      </c>
      <c r="B111" s="31" t="s">
        <v>128</v>
      </c>
      <c r="C111" s="19"/>
      <c r="D111" s="19"/>
      <c r="E111" s="25"/>
      <c r="F111" s="25"/>
      <c r="G111" s="25"/>
      <c r="H111" s="25"/>
      <c r="I111" s="25"/>
    </row>
    <row r="112" spans="1:9" ht="39.75" customHeight="1" x14ac:dyDescent="0.25">
      <c r="A112" s="19"/>
      <c r="B112" s="19"/>
      <c r="C112" s="21" t="s">
        <v>5</v>
      </c>
      <c r="D112" s="31" t="s">
        <v>225</v>
      </c>
      <c r="E112" s="25"/>
      <c r="F112" s="17" t="s">
        <v>40</v>
      </c>
      <c r="G112" s="21" t="s">
        <v>30</v>
      </c>
      <c r="H112" s="19">
        <v>2</v>
      </c>
      <c r="I112" s="30">
        <v>0.4</v>
      </c>
    </row>
    <row r="113" spans="1:9" x14ac:dyDescent="0.25">
      <c r="A113" s="19" t="s">
        <v>21</v>
      </c>
      <c r="B113" s="31" t="s">
        <v>245</v>
      </c>
      <c r="C113" s="25"/>
      <c r="D113" s="25"/>
      <c r="E113" s="25"/>
      <c r="F113" s="25"/>
      <c r="G113" s="25"/>
      <c r="H113" s="19"/>
      <c r="I113" s="19"/>
    </row>
    <row r="114" spans="1:9" x14ac:dyDescent="0.25">
      <c r="A114" s="19"/>
      <c r="B114" s="31"/>
      <c r="C114" s="61" t="s">
        <v>5</v>
      </c>
      <c r="D114" s="25" t="s">
        <v>217</v>
      </c>
      <c r="E114" s="25"/>
      <c r="F114" s="17" t="s">
        <v>40</v>
      </c>
      <c r="G114" s="21" t="s">
        <v>30</v>
      </c>
      <c r="H114" s="19">
        <v>4</v>
      </c>
      <c r="I114" s="19">
        <v>0.5</v>
      </c>
    </row>
    <row r="115" spans="1:9" ht="39" x14ac:dyDescent="0.25">
      <c r="A115" s="19"/>
      <c r="B115" s="31"/>
      <c r="C115" s="61" t="s">
        <v>5</v>
      </c>
      <c r="D115" s="62" t="s">
        <v>218</v>
      </c>
      <c r="E115" s="25"/>
      <c r="F115" s="17" t="s">
        <v>40</v>
      </c>
      <c r="G115" s="21" t="s">
        <v>30</v>
      </c>
      <c r="H115" s="19">
        <v>4</v>
      </c>
      <c r="I115" s="19">
        <v>0.5</v>
      </c>
    </row>
    <row r="116" spans="1:9" ht="25.5" x14ac:dyDescent="0.25">
      <c r="A116" s="19"/>
      <c r="B116" s="25"/>
      <c r="C116" s="21" t="s">
        <v>5</v>
      </c>
      <c r="D116" s="23" t="s">
        <v>222</v>
      </c>
      <c r="E116" s="25"/>
      <c r="F116" s="17" t="s">
        <v>40</v>
      </c>
      <c r="G116" s="21" t="s">
        <v>30</v>
      </c>
      <c r="H116" s="19">
        <v>4</v>
      </c>
      <c r="I116" s="19">
        <v>0.5</v>
      </c>
    </row>
    <row r="117" spans="1:9" ht="25.5" x14ac:dyDescent="0.25">
      <c r="A117" s="19"/>
      <c r="B117" s="25"/>
      <c r="C117" s="21" t="s">
        <v>5</v>
      </c>
      <c r="D117" s="23" t="s">
        <v>223</v>
      </c>
      <c r="E117" s="25"/>
      <c r="F117" s="17" t="s">
        <v>40</v>
      </c>
      <c r="G117" s="21" t="s">
        <v>30</v>
      </c>
      <c r="H117" s="19">
        <v>4</v>
      </c>
      <c r="I117" s="19">
        <v>0.5</v>
      </c>
    </row>
    <row r="118" spans="1:9" ht="25.5" x14ac:dyDescent="0.25">
      <c r="A118" s="19"/>
      <c r="B118" s="25"/>
      <c r="C118" s="21" t="s">
        <v>5</v>
      </c>
      <c r="D118" s="23" t="s">
        <v>226</v>
      </c>
      <c r="E118" s="25"/>
      <c r="F118" s="17" t="s">
        <v>40</v>
      </c>
      <c r="G118" s="21" t="s">
        <v>30</v>
      </c>
      <c r="H118" s="19">
        <v>4</v>
      </c>
      <c r="I118" s="19">
        <v>0.5</v>
      </c>
    </row>
    <row r="119" spans="1:9" ht="25.5" x14ac:dyDescent="0.25">
      <c r="A119" s="19"/>
      <c r="B119" s="25"/>
      <c r="C119" s="21" t="s">
        <v>5</v>
      </c>
      <c r="D119" s="23" t="s">
        <v>49</v>
      </c>
      <c r="E119" s="25"/>
      <c r="F119" s="17" t="s">
        <v>40</v>
      </c>
      <c r="G119" s="21" t="s">
        <v>30</v>
      </c>
      <c r="H119" s="19">
        <v>4</v>
      </c>
      <c r="I119" s="19">
        <v>0.5</v>
      </c>
    </row>
    <row r="120" spans="1:9" ht="25.5" x14ac:dyDescent="0.25">
      <c r="A120" s="19"/>
      <c r="B120" s="25"/>
      <c r="C120" s="21" t="s">
        <v>5</v>
      </c>
      <c r="D120" s="23" t="s">
        <v>50</v>
      </c>
      <c r="E120" s="25"/>
      <c r="F120" s="17" t="s">
        <v>40</v>
      </c>
      <c r="G120" s="21" t="s">
        <v>30</v>
      </c>
      <c r="H120" s="19">
        <v>4</v>
      </c>
      <c r="I120" s="19">
        <v>0.5</v>
      </c>
    </row>
    <row r="121" spans="1:9" x14ac:dyDescent="0.25">
      <c r="A121" s="19"/>
      <c r="B121" s="25"/>
      <c r="C121" s="21" t="s">
        <v>5</v>
      </c>
      <c r="D121" s="23" t="s">
        <v>51</v>
      </c>
      <c r="E121" s="25"/>
      <c r="F121" s="17" t="s">
        <v>40</v>
      </c>
      <c r="G121" s="21" t="s">
        <v>30</v>
      </c>
      <c r="H121" s="19">
        <v>4</v>
      </c>
      <c r="I121" s="19">
        <v>0.5</v>
      </c>
    </row>
    <row r="122" spans="1:9" x14ac:dyDescent="0.25">
      <c r="A122" s="19"/>
      <c r="B122" s="25"/>
      <c r="C122" s="21" t="s">
        <v>5</v>
      </c>
      <c r="D122" s="23" t="s">
        <v>52</v>
      </c>
      <c r="E122" s="25"/>
      <c r="F122" s="17" t="s">
        <v>40</v>
      </c>
      <c r="G122" s="21" t="s">
        <v>30</v>
      </c>
      <c r="H122" s="19">
        <v>4</v>
      </c>
      <c r="I122" s="19">
        <v>0.5</v>
      </c>
    </row>
    <row r="123" spans="1:9" ht="25.5" x14ac:dyDescent="0.25">
      <c r="A123" s="19"/>
      <c r="B123" s="25"/>
      <c r="C123" s="21" t="s">
        <v>5</v>
      </c>
      <c r="D123" s="23" t="s">
        <v>53</v>
      </c>
      <c r="E123" s="25"/>
      <c r="F123" s="17" t="s">
        <v>40</v>
      </c>
      <c r="G123" s="21" t="s">
        <v>30</v>
      </c>
      <c r="H123" s="19">
        <v>4</v>
      </c>
      <c r="I123" s="19">
        <v>0.5</v>
      </c>
    </row>
    <row r="124" spans="1:9" ht="25.5" x14ac:dyDescent="0.25">
      <c r="A124" s="19"/>
      <c r="B124" s="25"/>
      <c r="C124" s="21" t="s">
        <v>5</v>
      </c>
      <c r="D124" s="23" t="s">
        <v>54</v>
      </c>
      <c r="E124" s="25"/>
      <c r="F124" s="17" t="s">
        <v>40</v>
      </c>
      <c r="G124" s="21" t="s">
        <v>30</v>
      </c>
      <c r="H124" s="19">
        <v>4</v>
      </c>
      <c r="I124" s="19">
        <v>0.5</v>
      </c>
    </row>
    <row r="125" spans="1:9" x14ac:dyDescent="0.25">
      <c r="A125" s="19"/>
      <c r="B125" s="25"/>
      <c r="C125" s="21" t="s">
        <v>5</v>
      </c>
      <c r="D125" s="23" t="s">
        <v>55</v>
      </c>
      <c r="E125" s="25"/>
      <c r="F125" s="17" t="s">
        <v>40</v>
      </c>
      <c r="G125" s="21" t="s">
        <v>30</v>
      </c>
      <c r="H125" s="19">
        <v>4</v>
      </c>
      <c r="I125" s="19">
        <v>0.5</v>
      </c>
    </row>
    <row r="126" spans="1:9" ht="25.5" x14ac:dyDescent="0.25">
      <c r="A126" s="19"/>
      <c r="B126" s="25"/>
      <c r="C126" s="21" t="s">
        <v>5</v>
      </c>
      <c r="D126" s="23" t="s">
        <v>56</v>
      </c>
      <c r="E126" s="25"/>
      <c r="F126" s="17" t="s">
        <v>40</v>
      </c>
      <c r="G126" s="21" t="s">
        <v>30</v>
      </c>
      <c r="H126" s="19">
        <v>4</v>
      </c>
      <c r="I126" s="19">
        <v>0.5</v>
      </c>
    </row>
    <row r="127" spans="1:9" x14ac:dyDescent="0.25">
      <c r="A127" s="19"/>
      <c r="B127" s="25"/>
      <c r="C127" s="21" t="s">
        <v>5</v>
      </c>
      <c r="D127" s="23" t="s">
        <v>57</v>
      </c>
      <c r="E127" s="25"/>
      <c r="F127" s="17" t="s">
        <v>40</v>
      </c>
      <c r="G127" s="21" t="s">
        <v>30</v>
      </c>
      <c r="H127" s="19">
        <v>4</v>
      </c>
      <c r="I127" s="19">
        <v>0.5</v>
      </c>
    </row>
    <row r="128" spans="1:9" ht="45" customHeight="1" x14ac:dyDescent="0.25">
      <c r="A128" s="19"/>
      <c r="B128" s="25"/>
      <c r="C128" s="21" t="s">
        <v>5</v>
      </c>
      <c r="D128" s="23" t="s">
        <v>58</v>
      </c>
      <c r="E128" s="25"/>
      <c r="F128" s="17" t="s">
        <v>40</v>
      </c>
      <c r="G128" s="21" t="s">
        <v>30</v>
      </c>
      <c r="H128" s="19">
        <v>4</v>
      </c>
      <c r="I128" s="19">
        <v>0.5</v>
      </c>
    </row>
    <row r="129" spans="1:9" ht="25.5" x14ac:dyDescent="0.25">
      <c r="A129" s="19"/>
      <c r="B129" s="25"/>
      <c r="C129" s="21" t="s">
        <v>5</v>
      </c>
      <c r="D129" s="23" t="s">
        <v>59</v>
      </c>
      <c r="E129" s="25"/>
      <c r="F129" s="17" t="s">
        <v>40</v>
      </c>
      <c r="G129" s="21" t="s">
        <v>30</v>
      </c>
      <c r="H129" s="19">
        <v>4</v>
      </c>
      <c r="I129" s="19">
        <v>0.5</v>
      </c>
    </row>
    <row r="130" spans="1:9" ht="25.5" x14ac:dyDescent="0.25">
      <c r="A130" s="19"/>
      <c r="B130" s="25"/>
      <c r="C130" s="21" t="s">
        <v>5</v>
      </c>
      <c r="D130" s="23" t="s">
        <v>227</v>
      </c>
      <c r="E130" s="25"/>
      <c r="F130" s="17" t="s">
        <v>40</v>
      </c>
      <c r="G130" s="21" t="s">
        <v>30</v>
      </c>
      <c r="H130" s="19">
        <v>4</v>
      </c>
      <c r="I130" s="19">
        <v>0.5</v>
      </c>
    </row>
    <row r="131" spans="1:9" ht="25.5" x14ac:dyDescent="0.25">
      <c r="A131" s="19"/>
      <c r="B131" s="25"/>
      <c r="C131" s="21" t="s">
        <v>5</v>
      </c>
      <c r="D131" s="23" t="s">
        <v>228</v>
      </c>
      <c r="E131" s="25"/>
      <c r="F131" s="17" t="s">
        <v>40</v>
      </c>
      <c r="G131" s="21" t="s">
        <v>30</v>
      </c>
      <c r="H131" s="19">
        <v>4</v>
      </c>
      <c r="I131" s="19">
        <v>0.5</v>
      </c>
    </row>
    <row r="132" spans="1:9" ht="25.5" x14ac:dyDescent="0.25">
      <c r="A132" s="19"/>
      <c r="B132" s="25"/>
      <c r="C132" s="21" t="s">
        <v>5</v>
      </c>
      <c r="D132" s="23" t="s">
        <v>229</v>
      </c>
      <c r="E132" s="25"/>
      <c r="F132" s="17" t="s">
        <v>40</v>
      </c>
      <c r="G132" s="21" t="s">
        <v>30</v>
      </c>
      <c r="H132" s="19">
        <v>4</v>
      </c>
      <c r="I132" s="19">
        <v>0.5</v>
      </c>
    </row>
    <row r="133" spans="1:9" ht="25.5" x14ac:dyDescent="0.25">
      <c r="A133" s="19"/>
      <c r="B133" s="25"/>
      <c r="C133" s="21" t="s">
        <v>5</v>
      </c>
      <c r="D133" s="23" t="s">
        <v>232</v>
      </c>
      <c r="E133" s="25"/>
      <c r="F133" s="17" t="s">
        <v>40</v>
      </c>
      <c r="G133" s="21" t="s">
        <v>30</v>
      </c>
      <c r="H133" s="19">
        <v>4</v>
      </c>
      <c r="I133" s="19">
        <v>0.5</v>
      </c>
    </row>
    <row r="134" spans="1:9" x14ac:dyDescent="0.25">
      <c r="A134" s="19"/>
      <c r="B134" s="25"/>
      <c r="C134" s="21" t="s">
        <v>5</v>
      </c>
      <c r="D134" s="23" t="s">
        <v>60</v>
      </c>
      <c r="E134" s="25"/>
      <c r="F134" s="17" t="s">
        <v>40</v>
      </c>
      <c r="G134" s="21" t="s">
        <v>30</v>
      </c>
      <c r="H134" s="19">
        <v>4</v>
      </c>
      <c r="I134" s="19">
        <v>0.5</v>
      </c>
    </row>
    <row r="135" spans="1:9" x14ac:dyDescent="0.25">
      <c r="A135" s="19"/>
      <c r="B135" s="25"/>
      <c r="C135" s="21" t="s">
        <v>5</v>
      </c>
      <c r="D135" s="23" t="s">
        <v>61</v>
      </c>
      <c r="E135" s="25"/>
      <c r="F135" s="17" t="s">
        <v>40</v>
      </c>
      <c r="G135" s="21" t="s">
        <v>30</v>
      </c>
      <c r="H135" s="19">
        <v>4</v>
      </c>
      <c r="I135" s="19">
        <v>0.5</v>
      </c>
    </row>
    <row r="136" spans="1:9" ht="25.5" x14ac:dyDescent="0.25">
      <c r="A136" s="19"/>
      <c r="B136" s="25"/>
      <c r="C136" s="21" t="s">
        <v>5</v>
      </c>
      <c r="D136" s="23" t="s">
        <v>62</v>
      </c>
      <c r="E136" s="25"/>
      <c r="F136" s="17" t="s">
        <v>40</v>
      </c>
      <c r="G136" s="21" t="s">
        <v>30</v>
      </c>
      <c r="H136" s="19">
        <v>4</v>
      </c>
      <c r="I136" s="19">
        <v>0.5</v>
      </c>
    </row>
    <row r="137" spans="1:9" x14ac:dyDescent="0.25">
      <c r="A137" s="19"/>
      <c r="B137" s="25"/>
      <c r="C137" s="21" t="s">
        <v>5</v>
      </c>
      <c r="D137" s="23" t="s">
        <v>60</v>
      </c>
      <c r="E137" s="25"/>
      <c r="F137" s="17" t="s">
        <v>40</v>
      </c>
      <c r="G137" s="21" t="s">
        <v>30</v>
      </c>
      <c r="H137" s="19">
        <v>4</v>
      </c>
      <c r="I137" s="19">
        <v>0.5</v>
      </c>
    </row>
    <row r="138" spans="1:9" ht="25.5" x14ac:dyDescent="0.25">
      <c r="A138" s="19"/>
      <c r="B138" s="25"/>
      <c r="C138" s="21" t="s">
        <v>5</v>
      </c>
      <c r="D138" s="23" t="s">
        <v>63</v>
      </c>
      <c r="E138" s="25"/>
      <c r="F138" s="17" t="s">
        <v>40</v>
      </c>
      <c r="G138" s="21" t="s">
        <v>30</v>
      </c>
      <c r="H138" s="19">
        <v>4</v>
      </c>
      <c r="I138" s="19">
        <v>0.4</v>
      </c>
    </row>
    <row r="139" spans="1:9" x14ac:dyDescent="0.25">
      <c r="A139" s="19"/>
      <c r="B139" s="25"/>
      <c r="C139" s="21" t="s">
        <v>5</v>
      </c>
      <c r="D139" s="23" t="s">
        <v>64</v>
      </c>
      <c r="E139" s="25"/>
      <c r="F139" s="17" t="s">
        <v>40</v>
      </c>
      <c r="G139" s="21" t="s">
        <v>30</v>
      </c>
      <c r="H139" s="19">
        <v>4</v>
      </c>
      <c r="I139" s="19">
        <v>0.3</v>
      </c>
    </row>
    <row r="140" spans="1:9" x14ac:dyDescent="0.25">
      <c r="A140" s="19" t="s">
        <v>22</v>
      </c>
      <c r="B140" s="24" t="s">
        <v>42</v>
      </c>
      <c r="C140" s="25"/>
      <c r="D140" s="25"/>
      <c r="E140" s="25"/>
      <c r="F140" s="25"/>
      <c r="G140" s="25"/>
      <c r="H140" s="19"/>
      <c r="I140" s="19"/>
    </row>
    <row r="141" spans="1:9" x14ac:dyDescent="0.25">
      <c r="A141" s="19"/>
      <c r="B141" s="24"/>
      <c r="C141" s="61" t="s">
        <v>5</v>
      </c>
      <c r="D141" s="25" t="s">
        <v>215</v>
      </c>
      <c r="E141" s="25"/>
      <c r="F141" s="17" t="s">
        <v>40</v>
      </c>
      <c r="G141" s="21" t="s">
        <v>30</v>
      </c>
      <c r="H141" s="19">
        <v>5</v>
      </c>
      <c r="I141" s="19">
        <v>0.3</v>
      </c>
    </row>
    <row r="142" spans="1:9" ht="26.25" x14ac:dyDescent="0.25">
      <c r="A142" s="19"/>
      <c r="B142" s="24"/>
      <c r="C142" s="61" t="s">
        <v>5</v>
      </c>
      <c r="D142" s="62" t="s">
        <v>219</v>
      </c>
      <c r="E142" s="25"/>
      <c r="F142" s="17" t="s">
        <v>40</v>
      </c>
      <c r="G142" s="21" t="s">
        <v>30</v>
      </c>
      <c r="H142" s="19">
        <v>5</v>
      </c>
      <c r="I142" s="19">
        <v>0.3</v>
      </c>
    </row>
    <row r="143" spans="1:9" ht="47.25" customHeight="1" x14ac:dyDescent="0.25">
      <c r="A143" s="19"/>
      <c r="B143" s="24"/>
      <c r="C143" s="61" t="s">
        <v>5</v>
      </c>
      <c r="D143" s="75" t="s">
        <v>231</v>
      </c>
      <c r="E143" s="25"/>
      <c r="F143" s="17" t="s">
        <v>40</v>
      </c>
      <c r="G143" s="21" t="s">
        <v>30</v>
      </c>
      <c r="H143" s="19">
        <v>5</v>
      </c>
      <c r="I143" s="19">
        <v>0.3</v>
      </c>
    </row>
    <row r="144" spans="1:9" ht="26.25" x14ac:dyDescent="0.25">
      <c r="A144" s="19"/>
      <c r="B144" s="63"/>
      <c r="C144" s="21" t="s">
        <v>5</v>
      </c>
      <c r="D144" s="25" t="s">
        <v>220</v>
      </c>
      <c r="E144" s="25"/>
      <c r="F144" s="17" t="s">
        <v>40</v>
      </c>
      <c r="G144" s="21" t="s">
        <v>30</v>
      </c>
      <c r="H144" s="19">
        <v>5</v>
      </c>
      <c r="I144" s="19">
        <v>0.3</v>
      </c>
    </row>
    <row r="145" spans="1:9" x14ac:dyDescent="0.25">
      <c r="A145" s="19"/>
      <c r="B145" s="25"/>
      <c r="C145" s="21" t="s">
        <v>5</v>
      </c>
      <c r="D145" s="25" t="s">
        <v>65</v>
      </c>
      <c r="E145" s="25"/>
      <c r="F145" s="17" t="s">
        <v>40</v>
      </c>
      <c r="G145" s="21" t="s">
        <v>30</v>
      </c>
      <c r="H145" s="19">
        <v>5</v>
      </c>
      <c r="I145" s="19">
        <v>0.3</v>
      </c>
    </row>
    <row r="146" spans="1:9" ht="38.25" x14ac:dyDescent="0.25">
      <c r="A146" s="19"/>
      <c r="B146" s="25"/>
      <c r="C146" s="21" t="s">
        <v>5</v>
      </c>
      <c r="D146" s="23" t="s">
        <v>66</v>
      </c>
      <c r="E146" s="25"/>
      <c r="F146" s="17" t="s">
        <v>40</v>
      </c>
      <c r="G146" s="21" t="s">
        <v>30</v>
      </c>
      <c r="H146" s="19">
        <v>5</v>
      </c>
      <c r="I146" s="19">
        <v>0.3</v>
      </c>
    </row>
    <row r="147" spans="1:9" x14ac:dyDescent="0.25">
      <c r="A147" s="19"/>
      <c r="B147" s="25"/>
      <c r="C147" s="21" t="s">
        <v>5</v>
      </c>
      <c r="D147" s="25" t="s">
        <v>67</v>
      </c>
      <c r="E147" s="25"/>
      <c r="F147" s="17" t="s">
        <v>40</v>
      </c>
      <c r="G147" s="21" t="s">
        <v>30</v>
      </c>
      <c r="H147" s="19">
        <v>5</v>
      </c>
      <c r="I147" s="19">
        <v>0.3</v>
      </c>
    </row>
    <row r="148" spans="1:9" ht="26.25" x14ac:dyDescent="0.25">
      <c r="A148" s="19" t="s">
        <v>23</v>
      </c>
      <c r="B148" s="25" t="s">
        <v>68</v>
      </c>
      <c r="C148" s="21"/>
      <c r="D148" s="25"/>
      <c r="E148" s="25"/>
      <c r="F148" s="17"/>
      <c r="G148" s="21"/>
      <c r="H148" s="19"/>
      <c r="I148" s="19"/>
    </row>
    <row r="149" spans="1:9" x14ac:dyDescent="0.25">
      <c r="A149" s="19"/>
      <c r="B149" s="25"/>
      <c r="C149" s="21" t="s">
        <v>5</v>
      </c>
      <c r="D149" s="25" t="s">
        <v>221</v>
      </c>
      <c r="E149" s="25"/>
      <c r="F149" s="17" t="s">
        <v>40</v>
      </c>
      <c r="G149" s="21" t="s">
        <v>30</v>
      </c>
      <c r="H149" s="19">
        <v>6</v>
      </c>
      <c r="I149" s="19">
        <v>0.2</v>
      </c>
    </row>
    <row r="150" spans="1:9" x14ac:dyDescent="0.25">
      <c r="A150" s="19"/>
      <c r="B150" s="25"/>
      <c r="C150" s="21" t="s">
        <v>5</v>
      </c>
      <c r="D150" s="25" t="s">
        <v>216</v>
      </c>
      <c r="E150" s="25"/>
      <c r="F150" s="17" t="s">
        <v>40</v>
      </c>
      <c r="G150" s="21" t="s">
        <v>30</v>
      </c>
      <c r="H150" s="19">
        <v>6</v>
      </c>
      <c r="I150" s="19">
        <v>0.2</v>
      </c>
    </row>
    <row r="151" spans="1:9" ht="26.25" x14ac:dyDescent="0.25">
      <c r="A151" s="19"/>
      <c r="B151" s="25"/>
      <c r="C151" s="21" t="s">
        <v>5</v>
      </c>
      <c r="D151" s="25" t="s">
        <v>69</v>
      </c>
      <c r="E151" s="25"/>
      <c r="F151" s="17" t="s">
        <v>40</v>
      </c>
      <c r="G151" s="21" t="s">
        <v>30</v>
      </c>
      <c r="H151" s="19">
        <v>6</v>
      </c>
      <c r="I151" s="19">
        <v>0.2</v>
      </c>
    </row>
    <row r="152" spans="1:9" x14ac:dyDescent="0.25">
      <c r="A152" s="19"/>
      <c r="B152" s="25"/>
      <c r="C152" s="21" t="s">
        <v>5</v>
      </c>
      <c r="D152" s="25" t="s">
        <v>70</v>
      </c>
      <c r="E152" s="25"/>
      <c r="F152" s="17" t="s">
        <v>40</v>
      </c>
      <c r="G152" s="21" t="s">
        <v>30</v>
      </c>
      <c r="H152" s="19">
        <v>6</v>
      </c>
      <c r="I152" s="19">
        <v>0.2</v>
      </c>
    </row>
    <row r="153" spans="1:9" ht="26.25" x14ac:dyDescent="0.25">
      <c r="A153" s="19"/>
      <c r="B153" s="25"/>
      <c r="C153" s="21" t="s">
        <v>5</v>
      </c>
      <c r="D153" s="25" t="s">
        <v>71</v>
      </c>
      <c r="E153" s="25"/>
      <c r="F153" s="17" t="s">
        <v>40</v>
      </c>
      <c r="G153" s="21" t="s">
        <v>30</v>
      </c>
      <c r="H153" s="19">
        <v>6</v>
      </c>
      <c r="I153" s="19">
        <v>0.2</v>
      </c>
    </row>
    <row r="154" spans="1:9" ht="26.25" x14ac:dyDescent="0.25">
      <c r="A154" s="19"/>
      <c r="B154" s="25"/>
      <c r="C154" s="21" t="s">
        <v>5</v>
      </c>
      <c r="D154" s="25" t="s">
        <v>72</v>
      </c>
      <c r="E154" s="25"/>
      <c r="F154" s="17" t="s">
        <v>40</v>
      </c>
      <c r="G154" s="21" t="s">
        <v>30</v>
      </c>
      <c r="H154" s="19">
        <v>6</v>
      </c>
      <c r="I154" s="19">
        <v>0.2</v>
      </c>
    </row>
    <row r="155" spans="1:9" ht="26.25" x14ac:dyDescent="0.25">
      <c r="A155" s="19"/>
      <c r="B155" s="25"/>
      <c r="C155" s="21" t="s">
        <v>5</v>
      </c>
      <c r="D155" s="25" t="s">
        <v>73</v>
      </c>
      <c r="E155" s="25"/>
      <c r="F155" s="17" t="s">
        <v>40</v>
      </c>
      <c r="G155" s="21" t="s">
        <v>30</v>
      </c>
      <c r="H155" s="19">
        <v>6</v>
      </c>
      <c r="I155" s="19">
        <v>0.2</v>
      </c>
    </row>
    <row r="156" spans="1:9" ht="26.25" x14ac:dyDescent="0.25">
      <c r="A156" s="19"/>
      <c r="B156" s="25"/>
      <c r="C156" s="21" t="s">
        <v>5</v>
      </c>
      <c r="D156" s="25" t="s">
        <v>74</v>
      </c>
      <c r="E156" s="25"/>
      <c r="F156" s="17" t="s">
        <v>40</v>
      </c>
      <c r="G156" s="21" t="s">
        <v>30</v>
      </c>
      <c r="H156" s="19">
        <v>6</v>
      </c>
      <c r="I156" s="19">
        <v>0.2</v>
      </c>
    </row>
    <row r="157" spans="1:9" x14ac:dyDescent="0.25">
      <c r="A157" s="19"/>
      <c r="B157" s="25"/>
      <c r="C157" s="21" t="s">
        <v>5</v>
      </c>
      <c r="D157" s="25" t="s">
        <v>75</v>
      </c>
      <c r="E157" s="25"/>
      <c r="F157" s="17" t="s">
        <v>40</v>
      </c>
      <c r="G157" s="21" t="s">
        <v>30</v>
      </c>
      <c r="H157" s="19">
        <v>6</v>
      </c>
      <c r="I157" s="19">
        <v>0.2</v>
      </c>
    </row>
    <row r="158" spans="1:9" x14ac:dyDescent="0.25">
      <c r="A158" s="19"/>
      <c r="B158" s="25"/>
      <c r="C158" s="21" t="s">
        <v>5</v>
      </c>
      <c r="D158" s="25" t="s">
        <v>76</v>
      </c>
      <c r="E158" s="25"/>
      <c r="F158" s="17" t="s">
        <v>40</v>
      </c>
      <c r="G158" s="21" t="s">
        <v>30</v>
      </c>
      <c r="H158" s="19">
        <v>6</v>
      </c>
      <c r="I158" s="19">
        <v>0.2</v>
      </c>
    </row>
    <row r="159" spans="1:9" ht="26.25" x14ac:dyDescent="0.25">
      <c r="A159" s="19"/>
      <c r="B159" s="25"/>
      <c r="C159" s="21" t="s">
        <v>5</v>
      </c>
      <c r="D159" s="25" t="s">
        <v>77</v>
      </c>
      <c r="E159" s="25"/>
      <c r="F159" s="17" t="s">
        <v>40</v>
      </c>
      <c r="G159" s="21" t="s">
        <v>30</v>
      </c>
      <c r="H159" s="19">
        <v>6</v>
      </c>
      <c r="I159" s="19">
        <v>0.2</v>
      </c>
    </row>
    <row r="160" spans="1:9" s="10" customFormat="1" ht="18.75" x14ac:dyDescent="0.3">
      <c r="A160" s="14" t="s">
        <v>9</v>
      </c>
      <c r="B160" s="68" t="s">
        <v>124</v>
      </c>
      <c r="C160" s="69"/>
      <c r="D160" s="69"/>
      <c r="E160" s="69"/>
      <c r="F160" s="69"/>
      <c r="G160" s="70"/>
      <c r="H160" s="14"/>
      <c r="I160" s="15">
        <f>SUM(I161:I213)</f>
        <v>25.000000000000004</v>
      </c>
    </row>
    <row r="161" spans="1:9" ht="25.5" x14ac:dyDescent="0.25">
      <c r="A161" s="21" t="s">
        <v>24</v>
      </c>
      <c r="B161" s="24" t="s">
        <v>38</v>
      </c>
      <c r="C161" s="21" t="s">
        <v>39</v>
      </c>
      <c r="D161" s="21" t="s">
        <v>39</v>
      </c>
      <c r="E161" s="21" t="s">
        <v>39</v>
      </c>
      <c r="F161" s="21" t="s">
        <v>39</v>
      </c>
      <c r="G161" s="21" t="s">
        <v>39</v>
      </c>
      <c r="H161" s="21" t="s">
        <v>39</v>
      </c>
      <c r="I161" s="21" t="s">
        <v>39</v>
      </c>
    </row>
    <row r="162" spans="1:9" ht="38.25" x14ac:dyDescent="0.25">
      <c r="A162" s="21" t="s">
        <v>39</v>
      </c>
      <c r="B162" s="21" t="s">
        <v>39</v>
      </c>
      <c r="C162" s="21" t="s">
        <v>5</v>
      </c>
      <c r="D162" s="32" t="s">
        <v>46</v>
      </c>
      <c r="E162" s="21" t="s">
        <v>39</v>
      </c>
      <c r="F162" s="17" t="s">
        <v>40</v>
      </c>
      <c r="G162" s="21" t="s">
        <v>30</v>
      </c>
      <c r="H162" s="21">
        <v>1</v>
      </c>
      <c r="I162" s="21">
        <v>0.8</v>
      </c>
    </row>
    <row r="163" spans="1:9" ht="25.5" x14ac:dyDescent="0.25">
      <c r="A163" s="21"/>
      <c r="B163" s="21"/>
      <c r="C163" s="21" t="s">
        <v>5</v>
      </c>
      <c r="D163" s="32" t="s">
        <v>78</v>
      </c>
      <c r="E163" s="21"/>
      <c r="F163" s="17" t="s">
        <v>40</v>
      </c>
      <c r="G163" s="21" t="s">
        <v>30</v>
      </c>
      <c r="H163" s="21">
        <v>1</v>
      </c>
      <c r="I163" s="21">
        <v>0.8</v>
      </c>
    </row>
    <row r="164" spans="1:9" ht="25.5" x14ac:dyDescent="0.25">
      <c r="A164" s="21"/>
      <c r="B164" s="21"/>
      <c r="C164" s="21" t="s">
        <v>5</v>
      </c>
      <c r="D164" s="32" t="s">
        <v>47</v>
      </c>
      <c r="E164" s="21"/>
      <c r="F164" s="17" t="s">
        <v>40</v>
      </c>
      <c r="G164" s="21" t="s">
        <v>30</v>
      </c>
      <c r="H164" s="21">
        <v>1</v>
      </c>
      <c r="I164" s="21">
        <v>0.8</v>
      </c>
    </row>
    <row r="165" spans="1:9" x14ac:dyDescent="0.25">
      <c r="A165" s="21"/>
      <c r="B165" s="21"/>
      <c r="C165" s="21" t="s">
        <v>5</v>
      </c>
      <c r="D165" s="32" t="s">
        <v>79</v>
      </c>
      <c r="E165" s="21"/>
      <c r="F165" s="17" t="s">
        <v>40</v>
      </c>
      <c r="G165" s="21" t="s">
        <v>30</v>
      </c>
      <c r="H165" s="21">
        <v>1</v>
      </c>
      <c r="I165" s="21">
        <v>0.8</v>
      </c>
    </row>
    <row r="166" spans="1:9" ht="38.25" x14ac:dyDescent="0.25">
      <c r="A166" s="21"/>
      <c r="B166" s="21"/>
      <c r="C166" s="21" t="s">
        <v>5</v>
      </c>
      <c r="D166" s="32" t="s">
        <v>80</v>
      </c>
      <c r="E166" s="21"/>
      <c r="F166" s="17" t="s">
        <v>40</v>
      </c>
      <c r="G166" s="21" t="s">
        <v>30</v>
      </c>
      <c r="H166" s="21">
        <v>1</v>
      </c>
      <c r="I166" s="35">
        <v>1</v>
      </c>
    </row>
    <row r="167" spans="1:9" ht="38.25" x14ac:dyDescent="0.25">
      <c r="A167" s="21"/>
      <c r="B167" s="21"/>
      <c r="C167" s="21" t="s">
        <v>5</v>
      </c>
      <c r="D167" s="32" t="s">
        <v>81</v>
      </c>
      <c r="E167" s="21"/>
      <c r="F167" s="17" t="s">
        <v>40</v>
      </c>
      <c r="G167" s="21" t="s">
        <v>30</v>
      </c>
      <c r="H167" s="21">
        <v>1</v>
      </c>
      <c r="I167" s="21">
        <v>0.6</v>
      </c>
    </row>
    <row r="168" spans="1:9" ht="25.5" x14ac:dyDescent="0.25">
      <c r="A168" s="21"/>
      <c r="B168" s="21"/>
      <c r="C168" s="21" t="s">
        <v>5</v>
      </c>
      <c r="D168" s="33" t="s">
        <v>82</v>
      </c>
      <c r="E168" s="21"/>
      <c r="F168" s="17" t="s">
        <v>40</v>
      </c>
      <c r="G168" s="21" t="s">
        <v>30</v>
      </c>
      <c r="H168" s="21">
        <v>1</v>
      </c>
      <c r="I168" s="21">
        <v>0.5</v>
      </c>
    </row>
    <row r="169" spans="1:9" x14ac:dyDescent="0.25">
      <c r="A169" s="21" t="s">
        <v>25</v>
      </c>
      <c r="B169" s="34" t="s">
        <v>244</v>
      </c>
      <c r="C169" s="21"/>
      <c r="D169" s="21"/>
      <c r="E169" s="21"/>
      <c r="F169" s="17"/>
      <c r="G169" s="21"/>
      <c r="H169" s="21"/>
      <c r="I169" s="35"/>
    </row>
    <row r="170" spans="1:9" ht="33" customHeight="1" x14ac:dyDescent="0.25">
      <c r="A170" s="21"/>
      <c r="B170" s="21"/>
      <c r="C170" s="21" t="s">
        <v>5</v>
      </c>
      <c r="D170" s="24" t="s">
        <v>83</v>
      </c>
      <c r="E170" s="21"/>
      <c r="F170" s="17" t="s">
        <v>40</v>
      </c>
      <c r="G170" s="21" t="s">
        <v>30</v>
      </c>
      <c r="H170" s="21">
        <v>2</v>
      </c>
      <c r="I170" s="35">
        <v>0.5</v>
      </c>
    </row>
    <row r="171" spans="1:9" x14ac:dyDescent="0.25">
      <c r="A171" s="21"/>
      <c r="B171" s="21"/>
      <c r="C171" s="21" t="s">
        <v>5</v>
      </c>
      <c r="D171" s="24" t="s">
        <v>84</v>
      </c>
      <c r="E171" s="21"/>
      <c r="F171" s="17" t="s">
        <v>40</v>
      </c>
      <c r="G171" s="21" t="s">
        <v>30</v>
      </c>
      <c r="H171" s="21">
        <v>2</v>
      </c>
      <c r="I171" s="35">
        <v>0.5</v>
      </c>
    </row>
    <row r="172" spans="1:9" ht="38.25" x14ac:dyDescent="0.25">
      <c r="A172" s="21" t="s">
        <v>39</v>
      </c>
      <c r="B172" s="21" t="s">
        <v>39</v>
      </c>
      <c r="C172" s="21" t="s">
        <v>5</v>
      </c>
      <c r="D172" s="24" t="s">
        <v>85</v>
      </c>
      <c r="E172" s="21" t="s">
        <v>39</v>
      </c>
      <c r="F172" s="17" t="s">
        <v>40</v>
      </c>
      <c r="G172" s="21" t="s">
        <v>30</v>
      </c>
      <c r="H172" s="21">
        <v>2</v>
      </c>
      <c r="I172" s="35">
        <v>0.5</v>
      </c>
    </row>
    <row r="173" spans="1:9" ht="38.25" x14ac:dyDescent="0.25">
      <c r="A173" s="21" t="s">
        <v>39</v>
      </c>
      <c r="B173" s="21" t="s">
        <v>39</v>
      </c>
      <c r="C173" s="21" t="s">
        <v>5</v>
      </c>
      <c r="D173" s="24" t="s">
        <v>86</v>
      </c>
      <c r="E173" s="21" t="s">
        <v>39</v>
      </c>
      <c r="F173" s="17" t="s">
        <v>40</v>
      </c>
      <c r="G173" s="21" t="s">
        <v>30</v>
      </c>
      <c r="H173" s="21">
        <v>2</v>
      </c>
      <c r="I173" s="35">
        <v>0.5</v>
      </c>
    </row>
    <row r="174" spans="1:9" ht="25.5" x14ac:dyDescent="0.25">
      <c r="A174" s="21"/>
      <c r="B174" s="21"/>
      <c r="C174" s="21" t="s">
        <v>5</v>
      </c>
      <c r="D174" s="24" t="s">
        <v>87</v>
      </c>
      <c r="E174" s="21"/>
      <c r="F174" s="17" t="s">
        <v>40</v>
      </c>
      <c r="G174" s="21" t="s">
        <v>30</v>
      </c>
      <c r="H174" s="21">
        <v>2</v>
      </c>
      <c r="I174" s="35">
        <v>0.4</v>
      </c>
    </row>
    <row r="175" spans="1:9" ht="25.5" x14ac:dyDescent="0.25">
      <c r="A175" s="21" t="s">
        <v>39</v>
      </c>
      <c r="B175" s="21" t="s">
        <v>39</v>
      </c>
      <c r="C175" s="21" t="s">
        <v>5</v>
      </c>
      <c r="D175" s="24" t="s">
        <v>88</v>
      </c>
      <c r="E175" s="21"/>
      <c r="F175" s="17" t="s">
        <v>40</v>
      </c>
      <c r="G175" s="21" t="s">
        <v>30</v>
      </c>
      <c r="H175" s="21">
        <v>2</v>
      </c>
      <c r="I175" s="35">
        <v>0.4</v>
      </c>
    </row>
    <row r="176" spans="1:9" x14ac:dyDescent="0.25">
      <c r="A176" s="21" t="s">
        <v>26</v>
      </c>
      <c r="B176" s="24" t="s">
        <v>245</v>
      </c>
      <c r="C176" s="21" t="s">
        <v>39</v>
      </c>
      <c r="D176" s="21" t="s">
        <v>39</v>
      </c>
      <c r="E176" s="21"/>
      <c r="F176" s="21"/>
      <c r="G176" s="21" t="s">
        <v>39</v>
      </c>
      <c r="H176" s="21"/>
      <c r="I176" s="35"/>
    </row>
    <row r="177" spans="1:9" ht="25.5" x14ac:dyDescent="0.25">
      <c r="A177" s="21" t="s">
        <v>39</v>
      </c>
      <c r="B177" s="21"/>
      <c r="C177" s="21" t="s">
        <v>5</v>
      </c>
      <c r="D177" s="26" t="s">
        <v>89</v>
      </c>
      <c r="E177" s="21"/>
      <c r="F177" s="17" t="s">
        <v>40</v>
      </c>
      <c r="G177" s="21" t="s">
        <v>30</v>
      </c>
      <c r="H177" s="21">
        <v>4</v>
      </c>
      <c r="I177" s="35">
        <v>0.4</v>
      </c>
    </row>
    <row r="178" spans="1:9" ht="38.25" x14ac:dyDescent="0.25">
      <c r="A178" s="21" t="s">
        <v>39</v>
      </c>
      <c r="B178" s="21" t="s">
        <v>39</v>
      </c>
      <c r="C178" s="21" t="s">
        <v>5</v>
      </c>
      <c r="D178" s="26" t="s">
        <v>90</v>
      </c>
      <c r="E178" s="21"/>
      <c r="F178" s="17" t="s">
        <v>40</v>
      </c>
      <c r="G178" s="21" t="s">
        <v>30</v>
      </c>
      <c r="H178" s="21">
        <v>4</v>
      </c>
      <c r="I178" s="35">
        <v>0.4</v>
      </c>
    </row>
    <row r="179" spans="1:9" x14ac:dyDescent="0.25">
      <c r="A179" s="21" t="s">
        <v>39</v>
      </c>
      <c r="B179" s="21" t="s">
        <v>39</v>
      </c>
      <c r="C179" s="21" t="s">
        <v>5</v>
      </c>
      <c r="D179" s="26" t="s">
        <v>91</v>
      </c>
      <c r="E179" s="21" t="s">
        <v>39</v>
      </c>
      <c r="F179" s="17" t="s">
        <v>40</v>
      </c>
      <c r="G179" s="21" t="s">
        <v>30</v>
      </c>
      <c r="H179" s="21">
        <v>4</v>
      </c>
      <c r="I179" s="35">
        <v>0.4</v>
      </c>
    </row>
    <row r="180" spans="1:9" ht="38.25" x14ac:dyDescent="0.25">
      <c r="A180" s="21" t="s">
        <v>39</v>
      </c>
      <c r="B180" s="21" t="s">
        <v>39</v>
      </c>
      <c r="C180" s="21" t="s">
        <v>5</v>
      </c>
      <c r="D180" s="26" t="s">
        <v>92</v>
      </c>
      <c r="E180" s="21"/>
      <c r="F180" s="17" t="s">
        <v>40</v>
      </c>
      <c r="G180" s="21" t="s">
        <v>30</v>
      </c>
      <c r="H180" s="21">
        <v>4</v>
      </c>
      <c r="I180" s="35">
        <v>1</v>
      </c>
    </row>
    <row r="181" spans="1:9" ht="25.5" x14ac:dyDescent="0.25">
      <c r="A181" s="21"/>
      <c r="B181" s="21"/>
      <c r="C181" s="21" t="s">
        <v>5</v>
      </c>
      <c r="D181" s="26" t="s">
        <v>93</v>
      </c>
      <c r="E181" s="21"/>
      <c r="F181" s="17" t="s">
        <v>40</v>
      </c>
      <c r="G181" s="21" t="s">
        <v>30</v>
      </c>
      <c r="H181" s="21">
        <v>4</v>
      </c>
      <c r="I181" s="35">
        <v>0.4</v>
      </c>
    </row>
    <row r="182" spans="1:9" ht="30.75" customHeight="1" x14ac:dyDescent="0.25">
      <c r="A182" s="21"/>
      <c r="B182" s="21"/>
      <c r="C182" s="21" t="s">
        <v>5</v>
      </c>
      <c r="D182" s="26" t="s">
        <v>94</v>
      </c>
      <c r="E182" s="21"/>
      <c r="F182" s="17" t="s">
        <v>40</v>
      </c>
      <c r="G182" s="21" t="s">
        <v>30</v>
      </c>
      <c r="H182" s="21">
        <v>4</v>
      </c>
      <c r="I182" s="35">
        <v>0.3</v>
      </c>
    </row>
    <row r="183" spans="1:9" x14ac:dyDescent="0.25">
      <c r="A183" s="21"/>
      <c r="B183" s="21"/>
      <c r="C183" s="21" t="s">
        <v>5</v>
      </c>
      <c r="D183" s="26" t="s">
        <v>95</v>
      </c>
      <c r="E183" s="21"/>
      <c r="F183" s="17" t="s">
        <v>40</v>
      </c>
      <c r="G183" s="21" t="s">
        <v>30</v>
      </c>
      <c r="H183" s="21">
        <v>4</v>
      </c>
      <c r="I183" s="35">
        <v>0.4</v>
      </c>
    </row>
    <row r="184" spans="1:9" ht="25.5" x14ac:dyDescent="0.25">
      <c r="A184" s="21"/>
      <c r="B184" s="21"/>
      <c r="C184" s="21" t="s">
        <v>5</v>
      </c>
      <c r="D184" s="26" t="s">
        <v>96</v>
      </c>
      <c r="E184" s="21"/>
      <c r="F184" s="17" t="s">
        <v>40</v>
      </c>
      <c r="G184" s="21" t="s">
        <v>30</v>
      </c>
      <c r="H184" s="21">
        <v>4</v>
      </c>
      <c r="I184" s="35">
        <v>0.5</v>
      </c>
    </row>
    <row r="185" spans="1:9" ht="25.5" x14ac:dyDescent="0.25">
      <c r="A185" s="21"/>
      <c r="B185" s="21"/>
      <c r="C185" s="21" t="s">
        <v>5</v>
      </c>
      <c r="D185" s="26" t="s">
        <v>97</v>
      </c>
      <c r="E185" s="21"/>
      <c r="F185" s="17" t="s">
        <v>40</v>
      </c>
      <c r="G185" s="21" t="s">
        <v>30</v>
      </c>
      <c r="H185" s="21">
        <v>4</v>
      </c>
      <c r="I185" s="35">
        <v>0.5</v>
      </c>
    </row>
    <row r="186" spans="1:9" x14ac:dyDescent="0.25">
      <c r="A186" s="21"/>
      <c r="B186" s="21"/>
      <c r="C186" s="21" t="s">
        <v>5</v>
      </c>
      <c r="D186" s="23" t="s">
        <v>98</v>
      </c>
      <c r="E186" s="21"/>
      <c r="F186" s="17" t="s">
        <v>40</v>
      </c>
      <c r="G186" s="21" t="s">
        <v>30</v>
      </c>
      <c r="H186" s="21">
        <v>4</v>
      </c>
      <c r="I186" s="35">
        <v>0.4</v>
      </c>
    </row>
    <row r="187" spans="1:9" ht="25.5" x14ac:dyDescent="0.25">
      <c r="A187" s="21"/>
      <c r="B187" s="21"/>
      <c r="C187" s="21" t="s">
        <v>5</v>
      </c>
      <c r="D187" s="23" t="s">
        <v>99</v>
      </c>
      <c r="E187" s="21"/>
      <c r="F187" s="17" t="s">
        <v>40</v>
      </c>
      <c r="G187" s="21" t="s">
        <v>30</v>
      </c>
      <c r="H187" s="21">
        <v>4</v>
      </c>
      <c r="I187" s="35">
        <v>0.4</v>
      </c>
    </row>
    <row r="188" spans="1:9" ht="25.5" x14ac:dyDescent="0.25">
      <c r="A188" s="21"/>
      <c r="B188" s="21"/>
      <c r="C188" s="21" t="s">
        <v>5</v>
      </c>
      <c r="D188" s="23" t="s">
        <v>100</v>
      </c>
      <c r="E188" s="21"/>
      <c r="F188" s="17" t="s">
        <v>40</v>
      </c>
      <c r="G188" s="21" t="s">
        <v>30</v>
      </c>
      <c r="H188" s="21">
        <v>4</v>
      </c>
      <c r="I188" s="35">
        <v>0.6</v>
      </c>
    </row>
    <row r="189" spans="1:9" ht="25.5" x14ac:dyDescent="0.25">
      <c r="A189" s="21"/>
      <c r="B189" s="21"/>
      <c r="C189" s="21" t="s">
        <v>5</v>
      </c>
      <c r="D189" s="23" t="s">
        <v>101</v>
      </c>
      <c r="E189" s="21"/>
      <c r="F189" s="17" t="s">
        <v>40</v>
      </c>
      <c r="G189" s="21" t="s">
        <v>30</v>
      </c>
      <c r="H189" s="21">
        <v>4</v>
      </c>
      <c r="I189" s="35">
        <v>0.4</v>
      </c>
    </row>
    <row r="190" spans="1:9" ht="25.5" x14ac:dyDescent="0.25">
      <c r="A190" s="21"/>
      <c r="B190" s="21"/>
      <c r="C190" s="21" t="s">
        <v>5</v>
      </c>
      <c r="D190" s="23" t="s">
        <v>102</v>
      </c>
      <c r="E190" s="21"/>
      <c r="F190" s="17" t="s">
        <v>40</v>
      </c>
      <c r="G190" s="21" t="s">
        <v>30</v>
      </c>
      <c r="H190" s="21">
        <v>4</v>
      </c>
      <c r="I190" s="35">
        <v>0.4</v>
      </c>
    </row>
    <row r="191" spans="1:9" ht="25.5" x14ac:dyDescent="0.25">
      <c r="A191" s="21"/>
      <c r="B191" s="21"/>
      <c r="C191" s="21" t="s">
        <v>5</v>
      </c>
      <c r="D191" s="23" t="s">
        <v>103</v>
      </c>
      <c r="E191" s="21"/>
      <c r="F191" s="17" t="s">
        <v>40</v>
      </c>
      <c r="G191" s="21" t="s">
        <v>30</v>
      </c>
      <c r="H191" s="21">
        <v>4</v>
      </c>
      <c r="I191" s="35">
        <v>1.6</v>
      </c>
    </row>
    <row r="192" spans="1:9" x14ac:dyDescent="0.25">
      <c r="A192" s="21"/>
      <c r="B192" s="21"/>
      <c r="C192" s="21" t="s">
        <v>5</v>
      </c>
      <c r="D192" s="23" t="s">
        <v>104</v>
      </c>
      <c r="E192" s="21"/>
      <c r="F192" s="17" t="s">
        <v>40</v>
      </c>
      <c r="G192" s="21" t="s">
        <v>30</v>
      </c>
      <c r="H192" s="21">
        <v>4</v>
      </c>
      <c r="I192" s="35">
        <v>0.4</v>
      </c>
    </row>
    <row r="193" spans="1:9" ht="25.5" x14ac:dyDescent="0.25">
      <c r="A193" s="21"/>
      <c r="B193" s="21"/>
      <c r="C193" s="21" t="s">
        <v>5</v>
      </c>
      <c r="D193" s="26" t="s">
        <v>105</v>
      </c>
      <c r="E193" s="21"/>
      <c r="F193" s="17" t="s">
        <v>40</v>
      </c>
      <c r="G193" s="21" t="s">
        <v>30</v>
      </c>
      <c r="H193" s="21">
        <v>4</v>
      </c>
      <c r="I193" s="35">
        <v>0.2</v>
      </c>
    </row>
    <row r="194" spans="1:9" ht="25.5" x14ac:dyDescent="0.25">
      <c r="A194" s="21"/>
      <c r="B194" s="21"/>
      <c r="C194" s="21" t="s">
        <v>5</v>
      </c>
      <c r="D194" s="23" t="s">
        <v>89</v>
      </c>
      <c r="E194" s="21"/>
      <c r="F194" s="17" t="s">
        <v>40</v>
      </c>
      <c r="G194" s="21" t="s">
        <v>30</v>
      </c>
      <c r="H194" s="21">
        <v>4</v>
      </c>
      <c r="I194" s="35">
        <v>0.3</v>
      </c>
    </row>
    <row r="195" spans="1:9" ht="38.25" x14ac:dyDescent="0.25">
      <c r="A195" s="21"/>
      <c r="B195" s="21"/>
      <c r="C195" s="21" t="s">
        <v>5</v>
      </c>
      <c r="D195" s="23" t="s">
        <v>106</v>
      </c>
      <c r="E195" s="21"/>
      <c r="F195" s="17" t="s">
        <v>40</v>
      </c>
      <c r="G195" s="21" t="s">
        <v>30</v>
      </c>
      <c r="H195" s="21">
        <v>4</v>
      </c>
      <c r="I195" s="35">
        <v>0.3</v>
      </c>
    </row>
    <row r="196" spans="1:9" ht="25.5" x14ac:dyDescent="0.25">
      <c r="A196" s="21"/>
      <c r="B196" s="21"/>
      <c r="C196" s="21" t="s">
        <v>5</v>
      </c>
      <c r="D196" s="23" t="s">
        <v>107</v>
      </c>
      <c r="E196" s="21"/>
      <c r="F196" s="17" t="s">
        <v>40</v>
      </c>
      <c r="G196" s="21" t="s">
        <v>30</v>
      </c>
      <c r="H196" s="21">
        <v>4</v>
      </c>
      <c r="I196" s="35">
        <v>0.2</v>
      </c>
    </row>
    <row r="197" spans="1:9" x14ac:dyDescent="0.25">
      <c r="A197" s="21" t="s">
        <v>27</v>
      </c>
      <c r="B197" s="24" t="s">
        <v>42</v>
      </c>
      <c r="C197" s="21"/>
      <c r="D197" s="26"/>
      <c r="E197" s="21"/>
      <c r="F197" s="17"/>
      <c r="G197" s="21"/>
      <c r="H197" s="21"/>
      <c r="I197" s="35"/>
    </row>
    <row r="198" spans="1:9" ht="25.5" x14ac:dyDescent="0.25">
      <c r="A198" s="21"/>
      <c r="B198" s="21"/>
      <c r="C198" s="21" t="s">
        <v>5</v>
      </c>
      <c r="D198" s="36" t="s">
        <v>108</v>
      </c>
      <c r="E198" s="21"/>
      <c r="F198" s="17" t="s">
        <v>40</v>
      </c>
      <c r="G198" s="21" t="s">
        <v>30</v>
      </c>
      <c r="H198" s="21">
        <v>5</v>
      </c>
      <c r="I198" s="21">
        <v>0.4</v>
      </c>
    </row>
    <row r="199" spans="1:9" x14ac:dyDescent="0.25">
      <c r="A199" s="21"/>
      <c r="B199" s="21"/>
      <c r="C199" s="21" t="s">
        <v>5</v>
      </c>
      <c r="D199" s="36" t="s">
        <v>109</v>
      </c>
      <c r="E199" s="21"/>
      <c r="F199" s="17" t="s">
        <v>40</v>
      </c>
      <c r="G199" s="21" t="s">
        <v>30</v>
      </c>
      <c r="H199" s="21">
        <v>5</v>
      </c>
      <c r="I199" s="21">
        <v>0.4</v>
      </c>
    </row>
    <row r="200" spans="1:9" ht="25.5" x14ac:dyDescent="0.25">
      <c r="A200" s="21"/>
      <c r="B200" s="21"/>
      <c r="C200" s="21" t="s">
        <v>5</v>
      </c>
      <c r="D200" s="36" t="s">
        <v>43</v>
      </c>
      <c r="E200" s="21"/>
      <c r="F200" s="17" t="s">
        <v>40</v>
      </c>
      <c r="G200" s="21" t="s">
        <v>30</v>
      </c>
      <c r="H200" s="21">
        <v>5</v>
      </c>
      <c r="I200" s="21">
        <v>0.4</v>
      </c>
    </row>
    <row r="201" spans="1:9" ht="25.5" x14ac:dyDescent="0.25">
      <c r="A201" s="21"/>
      <c r="B201" s="21"/>
      <c r="C201" s="21" t="s">
        <v>5</v>
      </c>
      <c r="D201" s="36" t="s">
        <v>110</v>
      </c>
      <c r="E201" s="21"/>
      <c r="F201" s="17" t="s">
        <v>40</v>
      </c>
      <c r="G201" s="21" t="s">
        <v>30</v>
      </c>
      <c r="H201" s="21">
        <v>5</v>
      </c>
      <c r="I201" s="21">
        <v>0.4</v>
      </c>
    </row>
    <row r="202" spans="1:9" ht="25.5" x14ac:dyDescent="0.25">
      <c r="A202" s="21"/>
      <c r="B202" s="21"/>
      <c r="C202" s="21" t="s">
        <v>5</v>
      </c>
      <c r="D202" s="37" t="s">
        <v>111</v>
      </c>
      <c r="E202" s="21"/>
      <c r="F202" s="17" t="s">
        <v>40</v>
      </c>
      <c r="G202" s="21" t="s">
        <v>30</v>
      </c>
      <c r="H202" s="21">
        <v>5</v>
      </c>
      <c r="I202" s="21">
        <v>0.4</v>
      </c>
    </row>
    <row r="203" spans="1:9" ht="38.25" x14ac:dyDescent="0.25">
      <c r="A203" s="21"/>
      <c r="B203" s="21"/>
      <c r="C203" s="21" t="s">
        <v>5</v>
      </c>
      <c r="D203" s="37" t="s">
        <v>112</v>
      </c>
      <c r="E203" s="21"/>
      <c r="F203" s="17" t="s">
        <v>40</v>
      </c>
      <c r="G203" s="21" t="s">
        <v>30</v>
      </c>
      <c r="H203" s="21">
        <v>5</v>
      </c>
      <c r="I203" s="21">
        <v>0.7</v>
      </c>
    </row>
    <row r="204" spans="1:9" ht="25.5" x14ac:dyDescent="0.25">
      <c r="A204" s="21" t="s">
        <v>28</v>
      </c>
      <c r="B204" s="24" t="s">
        <v>68</v>
      </c>
      <c r="C204" s="21"/>
      <c r="D204" s="26"/>
      <c r="E204" s="21"/>
      <c r="F204" s="17"/>
      <c r="G204" s="21"/>
      <c r="H204" s="21"/>
      <c r="I204" s="35"/>
    </row>
    <row r="205" spans="1:9" ht="38.25" x14ac:dyDescent="0.25">
      <c r="A205" s="21"/>
      <c r="B205" s="21"/>
      <c r="C205" s="21" t="s">
        <v>5</v>
      </c>
      <c r="D205" s="36" t="s">
        <v>113</v>
      </c>
      <c r="E205" s="21"/>
      <c r="F205" s="17" t="s">
        <v>40</v>
      </c>
      <c r="G205" s="21" t="s">
        <v>30</v>
      </c>
      <c r="H205" s="21">
        <v>7</v>
      </c>
      <c r="I205" s="21">
        <v>0.6</v>
      </c>
    </row>
    <row r="206" spans="1:9" ht="25.5" x14ac:dyDescent="0.25">
      <c r="A206" s="21"/>
      <c r="B206" s="21"/>
      <c r="C206" s="21" t="s">
        <v>5</v>
      </c>
      <c r="D206" s="36" t="s">
        <v>114</v>
      </c>
      <c r="E206" s="21"/>
      <c r="F206" s="17" t="s">
        <v>40</v>
      </c>
      <c r="G206" s="21" t="s">
        <v>30</v>
      </c>
      <c r="H206" s="21">
        <v>7</v>
      </c>
      <c r="I206" s="21">
        <v>0.6</v>
      </c>
    </row>
    <row r="207" spans="1:9" ht="25.5" x14ac:dyDescent="0.25">
      <c r="A207" s="21"/>
      <c r="B207" s="21"/>
      <c r="C207" s="21" t="s">
        <v>5</v>
      </c>
      <c r="D207" s="36" t="s">
        <v>115</v>
      </c>
      <c r="E207" s="21"/>
      <c r="F207" s="17" t="s">
        <v>40</v>
      </c>
      <c r="G207" s="21" t="s">
        <v>30</v>
      </c>
      <c r="H207" s="21">
        <v>7</v>
      </c>
      <c r="I207" s="21">
        <v>0.6</v>
      </c>
    </row>
    <row r="208" spans="1:9" ht="25.5" x14ac:dyDescent="0.25">
      <c r="A208" s="21"/>
      <c r="B208" s="21"/>
      <c r="C208" s="21" t="s">
        <v>5</v>
      </c>
      <c r="D208" s="36" t="s">
        <v>116</v>
      </c>
      <c r="E208" s="21"/>
      <c r="F208" s="17" t="s">
        <v>40</v>
      </c>
      <c r="G208" s="21" t="s">
        <v>30</v>
      </c>
      <c r="H208" s="21">
        <v>7</v>
      </c>
      <c r="I208" s="21">
        <v>0.6</v>
      </c>
    </row>
    <row r="209" spans="1:9" ht="25.5" x14ac:dyDescent="0.25">
      <c r="A209" s="21"/>
      <c r="B209" s="21"/>
      <c r="C209" s="21" t="s">
        <v>5</v>
      </c>
      <c r="D209" s="36" t="s">
        <v>117</v>
      </c>
      <c r="E209" s="21"/>
      <c r="F209" s="17" t="s">
        <v>40</v>
      </c>
      <c r="G209" s="21" t="s">
        <v>30</v>
      </c>
      <c r="H209" s="21">
        <v>7</v>
      </c>
      <c r="I209" s="21">
        <v>0.6</v>
      </c>
    </row>
    <row r="210" spans="1:9" ht="25.5" x14ac:dyDescent="0.25">
      <c r="A210" s="21"/>
      <c r="B210" s="21"/>
      <c r="C210" s="21" t="s">
        <v>5</v>
      </c>
      <c r="D210" s="36" t="s">
        <v>118</v>
      </c>
      <c r="E210" s="21"/>
      <c r="F210" s="17" t="s">
        <v>40</v>
      </c>
      <c r="G210" s="21" t="s">
        <v>30</v>
      </c>
      <c r="H210" s="21">
        <v>7</v>
      </c>
      <c r="I210" s="21">
        <v>0.6</v>
      </c>
    </row>
    <row r="211" spans="1:9" ht="25.5" x14ac:dyDescent="0.25">
      <c r="A211" s="21"/>
      <c r="B211" s="21"/>
      <c r="C211" s="21" t="s">
        <v>5</v>
      </c>
      <c r="D211" s="36" t="s">
        <v>119</v>
      </c>
      <c r="E211" s="21"/>
      <c r="F211" s="17" t="s">
        <v>40</v>
      </c>
      <c r="G211" s="21" t="s">
        <v>30</v>
      </c>
      <c r="H211" s="21">
        <v>7</v>
      </c>
      <c r="I211" s="21">
        <v>0.6</v>
      </c>
    </row>
    <row r="212" spans="1:9" x14ac:dyDescent="0.25">
      <c r="A212" s="21" t="s">
        <v>29</v>
      </c>
      <c r="B212" s="25" t="s">
        <v>120</v>
      </c>
      <c r="C212" s="21"/>
      <c r="D212" s="36"/>
      <c r="E212" s="21"/>
      <c r="F212" s="17"/>
      <c r="G212" s="21"/>
      <c r="H212" s="21"/>
      <c r="I212" s="21"/>
    </row>
    <row r="213" spans="1:9" ht="25.5" x14ac:dyDescent="0.25">
      <c r="A213" s="21"/>
      <c r="B213" s="25"/>
      <c r="C213" s="21" t="s">
        <v>5</v>
      </c>
      <c r="D213" s="23" t="s">
        <v>121</v>
      </c>
      <c r="E213" s="21"/>
      <c r="F213" s="17" t="s">
        <v>40</v>
      </c>
      <c r="G213" s="21" t="s">
        <v>30</v>
      </c>
      <c r="H213" s="21">
        <v>8</v>
      </c>
      <c r="I213" s="21">
        <v>0.5</v>
      </c>
    </row>
    <row r="214" spans="1:9" ht="18.75" x14ac:dyDescent="0.3">
      <c r="A214" s="14" t="s">
        <v>31</v>
      </c>
      <c r="B214" s="68" t="s">
        <v>125</v>
      </c>
      <c r="C214" s="69"/>
      <c r="D214" s="69"/>
      <c r="E214" s="69"/>
      <c r="F214" s="69"/>
      <c r="G214" s="70"/>
      <c r="H214" s="16"/>
      <c r="I214" s="43">
        <f>SUM(I215:I229)</f>
        <v>20</v>
      </c>
    </row>
    <row r="215" spans="1:9" ht="26.25" x14ac:dyDescent="0.25">
      <c r="A215" s="21" t="s">
        <v>32</v>
      </c>
      <c r="B215" s="27" t="s">
        <v>38</v>
      </c>
      <c r="C215" s="27"/>
      <c r="D215" s="27"/>
      <c r="E215" s="27"/>
      <c r="F215" s="27"/>
      <c r="G215" s="27"/>
      <c r="H215" s="21"/>
      <c r="I215" s="21"/>
    </row>
    <row r="216" spans="1:9" ht="102" x14ac:dyDescent="0.25">
      <c r="A216" s="55"/>
      <c r="B216" s="27"/>
      <c r="C216" s="21" t="s">
        <v>5</v>
      </c>
      <c r="D216" s="64" t="s">
        <v>233</v>
      </c>
      <c r="E216" s="27"/>
      <c r="F216" s="66" t="s">
        <v>40</v>
      </c>
      <c r="G216" s="21" t="s">
        <v>30</v>
      </c>
      <c r="H216" s="21">
        <v>1</v>
      </c>
      <c r="I216" s="35">
        <v>0.8</v>
      </c>
    </row>
    <row r="217" spans="1:9" ht="25.5" x14ac:dyDescent="0.25">
      <c r="A217" s="55"/>
      <c r="B217" s="27"/>
      <c r="C217" s="21" t="s">
        <v>5</v>
      </c>
      <c r="D217" s="76" t="s">
        <v>235</v>
      </c>
      <c r="E217" s="27"/>
      <c r="F217" s="66" t="s">
        <v>40</v>
      </c>
      <c r="G217" s="21" t="s">
        <v>30</v>
      </c>
      <c r="H217" s="21">
        <v>1</v>
      </c>
      <c r="I217" s="35">
        <v>0.8</v>
      </c>
    </row>
    <row r="218" spans="1:9" x14ac:dyDescent="0.25">
      <c r="A218" s="55"/>
      <c r="B218" s="27"/>
      <c r="C218" s="21" t="s">
        <v>5</v>
      </c>
      <c r="D218" s="76" t="s">
        <v>236</v>
      </c>
      <c r="E218" s="27"/>
      <c r="F218" s="66" t="s">
        <v>40</v>
      </c>
      <c r="G218" s="21" t="s">
        <v>30</v>
      </c>
      <c r="H218" s="21">
        <v>1</v>
      </c>
      <c r="I218" s="35">
        <v>0.8</v>
      </c>
    </row>
    <row r="219" spans="1:9" ht="25.5" x14ac:dyDescent="0.25">
      <c r="A219" s="55"/>
      <c r="B219" s="27"/>
      <c r="C219" s="21" t="s">
        <v>5</v>
      </c>
      <c r="D219" s="76" t="s">
        <v>237</v>
      </c>
      <c r="E219" s="27"/>
      <c r="F219" s="66" t="s">
        <v>40</v>
      </c>
      <c r="G219" s="21" t="s">
        <v>30</v>
      </c>
      <c r="H219" s="21">
        <v>1</v>
      </c>
      <c r="I219" s="35">
        <v>0.8</v>
      </c>
    </row>
    <row r="220" spans="1:9" ht="42" customHeight="1" x14ac:dyDescent="0.25">
      <c r="A220" s="55"/>
      <c r="B220" s="27"/>
      <c r="C220" s="21"/>
      <c r="D220" s="76" t="s">
        <v>240</v>
      </c>
      <c r="E220" s="27"/>
      <c r="F220" s="66" t="s">
        <v>40</v>
      </c>
      <c r="G220" s="21" t="s">
        <v>30</v>
      </c>
      <c r="H220" s="21">
        <v>1</v>
      </c>
      <c r="I220" s="35">
        <v>1</v>
      </c>
    </row>
    <row r="221" spans="1:9" x14ac:dyDescent="0.25">
      <c r="A221" s="21" t="s">
        <v>33</v>
      </c>
      <c r="B221" s="27" t="s">
        <v>128</v>
      </c>
      <c r="C221" s="27"/>
      <c r="D221" s="27"/>
      <c r="E221" s="27"/>
      <c r="F221" s="27"/>
      <c r="G221" s="27"/>
      <c r="H221" s="21"/>
      <c r="I221" s="35"/>
    </row>
    <row r="222" spans="1:9" ht="39" x14ac:dyDescent="0.25">
      <c r="A222" s="55"/>
      <c r="B222" s="27"/>
      <c r="C222" s="21" t="s">
        <v>5</v>
      </c>
      <c r="D222" s="27" t="s">
        <v>234</v>
      </c>
      <c r="E222" s="27"/>
      <c r="F222" s="66" t="s">
        <v>40</v>
      </c>
      <c r="G222" s="21" t="s">
        <v>30</v>
      </c>
      <c r="H222" s="21">
        <v>2</v>
      </c>
      <c r="I222" s="35">
        <v>0.8</v>
      </c>
    </row>
    <row r="223" spans="1:9" x14ac:dyDescent="0.25">
      <c r="A223" s="21" t="s">
        <v>34</v>
      </c>
      <c r="B223" s="27" t="s">
        <v>44</v>
      </c>
      <c r="C223" s="27"/>
      <c r="D223" s="27"/>
      <c r="E223" s="27"/>
      <c r="F223" s="27"/>
      <c r="G223" s="27"/>
      <c r="H223" s="21"/>
      <c r="I223" s="35"/>
    </row>
    <row r="224" spans="1:9" ht="25.5" x14ac:dyDescent="0.25">
      <c r="A224" s="55"/>
      <c r="B224" s="27"/>
      <c r="C224" s="21" t="s">
        <v>5</v>
      </c>
      <c r="D224" s="77" t="s">
        <v>238</v>
      </c>
      <c r="E224" s="27"/>
      <c r="F224" s="66" t="s">
        <v>247</v>
      </c>
      <c r="G224" s="21" t="s">
        <v>246</v>
      </c>
      <c r="H224" s="21">
        <v>6</v>
      </c>
      <c r="I224" s="35">
        <v>10</v>
      </c>
    </row>
    <row r="225" spans="1:9" ht="36.75" customHeight="1" x14ac:dyDescent="0.25">
      <c r="A225" s="55"/>
      <c r="B225" s="27"/>
      <c r="C225" s="21" t="s">
        <v>5</v>
      </c>
      <c r="D225" s="27" t="s">
        <v>239</v>
      </c>
      <c r="E225" s="27"/>
      <c r="F225" s="66" t="s">
        <v>40</v>
      </c>
      <c r="G225" s="21" t="s">
        <v>30</v>
      </c>
      <c r="H225" s="21">
        <v>6</v>
      </c>
      <c r="I225" s="35">
        <v>1</v>
      </c>
    </row>
    <row r="226" spans="1:9" ht="33" customHeight="1" x14ac:dyDescent="0.25">
      <c r="A226" s="55"/>
      <c r="B226" s="27"/>
      <c r="C226" s="21" t="s">
        <v>5</v>
      </c>
      <c r="D226" s="27" t="s">
        <v>241</v>
      </c>
      <c r="E226" s="27"/>
      <c r="F226" s="66" t="s">
        <v>40</v>
      </c>
      <c r="G226" s="21" t="s">
        <v>30</v>
      </c>
      <c r="H226" s="21">
        <v>6</v>
      </c>
      <c r="I226" s="35">
        <v>1</v>
      </c>
    </row>
    <row r="227" spans="1:9" ht="26.25" x14ac:dyDescent="0.25">
      <c r="A227" s="55"/>
      <c r="B227" s="27"/>
      <c r="C227" s="21" t="s">
        <v>5</v>
      </c>
      <c r="D227" s="65" t="s">
        <v>242</v>
      </c>
      <c r="E227" s="27"/>
      <c r="F227" s="66" t="s">
        <v>40</v>
      </c>
      <c r="G227" s="21" t="s">
        <v>30</v>
      </c>
      <c r="H227" s="21">
        <v>6</v>
      </c>
      <c r="I227" s="35">
        <v>1</v>
      </c>
    </row>
    <row r="228" spans="1:9" ht="48" customHeight="1" x14ac:dyDescent="0.25">
      <c r="A228" s="55"/>
      <c r="B228" s="27"/>
      <c r="C228" s="21" t="s">
        <v>5</v>
      </c>
      <c r="D228" s="64" t="s">
        <v>243</v>
      </c>
      <c r="E228" s="27"/>
      <c r="F228" s="66" t="s">
        <v>40</v>
      </c>
      <c r="G228" s="21" t="s">
        <v>30</v>
      </c>
      <c r="H228" s="21">
        <v>6</v>
      </c>
      <c r="I228" s="35">
        <v>1</v>
      </c>
    </row>
    <row r="229" spans="1:9" ht="45.75" customHeight="1" x14ac:dyDescent="0.25">
      <c r="A229" s="55"/>
      <c r="B229" s="27"/>
      <c r="C229" s="21" t="s">
        <v>5</v>
      </c>
      <c r="D229" s="64" t="s">
        <v>248</v>
      </c>
      <c r="E229" s="27"/>
      <c r="F229" s="66" t="s">
        <v>40</v>
      </c>
      <c r="G229" s="21" t="s">
        <v>30</v>
      </c>
      <c r="H229" s="21">
        <v>6</v>
      </c>
      <c r="I229" s="35">
        <v>1</v>
      </c>
    </row>
    <row r="230" spans="1:9" x14ac:dyDescent="0.25">
      <c r="A230" s="67"/>
    </row>
    <row r="231" spans="1:9" ht="18.75" x14ac:dyDescent="0.25">
      <c r="A231" s="67"/>
      <c r="F231" s="12" t="s">
        <v>10</v>
      </c>
      <c r="G231" s="12"/>
      <c r="H231" s="11"/>
      <c r="I231" s="13">
        <f>SUM(I8,I100,I160,I214)</f>
        <v>100.00000000000004</v>
      </c>
    </row>
    <row r="232" spans="1:9" x14ac:dyDescent="0.25">
      <c r="A232" s="67"/>
    </row>
    <row r="233" spans="1:9" x14ac:dyDescent="0.25">
      <c r="A233" s="67"/>
    </row>
    <row r="236" spans="1:9" x14ac:dyDescent="0.25">
      <c r="A236" s="3"/>
    </row>
    <row r="237" spans="1:9" x14ac:dyDescent="0.25">
      <c r="A237" s="3"/>
    </row>
    <row r="238" spans="1:9" x14ac:dyDescent="0.25">
      <c r="A238" s="3"/>
    </row>
    <row r="239" spans="1:9" x14ac:dyDescent="0.25">
      <c r="A239" s="3"/>
    </row>
    <row r="240" spans="1:9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</sheetData>
  <mergeCells count="5">
    <mergeCell ref="B100:G100"/>
    <mergeCell ref="B160:G160"/>
    <mergeCell ref="B214:G214"/>
    <mergeCell ref="D2:E2"/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2024-05-15T09:12:42Z</dcterms:modified>
</cp:coreProperties>
</file>