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отправить\"/>
    </mc:Choice>
  </mc:AlternateContent>
  <xr:revisionPtr revIDLastSave="0" documentId="13_ncr:1_{D5EC42B7-DC09-4572-BDB5-F29B852BD475}"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1" l="1"/>
  <c r="G106" i="1"/>
  <c r="G105" i="1"/>
  <c r="A5" i="1"/>
  <c r="A3" i="1"/>
  <c r="A5" i="7" l="1"/>
  <c r="G80" i="4"/>
  <c r="G79" i="4"/>
  <c r="G78" i="4"/>
  <c r="C7" i="4"/>
  <c r="A3" i="7" l="1"/>
  <c r="C15" i="5"/>
  <c r="C14" i="5"/>
  <c r="C13" i="5"/>
  <c r="C12" i="5"/>
  <c r="G11" i="5"/>
  <c r="E11" i="5"/>
  <c r="C11" i="5"/>
  <c r="G10" i="5"/>
  <c r="E10" i="5"/>
  <c r="C10" i="5"/>
  <c r="C9" i="5"/>
  <c r="D8" i="5"/>
  <c r="C7" i="5"/>
  <c r="A5" i="5"/>
  <c r="A3" i="5"/>
  <c r="C15" i="1"/>
  <c r="C14" i="1"/>
  <c r="C13" i="1"/>
  <c r="C12" i="1"/>
  <c r="G11" i="1"/>
  <c r="E11" i="1"/>
  <c r="C11" i="1"/>
  <c r="G10" i="1"/>
  <c r="E10" i="1"/>
  <c r="C10" i="1"/>
  <c r="C9" i="1"/>
  <c r="D8" i="1"/>
  <c r="C7" i="1"/>
  <c r="A3" i="4"/>
  <c r="A5" i="4"/>
  <c r="C11" i="4"/>
  <c r="D8" i="4"/>
  <c r="C12" i="4"/>
  <c r="G10" i="4"/>
  <c r="E10" i="4"/>
  <c r="C10" i="4"/>
  <c r="G11" i="4"/>
  <c r="E11" i="4"/>
  <c r="C13" i="4"/>
  <c r="C14" i="4"/>
  <c r="C15" i="4"/>
  <c r="C9" i="4"/>
</calcChain>
</file>

<file path=xl/sharedStrings.xml><?xml version="1.0" encoding="utf-8"?>
<sst xmlns="http://schemas.openxmlformats.org/spreadsheetml/2006/main" count="1020" uniqueCount="421">
  <si>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</si>
  <si>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</si>
  <si>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</si>
  <si>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</si>
  <si>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</si>
  <si>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</si>
  <si>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</si>
  <si>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</si>
  <si>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</si>
  <si>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</si>
  <si>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</si>
  <si>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</si>
  <si>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</si>
  <si>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</si>
  <si>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</si>
  <si>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</si>
  <si>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</si>
  <si>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</si>
  <si>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</si>
  <si>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</si>
  <si>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</si>
  <si>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</si>
  <si>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</si>
  <si>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</si>
  <si>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</si>
  <si>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</si>
  <si>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</si>
  <si>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</si>
  <si>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</si>
  <si>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</si>
  <si>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</si>
  <si>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</si>
  <si>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</si>
  <si>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</si>
  <si>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</si>
  <si>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</si>
  <si>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</si>
  <si>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</si>
  <si>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</si>
  <si>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</si>
  <si>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</si>
  <si>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</si>
  <si>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</si>
  <si>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</si>
  <si>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</si>
  <si>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</si>
  <si>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</si>
  <si>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</si>
  <si>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</si>
  <si>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</si>
  <si>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</si>
  <si>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</si>
  <si>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</si>
  <si>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</si>
  <si>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</si>
  <si>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</si>
  <si>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Приморский край</t>
  </si>
  <si>
    <t xml:space="preserve"> КГА ПОУ "ДВГГТК имени Д.М. Карбышева"</t>
  </si>
  <si>
    <t>г.Владивосток, ул. Карбышева, 11.</t>
  </si>
  <si>
    <t>23.05.2024 - 04.06.2024</t>
  </si>
  <si>
    <t>Милков Алексей Николаевич</t>
  </si>
  <si>
    <t>Milkov_patk@mail.ru</t>
  </si>
  <si>
    <t>Ведь Сергей Дмитриевич</t>
  </si>
  <si>
    <t xml:space="preserve"> +7999614-98-28</t>
  </si>
  <si>
    <t>svd3199.mhs.pk@mail.ru</t>
  </si>
  <si>
    <t>13 (по 5 человек в команде)</t>
  </si>
  <si>
    <t xml:space="preserve">7 постов, веполнение конвеерное </t>
  </si>
  <si>
    <t>Площадь зоны: не менее 2400 кв.м.</t>
  </si>
  <si>
    <t xml:space="preserve">Освещение: Допустимо верхнее искусственное освещение ( не менее 200  люкс) </t>
  </si>
  <si>
    <t xml:space="preserve">Электричество: 3 точки  подключения к сети  по (220 Вольт и 380 Вольт)	</t>
  </si>
  <si>
    <t>Покрытие пола: асфальто-бетонное, грунтовое (без растительности), спортивное (спецпокрытие - регупол, линолеум ПВХ — гетерогенный) - 2400 м2 на всю зону</t>
  </si>
  <si>
    <t>Кувалда (баёк 2кг)</t>
  </si>
  <si>
    <t>инструмент</t>
  </si>
  <si>
    <t>шт</t>
  </si>
  <si>
    <t>Общие с Основными</t>
  </si>
  <si>
    <t>набор</t>
  </si>
  <si>
    <t>Шуруповёрт аккумуляторный</t>
  </si>
  <si>
    <t>Ножовка по дереву</t>
  </si>
  <si>
    <t>Длинна полотна не менее 350 мм, с крупным зубом</t>
  </si>
  <si>
    <t>Стул - тип 1</t>
  </si>
  <si>
    <t>Cтул офисный со спинкой на ножках</t>
  </si>
  <si>
    <t>Мебель</t>
  </si>
  <si>
    <t>Стол - тип 2</t>
  </si>
  <si>
    <t>1200х600х750 мм</t>
  </si>
  <si>
    <t>Мусорная корзина 50л</t>
  </si>
  <si>
    <t>Вешалка гардеробная</t>
  </si>
  <si>
    <t>Вешалка напольная; 22 крючка</t>
  </si>
  <si>
    <t>мебель</t>
  </si>
  <si>
    <t xml:space="preserve">шт  </t>
  </si>
  <si>
    <t>Стеллаж - тип 1</t>
  </si>
  <si>
    <t>Металлический 200x100x40 4 полки</t>
  </si>
  <si>
    <t>Корзина для мусора 14л</t>
  </si>
  <si>
    <t>Площадь зоны: не менее 40 кв.м.</t>
  </si>
  <si>
    <t>Освещение: Допустимо верхнее искусственное освещение ( не менее 200  люкс)</t>
  </si>
  <si>
    <t xml:space="preserve">Электричество: 3 точки подключения к сети  по (220 Вольт и 380 Вольт)	</t>
  </si>
  <si>
    <t>Покрытие пола: асфальто-бетонное, грунтовое (без растительности), спортивное (спецпокрытие - регупол, линолеум ПВХ — гетерогенный) - 40 м2 на всю зону</t>
  </si>
  <si>
    <t>Ноутбук - тип 1</t>
  </si>
  <si>
    <t>15'6; AMD Ryzen 5 5625U 2.3ГГц, 8ГБ DDR4, 256ГБ SSD, AMD Radeon , без операционной системы</t>
  </si>
  <si>
    <t>Оборудование IT</t>
  </si>
  <si>
    <t>MS "Office" или аналог</t>
  </si>
  <si>
    <t>Мышь компьютерная - тип 1</t>
  </si>
  <si>
    <t>Оптическая, беспроводная, USB, 1000 dpi</t>
  </si>
  <si>
    <t>МФУ Лазерное А4 - Тип 1</t>
  </si>
  <si>
    <t>Черно-белая печать А4, 29стр/мин</t>
  </si>
  <si>
    <t>1400х650х750 мм</t>
  </si>
  <si>
    <t>инвентарь</t>
  </si>
  <si>
    <t>Часы настенные</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</si>
  <si>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</si>
  <si>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</si>
  <si>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</si>
  <si>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</si>
  <si>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</si>
  <si>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</si>
  <si>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</si>
  <si>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</si>
  <si>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</si>
  <si>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</si>
  <si>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Аптечка</t>
  </si>
  <si>
    <t>ОТ</t>
  </si>
  <si>
    <t>Огнетушитель - тип 1</t>
  </si>
  <si>
    <t>Огнетушитель углекислотный ОУ-1</t>
  </si>
  <si>
    <t>Кулер для воды напольный</t>
  </si>
  <si>
    <t>Защитные очки - тип 1</t>
  </si>
  <si>
    <t>Открытые, незатемненные</t>
  </si>
  <si>
    <t>Каска альпинистская</t>
  </si>
  <si>
    <t>Защитные перчатки</t>
  </si>
  <si>
    <t>Трикотажные ХБ перчатки с ПВХ покрытием</t>
  </si>
  <si>
    <t>Плащ-дождевик</t>
  </si>
  <si>
    <t>Спилковые перчатки</t>
  </si>
  <si>
    <r>
      <t xml:space="preserve">Площадь зоны: не менее </t>
    </r>
    <r>
      <rPr>
        <sz val="11"/>
        <rFont val="Times New Roman"/>
        <family val="1"/>
        <charset val="204"/>
      </rPr>
      <t>24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</si>
  <si>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200</t>
    </r>
    <r>
      <rPr>
        <sz val="11"/>
        <color rgb="FFFF0000"/>
        <rFont val="Times New Roman"/>
        <family val="1"/>
        <charset val="204"/>
      </rPr>
      <t xml:space="preserve"> </t>
    </r>
    <r>
      <rPr>
        <sz val="11"/>
        <rFont val="Times New Roman"/>
        <family val="1"/>
        <charset val="204"/>
      </rPr>
      <t xml:space="preserve">люкс) </t>
    </r>
  </si>
  <si>
    <t xml:space="preserve">Электричество: 3 точки подключения к сети  по (220 Воль)	</t>
  </si>
  <si>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</si>
  <si>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асфальто-бетонное, грунтовое (без растительности), спортивное (спецпокрытие - регупол, линолеум ПВХ — гетерогенный) - 24</t>
    </r>
    <r>
      <rPr>
        <sz val="11"/>
        <color theme="1"/>
        <rFont val="Times New Roman"/>
        <family val="1"/>
        <charset val="204"/>
      </rPr>
      <t xml:space="preserve"> м2 на всю зону</t>
    </r>
  </si>
  <si>
    <r>
      <t>Подведение/ отведение ГХВС (при необходимости) :</t>
    </r>
    <r>
      <rPr>
        <sz val="11"/>
        <rFont val="Times New Roman"/>
        <family val="1"/>
        <charset val="204"/>
      </rPr>
      <t xml:space="preserve"> не требуется</t>
    </r>
  </si>
  <si>
    <r>
      <t xml:space="preserve">Подведение сжатого воздуха (при необходимости): </t>
    </r>
    <r>
      <rPr>
        <sz val="11"/>
        <rFont val="Times New Roman"/>
        <family val="1"/>
        <charset val="204"/>
      </rPr>
      <t>не требуется</t>
    </r>
  </si>
  <si>
    <t>Огнетушитель - тип 2</t>
  </si>
  <si>
    <t>Огнетушитель порошковый ОП-5</t>
  </si>
  <si>
    <t>Контейнер для мусора пластиковый с крышкой</t>
  </si>
  <si>
    <t>Площадь зоны: не менее 100 кв.м.</t>
  </si>
  <si>
    <t>Покрытие пола: асфальто-бетонное, грунтовое (без растительности), спортивное (спецпокрытие - регупол, линолеум ПВХ)</t>
  </si>
  <si>
    <t xml:space="preserve">Электричество: подключения к сети  по (220 Вольт и 380 Вольт)	</t>
  </si>
  <si>
    <t>Освещение: Допустимо верхнее искусственное освещение ( не менее 200 люкс)</t>
  </si>
  <si>
    <t>Тренажёр универсальный для спасателей - "Лабиринт"</t>
  </si>
  <si>
    <t>Оборудование</t>
  </si>
  <si>
    <t xml:space="preserve">комплект  </t>
  </si>
  <si>
    <t>ИРАС тип Halligan</t>
  </si>
  <si>
    <t>Цельнокованый многофункциональный ручной немеханизированный аварийно-спасательный инструмент выполнен методом ковки из легированной стали с никелевым покрытием.</t>
  </si>
  <si>
    <t>шт.</t>
  </si>
  <si>
    <t>Болторез 600 мм</t>
  </si>
  <si>
    <t>Болторез (арматурные ножницы) 600мм предназначен для перекусывания болтов, шпилек, стальных прутков, арматуры, контейнерных пломб и прочих изделий из незакалённой стали и цветных металлов диаметром до 8 мм.  Обрезиненные рукоятки повышают комфортность работы. Длина 600мм, масса 2,57кг.</t>
  </si>
  <si>
    <t xml:space="preserve">Тренажер для отработки действий "Вход в помещение, открывание металлической двери"
</t>
  </si>
  <si>
    <t>оборудование</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</si>
  <si>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</si>
  <si>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</si>
  <si>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</si>
  <si>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</si>
  <si>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</si>
  <si>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</si>
  <si>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</si>
  <si>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более 20 кг. 
</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</si>
  <si>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</si>
  <si>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</si>
  <si>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</si>
  <si>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</si>
  <si>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</si>
  <si>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</si>
  <si>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</si>
  <si>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</si>
  <si>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</si>
  <si>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</si>
  <si>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</si>
  <si>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Ножницы диэлектрические</t>
  </si>
  <si>
    <t>Ручной изолированный инструмент. Ножницы изготовлены из легированной стали.</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</si>
  <si>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</si>
  <si>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</si>
  <si>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</si>
  <si>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</si>
  <si>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Стиллаж для укладки БОП</t>
  </si>
  <si>
    <t>деревянный стиллаж на 5 мест</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</si>
  <si>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</si>
  <si>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</si>
  <si>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</si>
  <si>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Охрана труда</t>
  </si>
  <si>
    <t>Многофункциональный учебно-тренажерный комплекс для обучения методам оказания первой помощи лицам, пострадавшим в результате дорожно-транспортных происшествий "Деблокатор" (автомобиль на колёсах) - типа СЕДАН</t>
  </si>
  <si>
    <t>Противооткаты автомобильные</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</si>
  <si>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</si>
  <si>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</si>
  <si>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</si>
  <si>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</si>
  <si>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</si>
  <si>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</si>
  <si>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</si>
  <si>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</si>
  <si>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</si>
  <si>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Скалодром</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</si>
  <si>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</si>
  <si>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</si>
  <si>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</si>
  <si>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</si>
  <si>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</si>
  <si>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</si>
  <si>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</si>
  <si>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</si>
  <si>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</si>
  <si>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</si>
  <si>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</si>
  <si>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</si>
  <si>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</si>
  <si>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</si>
  <si>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rPr>
        <sz val="11"/>
        <color theme="1"/>
        <rFont val="Times New Roman"/>
        <family val="1"/>
        <charset val="204"/>
      </rPr>
      <t xml:space="preserve">Зажим "Капля" стальная, или Блок зажим для </t>
    </r>
    <r>
      <rPr>
        <sz val="11"/>
        <color theme="1"/>
        <rFont val="Times New Roman"/>
        <family val="1"/>
        <charset val="204"/>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</si>
  <si>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</si>
  <si>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</si>
  <si>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</si>
  <si>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</si>
  <si>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Шлямбурное ухо оцинковка д.10 мм </t>
  </si>
  <si>
    <t>Оборудование предназначено для организации стационарных точек страховки</t>
  </si>
  <si>
    <t xml:space="preserve">Карабин стальной с резьбовой муфтой </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</si>
  <si>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</si>
  <si>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УС самостраховки</t>
  </si>
  <si>
    <t>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</si>
  <si>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 xml:space="preserve">Высотный объект  "Колодец"
</t>
  </si>
  <si>
    <t>Косынка спасательная «Про»</t>
  </si>
  <si>
    <t>Максимальная нагрузка - 450 кг; вес - 0,5 кг; размер, см: 103*103*101; материал: Полиамид</t>
  </si>
  <si>
    <t>Общее с основными</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</si>
  <si>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</si>
  <si>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</si>
  <si>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</si>
  <si>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</si>
  <si>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</si>
  <si>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</si>
  <si>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</si>
  <si>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</si>
  <si>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</si>
  <si>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</si>
  <si>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</si>
  <si>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</si>
  <si>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</si>
  <si>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</si>
  <si>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</si>
  <si>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</si>
  <si>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</si>
  <si>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</si>
  <si>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</si>
  <si>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</si>
  <si>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</si>
  <si>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</si>
  <si>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</si>
  <si>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</si>
  <si>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</si>
  <si>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</si>
  <si>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</si>
  <si>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</si>
  <si>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 xml:space="preserve">Пожарный гидрант </t>
  </si>
  <si>
    <t>Имитация</t>
  </si>
  <si>
    <t>Пожарная колонка</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</si>
  <si>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</si>
  <si>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</si>
  <si>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</si>
  <si>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</si>
  <si>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Рукав пожарный напорно-всасывающий Д-77мм</t>
  </si>
  <si>
    <t>Жёсткий трубопровод для транспортирования огнетушащих веществ, оборудованный пожарными соединительными головками</t>
  </si>
  <si>
    <t xml:space="preserve">АЦ-40 </t>
  </si>
  <si>
    <t>Пожарный автомобиль (смотреть в комментариях)</t>
  </si>
  <si>
    <t>Медицинские перчатки - латексные</t>
  </si>
  <si>
    <t>Расходные материалы</t>
  </si>
  <si>
    <t>Бинты 70*140мм</t>
  </si>
  <si>
    <t xml:space="preserve">шт </t>
  </si>
  <si>
    <t xml:space="preserve">м. пог.  ( на 15 команд) </t>
  </si>
  <si>
    <t>Медицинские салфетки стерильные №10</t>
  </si>
  <si>
    <t xml:space="preserve">шт ( на 15 команд) </t>
  </si>
  <si>
    <t xml:space="preserve">Брус (деревянный) 100х100мм </t>
  </si>
  <si>
    <t xml:space="preserve">м. пог.  </t>
  </si>
  <si>
    <t>Кирпич строительный (полнотелый)</t>
  </si>
  <si>
    <t>Размеры для полнотелого красного кирпича: длина - 250, ширина - 120 и высота 65 мм.</t>
  </si>
  <si>
    <t xml:space="preserve">шт ( на 6 команд) </t>
  </si>
  <si>
    <t>Клейкая лента оградительная/разметочная</t>
  </si>
  <si>
    <t>белокрасная 50 мм x 33 м</t>
  </si>
  <si>
    <t>Волоконно-оптический кабель</t>
  </si>
  <si>
    <t>кабель с диаметром сечения полимерной трубки 7мм</t>
  </si>
  <si>
    <t xml:space="preserve">Хомут </t>
  </si>
  <si>
    <t>нейлоновый, 255 мм</t>
  </si>
  <si>
    <t xml:space="preserve">Фанера </t>
  </si>
  <si>
    <t>Толщина 6,5 мм</t>
  </si>
  <si>
    <t>лист (на 15 команд)</t>
  </si>
  <si>
    <t>Арматура гладкая</t>
  </si>
  <si>
    <t>Толщина 6 мм</t>
  </si>
  <si>
    <t>Напильник (рашпиль круглый) для цепи бензопилы</t>
  </si>
  <si>
    <t xml:space="preserve">шт ( на 15команд) </t>
  </si>
  <si>
    <t>Концелярия/Расходные материалы</t>
  </si>
  <si>
    <t>Типовая позиция</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</si>
  <si>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</si>
  <si>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</si>
  <si>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</si>
  <si>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</si>
  <si>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</si>
  <si>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</si>
  <si>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</si>
  <si>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</si>
  <si>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</si>
  <si>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</si>
  <si>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</si>
  <si>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</si>
  <si>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</si>
  <si>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</si>
  <si>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упак</t>
  </si>
  <si>
    <t>Папка-планшет с зажимом</t>
  </si>
  <si>
    <t>Файл-вкладыш А4</t>
  </si>
  <si>
    <t>50 шт/упак</t>
  </si>
  <si>
    <t>Маркер перманентный черный</t>
  </si>
  <si>
    <t>толщина линии 1 мм, круглый наконечник</t>
  </si>
  <si>
    <t xml:space="preserve">Нож канцелярский </t>
  </si>
  <si>
    <t>"Спасательные работы-юниоры"</t>
  </si>
  <si>
    <t xml:space="preserve">Боевая одежда пожарного комплект (куртка на металических застёжках, штаны на лямках с подкладом)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</si>
  <si>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</si>
  <si>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</si>
  <si>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</si>
  <si>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</si>
  <si>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</si>
  <si>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</si>
  <si>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</si>
  <si>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</si>
  <si>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</si>
  <si>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</si>
  <si>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</si>
  <si>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</si>
  <si>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</si>
  <si>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</si>
  <si>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</si>
  <si>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</si>
  <si>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</si>
  <si>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</si>
  <si>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</si>
  <si>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</si>
  <si>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Перчатки для защиты рук от механического воздействия</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</si>
  <si>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</si>
  <si>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</si>
  <si>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</si>
  <si>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</si>
  <si>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</si>
  <si>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</si>
  <si>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</si>
  <si>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</si>
  <si>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</si>
  <si>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</si>
  <si>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</si>
  <si>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</si>
  <si>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</si>
  <si>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</si>
  <si>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</si>
  <si>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</si>
  <si>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 xml:space="preserve">Спусковое устройство                                                                             или  самоблокирующееся спусковое устройство </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</si>
  <si>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</si>
  <si>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</si>
  <si>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 xml:space="preserve">Зажим грудной </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</si>
  <si>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</si>
  <si>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</si>
  <si>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Полнолицевые маски респиратор со сменным фильтром</t>
  </si>
  <si>
    <t>Средство индивидуальной защиты органов дыхания</t>
  </si>
  <si>
    <t>СИЗОД</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</si>
  <si>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</si>
  <si>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</si>
  <si>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</si>
  <si>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</si>
  <si>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</si>
  <si>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 xml:space="preserve"> 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</si>
  <si>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</si>
  <si>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</si>
  <si>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t>Портативная (носимая) радиостанция 400-470 МГц, мощность 2 / 5 / 10 Вт, 16 каналов, VOX, CTCSS, DTCS, в комплекте аккумулятор и зарядное устройство. Ударопрочный пыле-влагозащищенный корпус</t>
  </si>
  <si>
    <t xml:space="preserve"> 400-470 МГц, мощность 2 / 5 / 10 Вт, 16 каналов, VOX, CTCSS, DTCS, в комплекте аккумулятор и зарядное устройство. Ударопрочный пыле-влагозащищенный корпус</t>
  </si>
  <si>
    <t>Направляющий (путевой) тросс</t>
  </si>
  <si>
    <t>Направляющий (путевой) трос -ГДЗС – текстильный канат, состоящий из арамидного сердечника в текстильной оплетке общим диаметром не менее 5,0 мм, уложенный в сумку. Длина троса  не менее 30 метров. По всей длине троса вплетена нить с флуоресцентным эффектом и установлены маячки яркого желто-зеленого цвет</t>
  </si>
  <si>
    <t xml:space="preserve">анкерная точка </t>
  </si>
  <si>
    <t>распологается на высоте 8 м,</t>
  </si>
  <si>
    <t>СИЗОД Расиратор промышленного типа полумаски с фильтрующими элементами</t>
  </si>
  <si>
    <t>СИЗОД-Расиратор промышленного типа полумаски с фильтрующими элементами</t>
  </si>
  <si>
    <t>нейлоновый, 4мм- 300 мм</t>
  </si>
  <si>
    <t>Проволка аллюминевая</t>
  </si>
  <si>
    <t>диаметр 3 мм</t>
  </si>
  <si>
    <t>Кулер для воды с электронным  охлаждением и нагревом с диспенсером на 19л</t>
  </si>
  <si>
    <t>набор средств для медицинской самопомощи или оказания первой медицинской помощи поражённым (больным).</t>
  </si>
  <si>
    <t>Каска предназначена для защиты головы</t>
  </si>
  <si>
    <t>Многоразовый дождевик с капюшоном, изготовлен изнепромокаемого материала,  для  работ на улице в непогоду</t>
  </si>
  <si>
    <t>Перчатки высокой стойкости износа. Предназначены для защиты рук  порезов, проколов, травм, высоких температур.</t>
  </si>
  <si>
    <t xml:space="preserve">прибор для определения текущего времени суток и измерения продолжительности временны́х интервалов в единицах, меньших, чем одни сутки. </t>
  </si>
  <si>
    <t>Емкость объемом 14 литров, для мусора</t>
  </si>
  <si>
    <t>Предназначена для строительных и демонтажных работ.Форма бойка: квадрат.Вес, кг: 2,0
Материал бойка: углеродистая сталь.Материал рукоятки: древесина, покрытая лаком или фиберглас
Длина рукоятки, мм: 250-300мм</t>
  </si>
  <si>
    <t>Набор инструмента с 6-гранными головками 72 предметов пласт. Кейс. Используется для проведения любых ремонтных, монтажных и демонтажных работ.</t>
  </si>
  <si>
    <t>Тип инструмента-дрель шуруповерт, быстрозажимной патрон до10 мм,для двух скоростей</t>
  </si>
  <si>
    <t>Емкость объемом 50 литров, для мусора, с крышкой</t>
  </si>
  <si>
    <t>Контейнер для сбора и хранения мусора и отходов</t>
  </si>
  <si>
    <t>Тренажер представляет собой набор модульных стальных конструкций. По исполнению  подразделяется на секции-препятствия и проходные секции, сменные кассеты.
Общая длина тренажера составляет 22 м. с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Размеры секции: 150 х 900 х700 мм.
Размеры прохода: 820 х 620мм.Масса секции: не более 70 кг. Изготовлены из уголка 40х40 с толщиной 4мм.
Цвет секции красный. Порошковая окраска атмосферно стойкой краской в два слоя.</t>
  </si>
  <si>
    <t>Мешок АМБУ предназначен для искусственной вентиляции легких, проводимой вручную у взрослых и детей с массой тела более 15 кг.</t>
  </si>
  <si>
    <t>Высота: 520 мм Материал: гибкий пластик Размер основания: 285х285 мм Светоотражатели: белые полосы (без светоотражателя) Диаметр верхнего отверстия: 40 мм Утяжелитель: - Вес не более 2 кг</t>
  </si>
  <si>
    <t xml:space="preserve">Перчатки одноразовые латексные медицинские в размерном ряду XS S M L XL плотные и предназначены для защиты рук от проникновения бактерий и вирусов, воздействия  химических средств, кислот, масел, жира, спирта. </t>
  </si>
  <si>
    <t>Марлевый бинт медицинский .Д-70мм, Ш-140мм.</t>
  </si>
  <si>
    <t>Изготавливаются из отбеленной хлопчатобумажной медицинской марли. Многослойные. Размер 10*10см</t>
  </si>
  <si>
    <t xml:space="preserve">Пиломатериалы брус не строганный:  100х100мм </t>
  </si>
  <si>
    <t>Диаметр4 мм
Длина200 ммДля цепей с шагом
1/4, 3/8Р, дюймРукоятка-да</t>
  </si>
  <si>
    <t>Набор инструментов 72 предмета</t>
  </si>
  <si>
    <t>лицензионная программа  для работы с документами</t>
  </si>
  <si>
    <t>Пластик, 14л</t>
  </si>
  <si>
    <t>"Тренажер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t>
  </si>
  <si>
    <t>"Тренажер представляет собой автомобиль, изготовленный на базе легкового автомобиля типа , стоящий на колёсах, с возможностью его перемещения. 
         В макете-тренажере предусмотрено механическое приспособление, обеспечивающее безопасную установку транспортного средства (опрокидыватель) на боковые двери, и обратно.        
      Мренажер имитирует: 
- вскрытие капота автомобиля; -отключение имеющейся в макете-тренажёре аккумуляторной батареи; -открытие багажного отделения;-демонтаж газобаллонного оборудования; -вскрытие и отрывание передних дверей, задние двери удаляются вместе с центральной стойкой;  
-перекусывание передних сидений;-вскрытие крыши- все места приложения ГАСИ усилены.
В комплект водит:
- комплект защиты на острые кромки;
- оградительные конусы;
- комплект стабилизации; 
- щит спинальный.</t>
  </si>
  <si>
    <t>Противооткатные упоры или тормозные башмаки для автомобиля, не менее 120*80*70 и не более 200*470*230</t>
  </si>
  <si>
    <t>Материал из негорючей ткани в соответствии с комплектацией изготовителя</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</si>
  <si>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</si>
  <si>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Стеллаж для укладки БОП</t>
  </si>
  <si>
    <t>деревянный стеллаж на 5 мест</t>
  </si>
  <si>
    <t>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t>
  </si>
  <si>
    <t>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t>
  </si>
  <si>
    <t>Опора вертикальная Д=350-500мм; h=2500мм
(рекомендуемая - древесного происхождения)</t>
  </si>
  <si>
    <t>Боевая одежда пожарного (БОП) предназначена для использования в климатических зонах с умеренным и холодным климатом от минус 50°С до плюс 40°С.</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</si>
  <si>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</si>
  <si>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Кобура - для ношения топора пожарного поясного</t>
  </si>
  <si>
    <t xml:space="preserve">Спусковое устройство  или  самоблокирующееся спусковое устройство </t>
  </si>
  <si>
    <t xml:space="preserve">Карандаш простой </t>
  </si>
  <si>
    <t>(чернографитный)</t>
  </si>
  <si>
    <t>До 30-ти листов</t>
  </si>
  <si>
    <t>А4</t>
  </si>
  <si>
    <t>18мм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</si>
</sst>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000000"/>
      <name val="Times New Roman"/>
      <family val="1"/>
      <charset val="204"/>
    </font>
    <font>
      <sz val="11"/>
      <color theme="1"/>
      <name val="Times New Roman"/>
      <family val="1"/>
      <charset val="204"/>
    </font>
    <font>
      <b/>
      <sz val="11"/>
      <color theme="1"/>
      <name val="Times New Roman"/>
      <family val="1"/>
      <charset val="204"/>
    </font>
    <font>
      <sz val="11"/>
      <name val="Calibri"/>
      <family val="2"/>
      <charset val="204"/>
    </font>
    <font>
      <sz val="11"/>
      <color rgb="FFFF0000"/>
      <name val="Times New Roman"/>
      <family val="1"/>
      <charset val="204"/>
    </font>
    <font>
      <sz val="10"/>
      <color rgb="FF000000"/>
      <name val="Times New Roman"/>
      <family val="1"/>
      <charset val="204"/>
    </font>
    <font>
      <sz val="11"/>
      <color rgb="FFFF0000"/>
      <name val="Times New Roman"/>
      <family val="1"/>
      <charset val="204"/>
    </font>
    <font>
      <sz val="10"/>
      <color theme="1"/>
      <name val="Times New Roman"/>
      <family val="1"/>
      <charset val="204"/>
    </font>
    <font>
      <sz val="9"/>
      <color theme="1"/>
      <name val="Times New Roman"/>
      <family val="1"/>
      <charset val="204"/>
    </font>
    <font>
      <sz val="11"/>
      <color theme="1"/>
      <name val="Calibri"/>
      <family val="2"/>
      <charset val="204"/>
      <scheme val="minor"/>
    </font>
    <font>
      <sz val="11"/>
      <color theme="1"/>
      <name val="Calibri"/>
      <family val="2"/>
      <scheme val="minor"/>
    </font>
    <font>
      <sz val="10"/>
      <color theme="1"/>
      <name val="Times New Roman"/>
      <family val="1"/>
    </font>
    <font>
      <sz val="10"/>
      <color rgb="FF252525"/>
      <name val="Times New Roman"/>
      <family val="1"/>
      <charset val="204"/>
    </font>
    <font>
      <b/>
      <sz val="10"/>
      <color theme="1"/>
      <name val="Times New Roman"/>
      <family val="1"/>
      <charset val="204"/>
    </font>
    <font>
      <sz val="11"/>
      <color rgb="FF1C2126"/>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8"/>
      <color theme="1"/>
      <name val="Times New Roman"/>
      <family val="1"/>
      <charset val="204"/>
    </font>
    <font>
      <b/>
      <sz val="11"/>
      <name val="Calibri"/>
      <family val="2"/>
      <charset val="204"/>
      <scheme val="minor"/>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30">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rgb="FF000000"/>
      </right>
      <top/>
      <bottom/>
      <diagonal/>
    </border>
    <border>
      <left/>
      <right style="thin">
        <color rgb="FF000000"/>
      </right>
      <top/>
      <bottom/>
      <diagonal/>
    </border>
  </borders>
  <cellStyleXfs count="5">
    <xf numFmtId="0" fontId="0" fillId="0" borderId="0"/>
    <xf numFmtId="0" fontId="1" fillId="0" borderId="0"/>
    <xf numFmtId="0" fontId="11" fillId="0" borderId="0" applyNumberFormat="0" applyFill="0" applyBorder="0" applyAlignment="0" applyProtection="0"/>
    <xf numFmtId="0" fontId="26" fillId="0" borderId="0"/>
    <xf numFmtId="0" fontId="27" fillId="0" borderId="0"/>
  </cellStyleXfs>
  <cellXfs count="177">
    <xf numFmtId="0" fontId="0" fillId="0" borderId="0" xfId="0"/>
    <xf numFmtId="0" fontId="1" fillId="0" borderId="0" xfId="1"/>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0" xfId="0" applyFont="1" applyBorder="1" applyAlignment="1">
      <alignment wrapText="1"/>
    </xf>
    <xf numFmtId="0" fontId="15" fillId="0" borderId="10"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11" fillId="0" borderId="10" xfId="2" applyBorder="1" applyAlignment="1">
      <alignment horizontal="right" wrapText="1"/>
    </xf>
    <xf numFmtId="0" fontId="1" fillId="8" borderId="0" xfId="1" applyFill="1"/>
    <xf numFmtId="0" fontId="2" fillId="0" borderId="10" xfId="1" applyFont="1" applyBorder="1" applyAlignment="1">
      <alignment horizontal="center" vertical="center" wrapText="1"/>
    </xf>
    <xf numFmtId="0" fontId="18" fillId="0" borderId="10" xfId="0" applyFont="1" applyBorder="1" applyAlignment="1">
      <alignment vertical="center" wrapText="1"/>
    </xf>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 fillId="0" borderId="0" xfId="1" applyAlignment="1">
      <alignment wrapText="1"/>
    </xf>
    <xf numFmtId="0" fontId="1" fillId="0" borderId="0" xfId="1" applyFill="1"/>
    <xf numFmtId="0" fontId="1" fillId="0" borderId="0" xfId="1"/>
    <xf numFmtId="0" fontId="2" fillId="0" borderId="3" xfId="1" applyFont="1" applyFill="1" applyBorder="1" applyAlignment="1">
      <alignment horizontal="center" vertical="center" wrapText="1"/>
    </xf>
    <xf numFmtId="0" fontId="28" fillId="0" borderId="10" xfId="4" applyFont="1" applyFill="1" applyBorder="1" applyAlignment="1">
      <alignment vertical="top" wrapText="1"/>
    </xf>
    <xf numFmtId="0" fontId="2" fillId="0" borderId="0" xfId="1" applyFont="1" applyFill="1"/>
    <xf numFmtId="0" fontId="1" fillId="0" borderId="0" xfId="1" applyBorder="1" applyAlignment="1">
      <alignment vertical="center"/>
    </xf>
    <xf numFmtId="0" fontId="1" fillId="0" borderId="0" xfId="1" applyAlignment="1">
      <alignment vertical="center"/>
    </xf>
    <xf numFmtId="0" fontId="9" fillId="0" borderId="10" xfId="0"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9" xfId="1" applyFont="1" applyBorder="1" applyAlignment="1">
      <alignment horizontal="center" vertical="center" wrapText="1"/>
    </xf>
    <xf numFmtId="0" fontId="9" fillId="9" borderId="10" xfId="0" applyFont="1" applyFill="1" applyBorder="1" applyAlignment="1">
      <alignment horizontal="left" vertical="center" wrapText="1"/>
    </xf>
    <xf numFmtId="0" fontId="17" fillId="0" borderId="10" xfId="0" applyFont="1" applyBorder="1" applyAlignment="1">
      <alignment horizontal="left" vertical="center" wrapText="1"/>
    </xf>
    <xf numFmtId="0" fontId="9" fillId="0" borderId="10" xfId="0" applyFont="1" applyBorder="1" applyAlignment="1">
      <alignment horizontal="left" vertical="center" wrapText="1"/>
    </xf>
    <xf numFmtId="0" fontId="34" fillId="0" borderId="19"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0" xfId="1" applyFont="1"/>
    <xf numFmtId="0" fontId="1" fillId="0" borderId="0" xfId="1" applyAlignment="1">
      <alignment vertical="center" wrapText="1"/>
    </xf>
    <xf numFmtId="0" fontId="34" fillId="0" borderId="10" xfId="1"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 fillId="0" borderId="0" xfId="1" applyFill="1" applyAlignment="1">
      <alignment vertical="center" wrapText="1"/>
    </xf>
    <xf numFmtId="0" fontId="9" fillId="0" borderId="10" xfId="0" applyFont="1" applyFill="1" applyBorder="1" applyAlignment="1">
      <alignment vertical="center" wrapText="1"/>
    </xf>
    <xf numFmtId="0" fontId="33"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2" fillId="0" borderId="10" xfId="1" applyFont="1" applyFill="1" applyBorder="1" applyAlignment="1">
      <alignment horizontal="center" vertical="center" wrapText="1"/>
    </xf>
    <xf numFmtId="0" fontId="17"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 fillId="0" borderId="0" xfId="1" applyAlignment="1">
      <alignment horizontal="center" vertical="center"/>
    </xf>
    <xf numFmtId="0" fontId="1" fillId="0" borderId="0" xfId="1" applyAlignment="1">
      <alignment horizontal="center" vertical="center" wrapText="1"/>
    </xf>
    <xf numFmtId="0" fontId="12" fillId="0" borderId="10" xfId="0" applyFont="1" applyFill="1" applyBorder="1" applyAlignment="1">
      <alignment vertical="center" wrapText="1"/>
    </xf>
    <xf numFmtId="0" fontId="18" fillId="0" borderId="10" xfId="0" applyFont="1" applyFill="1" applyBorder="1" applyAlignment="1">
      <alignment horizontal="center" vertical="center"/>
    </xf>
    <xf numFmtId="0" fontId="18" fillId="0" borderId="10" xfId="0" applyFont="1" applyFill="1" applyBorder="1" applyAlignment="1">
      <alignment vertical="center"/>
    </xf>
    <xf numFmtId="0" fontId="22"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24" fillId="0" borderId="10" xfId="0" applyFont="1" applyFill="1" applyBorder="1" applyAlignment="1">
      <alignment vertical="center" wrapText="1"/>
    </xf>
    <xf numFmtId="0" fontId="10" fillId="0" borderId="10" xfId="0" applyFont="1" applyFill="1" applyBorder="1" applyAlignment="1">
      <alignment horizontal="left" vertical="center" wrapText="1"/>
    </xf>
    <xf numFmtId="0" fontId="25" fillId="0" borderId="10" xfId="0" applyFont="1" applyFill="1" applyBorder="1" applyAlignment="1">
      <alignment vertical="center" wrapText="1"/>
    </xf>
    <xf numFmtId="0" fontId="17"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9" fillId="0" borderId="10" xfId="4" applyFont="1" applyFill="1" applyBorder="1" applyAlignment="1">
      <alignment horizontal="left" vertical="center" wrapText="1"/>
    </xf>
    <xf numFmtId="0" fontId="9" fillId="0" borderId="10" xfId="3" applyFont="1" applyFill="1" applyBorder="1" applyAlignment="1">
      <alignment horizontal="center" vertical="center"/>
    </xf>
    <xf numFmtId="0" fontId="9" fillId="0" borderId="10"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9" fillId="0" borderId="10" xfId="0" applyFont="1" applyFill="1" applyBorder="1" applyAlignment="1">
      <alignment vertical="center" wrapText="1"/>
    </xf>
    <xf numFmtId="0" fontId="2" fillId="0" borderId="10" xfId="0" applyFont="1" applyFill="1" applyBorder="1" applyAlignment="1">
      <alignment vertical="center" wrapText="1"/>
    </xf>
    <xf numFmtId="0" fontId="8" fillId="0" borderId="10" xfId="0" applyFont="1" applyFill="1" applyBorder="1" applyAlignment="1">
      <alignment vertical="center" wrapText="1"/>
    </xf>
    <xf numFmtId="0" fontId="2"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2" fillId="0" borderId="10" xfId="0" applyFont="1" applyFill="1" applyBorder="1" applyAlignment="1">
      <alignment vertical="center"/>
    </xf>
    <xf numFmtId="0" fontId="30" fillId="0" borderId="10" xfId="0" applyFont="1" applyFill="1" applyBorder="1" applyAlignment="1">
      <alignment horizontal="center" vertical="center" wrapText="1"/>
    </xf>
    <xf numFmtId="0" fontId="34" fillId="0" borderId="3" xfId="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34" fillId="0" borderId="0" xfId="1" applyFont="1" applyFill="1"/>
    <xf numFmtId="0" fontId="32" fillId="0" borderId="10" xfId="0" applyFont="1" applyFill="1" applyBorder="1" applyAlignment="1">
      <alignment vertical="center" wrapText="1"/>
    </xf>
    <xf numFmtId="0" fontId="35" fillId="0" borderId="10" xfId="0" applyFont="1" applyFill="1" applyBorder="1" applyAlignment="1">
      <alignment vertical="center" wrapText="1"/>
    </xf>
    <xf numFmtId="0" fontId="36" fillId="0" borderId="0" xfId="1" applyFont="1"/>
    <xf numFmtId="0" fontId="36" fillId="0" borderId="0" xfId="1" applyFont="1" applyAlignment="1">
      <alignment horizontal="center" vertical="center"/>
    </xf>
    <xf numFmtId="0" fontId="1" fillId="0" borderId="0" xfId="1" applyAlignment="1">
      <alignment horizontal="left" vertical="center"/>
    </xf>
    <xf numFmtId="0" fontId="16"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10" fillId="0" borderId="10" xfId="0" applyFont="1" applyBorder="1" applyAlignment="1">
      <alignment horizontal="left" vertical="center" wrapText="1"/>
    </xf>
    <xf numFmtId="0" fontId="30"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8" fillId="0" borderId="10" xfId="0" applyFont="1" applyBorder="1" applyAlignment="1">
      <alignment horizontal="center" vertical="center"/>
    </xf>
    <xf numFmtId="0" fontId="9" fillId="0" borderId="10" xfId="0" applyFont="1" applyBorder="1" applyAlignment="1">
      <alignment horizontal="center" vertical="center"/>
    </xf>
    <xf numFmtId="0" fontId="10" fillId="0" borderId="10" xfId="0" applyFont="1" applyBorder="1" applyAlignment="1">
      <alignment horizontal="center" vertical="center" wrapText="1"/>
    </xf>
    <xf numFmtId="0" fontId="9" fillId="0" borderId="16" xfId="0" applyFont="1" applyFill="1" applyBorder="1" applyAlignment="1">
      <alignment horizontal="left" vertical="center" wrapText="1"/>
    </xf>
    <xf numFmtId="0" fontId="0" fillId="0" borderId="0" xfId="0" applyFont="1" applyFill="1" applyAlignment="1"/>
    <xf numFmtId="0" fontId="20" fillId="0" borderId="17" xfId="0" applyFont="1" applyFill="1" applyBorder="1"/>
    <xf numFmtId="0" fontId="20" fillId="0" borderId="0" xfId="0" applyFont="1" applyFill="1" applyBorder="1"/>
    <xf numFmtId="0" fontId="18" fillId="0" borderId="16" xfId="0" applyFont="1" applyFill="1" applyBorder="1" applyAlignment="1">
      <alignment horizontal="left" vertical="center" wrapText="1"/>
    </xf>
    <xf numFmtId="0" fontId="9" fillId="0" borderId="5" xfId="1" applyFont="1" applyBorder="1" applyAlignment="1">
      <alignment horizontal="left" vertical="center" wrapText="1"/>
    </xf>
    <xf numFmtId="0" fontId="9" fillId="0" borderId="0" xfId="1" applyFont="1" applyAlignment="1">
      <alignment vertical="center"/>
    </xf>
    <xf numFmtId="0" fontId="9" fillId="0" borderId="4" xfId="1" applyFont="1" applyBorder="1" applyAlignment="1">
      <alignment vertical="center"/>
    </xf>
    <xf numFmtId="0" fontId="9" fillId="0" borderId="0" xfId="1" applyFont="1" applyBorder="1" applyAlignment="1">
      <alignment vertical="center"/>
    </xf>
    <xf numFmtId="0" fontId="4" fillId="2" borderId="18" xfId="1" applyFont="1" applyFill="1" applyBorder="1" applyAlignment="1">
      <alignment horizontal="center" vertical="center"/>
    </xf>
    <xf numFmtId="0" fontId="2" fillId="0" borderId="0" xfId="1" applyFont="1" applyBorder="1"/>
    <xf numFmtId="0" fontId="19" fillId="0" borderId="13" xfId="0" applyFont="1" applyFill="1" applyBorder="1" applyAlignment="1">
      <alignment horizontal="left" vertical="center" wrapText="1"/>
    </xf>
    <xf numFmtId="0" fontId="20" fillId="0" borderId="14" xfId="0" applyFont="1" applyFill="1" applyBorder="1"/>
    <xf numFmtId="0" fontId="20" fillId="0" borderId="15" xfId="0" applyFont="1" applyFill="1" applyBorder="1"/>
    <xf numFmtId="0" fontId="16" fillId="0" borderId="8" xfId="1" applyFont="1" applyBorder="1" applyAlignment="1">
      <alignment horizontal="left" vertical="center" wrapText="1"/>
    </xf>
    <xf numFmtId="0" fontId="9" fillId="0" borderId="7" xfId="1" applyFont="1" applyBorder="1" applyAlignment="1">
      <alignment vertical="center"/>
    </xf>
    <xf numFmtId="0" fontId="9" fillId="0" borderId="6" xfId="1" applyFont="1" applyBorder="1" applyAlignment="1">
      <alignment vertical="center"/>
    </xf>
    <xf numFmtId="0" fontId="5" fillId="0" borderId="0" xfId="1" applyFont="1" applyBorder="1" applyAlignment="1">
      <alignment horizontal="left" vertical="center" wrapText="1"/>
    </xf>
    <xf numFmtId="0" fontId="4" fillId="3" borderId="11" xfId="1" applyFont="1" applyFill="1" applyBorder="1" applyAlignment="1">
      <alignment horizontal="center" vertical="center"/>
    </xf>
    <xf numFmtId="0" fontId="2" fillId="4" borderId="9" xfId="1" applyFont="1" applyFill="1" applyBorder="1" applyAlignment="1">
      <alignment horizontal="center"/>
    </xf>
    <xf numFmtId="0" fontId="2" fillId="4" borderId="12" xfId="1" applyFont="1" applyFill="1" applyBorder="1" applyAlignment="1">
      <alignment horizontal="center"/>
    </xf>
    <xf numFmtId="0" fontId="9" fillId="0" borderId="5" xfId="1" applyFont="1" applyFill="1" applyBorder="1" applyAlignment="1">
      <alignment horizontal="left" vertical="center" wrapText="1"/>
    </xf>
    <xf numFmtId="0" fontId="9" fillId="0" borderId="0" xfId="1" applyFont="1" applyFill="1" applyAlignment="1">
      <alignment vertical="center"/>
    </xf>
    <xf numFmtId="0" fontId="9" fillId="0" borderId="4" xfId="1" applyFont="1" applyFill="1" applyBorder="1" applyAlignment="1">
      <alignment vertical="center"/>
    </xf>
    <xf numFmtId="0" fontId="2" fillId="0" borderId="0" xfId="1" applyFont="1" applyBorder="1" applyAlignment="1">
      <alignment horizontal="right" vertical="center"/>
    </xf>
    <xf numFmtId="0" fontId="2" fillId="0" borderId="0" xfId="1" applyFont="1" applyBorder="1" applyAlignment="1">
      <alignment vertical="center"/>
    </xf>
    <xf numFmtId="0" fontId="14" fillId="6" borderId="0" xfId="1" applyFont="1" applyFill="1" applyBorder="1" applyAlignment="1">
      <alignment horizontal="center" vertical="center" wrapText="1"/>
    </xf>
    <xf numFmtId="0" fontId="6" fillId="7" borderId="0" xfId="1" applyFont="1" applyFill="1" applyBorder="1" applyAlignment="1">
      <alignment horizontal="center" vertical="center"/>
    </xf>
    <xf numFmtId="0" fontId="6" fillId="6" borderId="0" xfId="1" applyFont="1" applyFill="1" applyBorder="1" applyAlignment="1">
      <alignment horizontal="center" vertical="center" wrapText="1"/>
    </xf>
    <xf numFmtId="0" fontId="5" fillId="0" borderId="0" xfId="1" applyFont="1" applyBorder="1" applyAlignment="1">
      <alignment horizontal="left" vertical="center"/>
    </xf>
    <xf numFmtId="0" fontId="5" fillId="0" borderId="2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2" fillId="0" borderId="21" xfId="1" applyFont="1" applyFill="1" applyBorder="1" applyAlignment="1">
      <alignment vertical="center"/>
    </xf>
    <xf numFmtId="0" fontId="2" fillId="0" borderId="22" xfId="1" applyFont="1" applyFill="1" applyBorder="1" applyAlignment="1">
      <alignment vertical="center"/>
    </xf>
    <xf numFmtId="0" fontId="9" fillId="0" borderId="23" xfId="1" applyFont="1" applyFill="1" applyBorder="1" applyAlignment="1">
      <alignment horizontal="left" vertical="top" wrapText="1"/>
    </xf>
    <xf numFmtId="0" fontId="9" fillId="0" borderId="0" xfId="1" applyFont="1" applyFill="1" applyBorder="1"/>
    <xf numFmtId="0" fontId="9" fillId="0" borderId="24" xfId="1" applyFont="1" applyFill="1" applyBorder="1"/>
    <xf numFmtId="0" fontId="9" fillId="0" borderId="25" xfId="1" applyFont="1" applyFill="1" applyBorder="1" applyAlignment="1">
      <alignment horizontal="left" vertical="top" wrapText="1"/>
    </xf>
    <xf numFmtId="0" fontId="9" fillId="0" borderId="26" xfId="1" applyFont="1" applyFill="1" applyBorder="1"/>
    <xf numFmtId="0" fontId="9" fillId="0" borderId="27" xfId="1" applyFont="1" applyFill="1" applyBorder="1"/>
    <xf numFmtId="0" fontId="4" fillId="10" borderId="18" xfId="1" applyFont="1" applyFill="1" applyBorder="1" applyAlignment="1">
      <alignment horizontal="center" vertical="center"/>
    </xf>
    <xf numFmtId="0" fontId="2" fillId="10" borderId="0" xfId="1" applyFont="1" applyFill="1" applyBorder="1"/>
    <xf numFmtId="0" fontId="2" fillId="0" borderId="28"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24" xfId="0" applyNumberFormat="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24" xfId="1" applyFont="1" applyFill="1" applyBorder="1" applyAlignment="1">
      <alignment horizontal="left" vertical="center"/>
    </xf>
    <xf numFmtId="0" fontId="16" fillId="0" borderId="20" xfId="1" applyFont="1" applyFill="1" applyBorder="1" applyAlignment="1">
      <alignment horizontal="left" vertical="top" wrapText="1"/>
    </xf>
    <xf numFmtId="0" fontId="9" fillId="0" borderId="21" xfId="1" applyFont="1" applyFill="1" applyBorder="1"/>
    <xf numFmtId="0" fontId="9" fillId="0" borderId="22" xfId="1" applyFont="1" applyFill="1" applyBorder="1"/>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4" fillId="2" borderId="10" xfId="1" applyFont="1" applyFill="1" applyBorder="1" applyAlignment="1">
      <alignment horizontal="center" vertical="center"/>
    </xf>
    <xf numFmtId="0" fontId="3" fillId="0" borderId="10" xfId="1" applyFont="1" applyBorder="1"/>
    <xf numFmtId="0" fontId="2" fillId="0" borderId="0" xfId="1" applyFont="1" applyAlignment="1">
      <alignment horizontal="right" vertical="center"/>
    </xf>
    <xf numFmtId="0" fontId="2" fillId="0" borderId="0" xfId="1" applyFont="1" applyAlignment="1">
      <alignment vertical="center"/>
    </xf>
    <xf numFmtId="0" fontId="6" fillId="7" borderId="0" xfId="1" applyFont="1" applyFill="1" applyBorder="1" applyAlignment="1">
      <alignment horizontal="center"/>
    </xf>
    <xf numFmtId="0" fontId="4" fillId="2" borderId="2" xfId="1" applyFont="1" applyFill="1" applyBorder="1" applyAlignment="1">
      <alignment horizontal="center" vertical="center"/>
    </xf>
    <xf numFmtId="0" fontId="2" fillId="0" borderId="1" xfId="1" applyFont="1" applyBorder="1"/>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7" fillId="8" borderId="10" xfId="0" applyFont="1" applyFill="1" applyBorder="1" applyAlignment="1">
      <alignment horizontal="center" vertical="center"/>
    </xf>
    <xf numFmtId="0" fontId="17" fillId="0" borderId="10" xfId="0" applyFont="1" applyBorder="1" applyAlignment="1">
      <alignment horizontal="center" vertical="center"/>
    </xf>
    <xf numFmtId="0" fontId="18" fillId="0" borderId="10" xfId="0" applyFont="1" applyBorder="1" applyAlignment="1">
      <alignment horizontal="left" vertical="center"/>
    </xf>
    <xf numFmtId="0" fontId="9" fillId="5" borderId="10" xfId="0" applyFont="1" applyFill="1" applyBorder="1" applyAlignment="1">
      <alignment horizontal="left" vertical="center" wrapText="1"/>
    </xf>
    <xf numFmtId="0" fontId="9" fillId="0" borderId="10" xfId="0" applyFont="1" applyBorder="1" applyAlignment="1">
      <alignment horizontal="left" vertical="center"/>
    </xf>
    <xf numFmtId="0" fontId="31" fillId="0" borderId="10" xfId="0" applyFont="1" applyBorder="1" applyAlignment="1">
      <alignment horizontal="left" vertical="center" wrapText="1"/>
    </xf>
    <xf numFmtId="0" fontId="1" fillId="0" borderId="0" xfId="1" applyFont="1" applyAlignment="1">
      <alignment horizontal="center" vertical="center"/>
    </xf>
    <xf numFmtId="0" fontId="34" fillId="0" borderId="10" xfId="0" applyFont="1" applyBorder="1" applyAlignment="1">
      <alignment horizontal="center" vertical="center" wrapText="1"/>
    </xf>
    <xf numFmtId="0" fontId="9" fillId="0" borderId="10" xfId="0" applyFont="1" applyFill="1" applyBorder="1" applyAlignment="1">
      <alignment horizontal="left" vertical="center"/>
    </xf>
    <xf numFmtId="0" fontId="9" fillId="8" borderId="10"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4" fillId="4" borderId="18" xfId="1" applyFont="1" applyFill="1" applyBorder="1" applyAlignment="1">
      <alignment horizontal="center"/>
    </xf>
    <xf numFmtId="0" fontId="4" fillId="4" borderId="0" xfId="1" applyFont="1" applyFill="1" applyBorder="1" applyAlignment="1">
      <alignment horizontal="center"/>
    </xf>
    <xf numFmtId="0" fontId="4" fillId="4" borderId="29" xfId="1" applyFont="1" applyFill="1" applyBorder="1" applyAlignment="1">
      <alignment horizontal="center"/>
    </xf>
    <xf numFmtId="0" fontId="34" fillId="0" borderId="10" xfId="1" applyFont="1" applyBorder="1" applyAlignment="1">
      <alignment horizontal="center" vertical="center"/>
    </xf>
    <xf numFmtId="0" fontId="2" fillId="0" borderId="10" xfId="1" applyFont="1" applyBorder="1" applyAlignment="1">
      <alignment horizontal="center" vertical="center"/>
    </xf>
    <xf numFmtId="0" fontId="16" fillId="0" borderId="10" xfId="1" applyFont="1" applyBorder="1" applyAlignment="1">
      <alignment horizontal="center" vertical="center"/>
    </xf>
  </cellXfs>
  <cellStyles count="5">
    <cellStyle name="Гиперссылка" xfId="2" builtinId="8"/>
    <cellStyle name="Обычный" xfId="0" builtinId="0"/>
    <cellStyle name="Обычный 2" xfId="1" xr:uid="{00000000-0005-0000-0000-000002000000}"/>
    <cellStyle name="Обычный 4" xfId="4" xr:uid="{00000000-0005-0000-0000-000003000000}"/>
    <cellStyle name="Обычный 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vd3199.mhs.pk@mail.ru" TargetMode="External"/><Relationship Id="rId1" Type="http://schemas.openxmlformats.org/officeDocument/2006/relationships/hyperlink" Target="mailto:Milkov_patk@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workbookViewId="0">
      <selection activeCell="B1" sqref="B1:B1048576"/>
    </sheetView>
  </sheetViews>
  <sheetFormatPr defaultRowHeight="18.75" x14ac:dyDescent="0.3"/>
  <cols>
    <col min="1" max="1" width="60.7109375" style="7" customWidth="1"/>
    <col min="2" max="2" width="90.7109375" style="8" customWidth="1"/>
  </cols>
  <sheetData>
    <row r="2" spans="1:2" x14ac:dyDescent="0.3">
      <c r="B2" s="7"/>
    </row>
    <row r="3" spans="1:2" x14ac:dyDescent="0.3">
      <c r="A3" s="9" t="s">
        <v>22</v>
      </c>
      <c r="B3" s="10" t="s">
        <v>312</v>
      </c>
    </row>
    <row r="4" spans="1:2" ht="37.5" x14ac:dyDescent="0.3">
      <c r="A4" s="9" t="s">
        <v>36</v>
      </c>
      <c r="B4" s="10" t="s">
        <v>54</v>
      </c>
    </row>
    <row r="5" spans="1:2" x14ac:dyDescent="0.3">
      <c r="A5" s="9" t="s">
        <v>55</v>
      </c>
      <c r="B5" s="10" t="s">
        <v>56</v>
      </c>
    </row>
    <row r="6" spans="1:2" ht="37.5" x14ac:dyDescent="0.3">
      <c r="A6" s="9" t="s">
        <v>28</v>
      </c>
      <c r="B6" s="10" t="s">
        <v>57</v>
      </c>
    </row>
    <row r="7" spans="1:2" x14ac:dyDescent="0.3">
      <c r="A7" s="9" t="s">
        <v>37</v>
      </c>
      <c r="B7" s="10" t="s">
        <v>58</v>
      </c>
    </row>
    <row r="8" spans="1:2" x14ac:dyDescent="0.3">
      <c r="A8" s="9" t="s">
        <v>23</v>
      </c>
      <c r="B8" s="10" t="s">
        <v>59</v>
      </c>
    </row>
    <row r="9" spans="1:2" x14ac:dyDescent="0.3">
      <c r="A9" s="9" t="s">
        <v>24</v>
      </c>
      <c r="B9" s="10" t="s">
        <v>60</v>
      </c>
    </row>
    <row r="10" spans="1:2" x14ac:dyDescent="0.3">
      <c r="A10" s="9" t="s">
        <v>27</v>
      </c>
      <c r="B10" s="14" t="s">
        <v>61</v>
      </c>
    </row>
    <row r="11" spans="1:2" x14ac:dyDescent="0.3">
      <c r="A11" s="9" t="s">
        <v>41</v>
      </c>
      <c r="B11" s="10">
        <v>79113521505</v>
      </c>
    </row>
    <row r="12" spans="1:2" ht="18" customHeight="1" x14ac:dyDescent="0.3">
      <c r="A12" s="9" t="s">
        <v>47</v>
      </c>
      <c r="B12" s="10" t="s">
        <v>62</v>
      </c>
    </row>
    <row r="13" spans="1:2" x14ac:dyDescent="0.3">
      <c r="A13" s="9" t="s">
        <v>38</v>
      </c>
      <c r="B13" s="14" t="s">
        <v>64</v>
      </c>
    </row>
    <row r="14" spans="1:2" x14ac:dyDescent="0.3">
      <c r="A14" s="9" t="s">
        <v>42</v>
      </c>
      <c r="B14" s="10" t="s">
        <v>63</v>
      </c>
    </row>
    <row r="15" spans="1:2" x14ac:dyDescent="0.3">
      <c r="A15" s="9" t="s">
        <v>25</v>
      </c>
      <c r="B15" s="10" t="s">
        <v>65</v>
      </c>
    </row>
    <row r="16" spans="1:2" x14ac:dyDescent="0.3">
      <c r="A16" s="9" t="s">
        <v>26</v>
      </c>
      <c r="B16" s="10" t="s">
        <v>66</v>
      </c>
    </row>
    <row r="17" spans="1:2" ht="18.75" customHeight="1" x14ac:dyDescent="0.3">
      <c r="A17" s="9" t="s">
        <v>48</v>
      </c>
      <c r="B17" s="10">
        <v>17</v>
      </c>
    </row>
    <row r="20" spans="1:2" x14ac:dyDescent="0.3">
      <c r="A20" s="7" t="s">
        <v>50</v>
      </c>
    </row>
    <row r="21" spans="1:2" x14ac:dyDescent="0.3">
      <c r="A21" s="7" t="s">
        <v>51</v>
      </c>
    </row>
    <row r="22" spans="1:2" x14ac:dyDescent="0.3">
      <c r="A22" s="7" t="s">
        <v>52</v>
      </c>
    </row>
    <row r="23" spans="1:2" x14ac:dyDescent="0.3">
      <c r="A23" s="7" t="s">
        <v>53</v>
      </c>
    </row>
  </sheetData>
  <hyperlinks>
    <hyperlink ref="B10" r:id="rId1" xr:uid="{00000000-0004-0000-0000-000000000000}"/>
    <hyperlink ref="B1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2"/>
  <sheetViews>
    <sheetView topLeftCell="A55" zoomScaleNormal="100" workbookViewId="0">
      <selection activeCell="C73" sqref="C73"/>
    </sheetView>
  </sheetViews>
  <sheetFormatPr defaultColWidth="14.42578125" defaultRowHeight="15" customHeight="1" x14ac:dyDescent="0.25"/>
  <cols>
    <col min="1" max="1" width="5.7109375" style="37" customWidth="1"/>
    <col min="2" max="2" width="52" style="4" customWidth="1"/>
    <col min="3" max="3" width="59.85546875" style="4" customWidth="1"/>
    <col min="4" max="4" width="22" style="4" customWidth="1"/>
    <col min="5" max="5" width="15.42578125" style="4" customWidth="1"/>
    <col min="6" max="6" width="19.7109375" style="4" bestFit="1" customWidth="1"/>
    <col min="7" max="7" width="14.42578125" style="4" customWidth="1"/>
    <col min="8" max="8" width="25" style="4" bestFit="1" customWidth="1"/>
    <col min="9" max="11" width="8.7109375" style="1" customWidth="1"/>
    <col min="12" max="16384" width="14.42578125" style="1"/>
  </cols>
  <sheetData>
    <row r="1" spans="1:10" ht="21.95" customHeight="1" x14ac:dyDescent="0.25">
      <c r="A1" s="120" t="s">
        <v>10</v>
      </c>
      <c r="B1" s="121"/>
      <c r="C1" s="121"/>
      <c r="D1" s="121"/>
      <c r="E1" s="121"/>
      <c r="F1" s="121"/>
      <c r="G1" s="121"/>
      <c r="H1" s="121"/>
      <c r="I1" s="5"/>
      <c r="J1" s="5"/>
    </row>
    <row r="2" spans="1:10" s="3" customFormat="1" ht="21.95" customHeight="1" x14ac:dyDescent="0.25">
      <c r="A2" s="123" t="s">
        <v>34</v>
      </c>
      <c r="B2" s="123"/>
      <c r="C2" s="123"/>
      <c r="D2" s="123"/>
      <c r="E2" s="123"/>
      <c r="F2" s="123"/>
      <c r="G2" s="123"/>
      <c r="H2" s="123"/>
      <c r="I2" s="5"/>
      <c r="J2" s="5"/>
    </row>
    <row r="3" spans="1:10" s="3" customFormat="1" ht="21.95" customHeight="1" x14ac:dyDescent="0.25">
      <c r="A3" s="124" t="str">
        <f>'Информация о Чемпионате'!B4</f>
        <v>Итоговый (межрегиональный) этап Чемпионата по профессиональному мастерству "Профессионалы"</v>
      </c>
      <c r="B3" s="124"/>
      <c r="C3" s="124"/>
      <c r="D3" s="124"/>
      <c r="E3" s="124"/>
      <c r="F3" s="124"/>
      <c r="G3" s="124"/>
      <c r="H3" s="124"/>
      <c r="I3" s="6"/>
      <c r="J3" s="6"/>
    </row>
    <row r="4" spans="1:10" s="3" customFormat="1" ht="21.95" customHeight="1" x14ac:dyDescent="0.25">
      <c r="A4" s="123" t="s">
        <v>35</v>
      </c>
      <c r="B4" s="123"/>
      <c r="C4" s="123"/>
      <c r="D4" s="123"/>
      <c r="E4" s="123"/>
      <c r="F4" s="123"/>
      <c r="G4" s="123"/>
      <c r="H4" s="123"/>
      <c r="I4" s="5"/>
      <c r="J4" s="5"/>
    </row>
    <row r="5" spans="1:10" ht="21.95" customHeight="1" x14ac:dyDescent="0.25">
      <c r="A5" s="122" t="str">
        <f>'Информация о Чемпионате'!B3</f>
        <v>"Спасательные работы-юниоры"</v>
      </c>
      <c r="B5" s="122"/>
      <c r="C5" s="122"/>
      <c r="D5" s="122"/>
      <c r="E5" s="122"/>
      <c r="F5" s="122"/>
      <c r="G5" s="122"/>
      <c r="H5" s="122"/>
      <c r="I5" s="5"/>
      <c r="J5" s="5"/>
    </row>
    <row r="6" spans="1:10" s="27" customFormat="1" x14ac:dyDescent="0.25">
      <c r="A6" s="113" t="s">
        <v>12</v>
      </c>
      <c r="B6" s="121"/>
      <c r="C6" s="121"/>
      <c r="D6" s="121"/>
      <c r="E6" s="121"/>
      <c r="F6" s="121"/>
      <c r="G6" s="121"/>
      <c r="H6" s="121"/>
      <c r="I6" s="26"/>
      <c r="J6" s="26"/>
    </row>
    <row r="7" spans="1:10" s="27" customFormat="1" ht="15.75" customHeight="1" x14ac:dyDescent="0.25">
      <c r="A7" s="113" t="s">
        <v>32</v>
      </c>
      <c r="B7" s="113"/>
      <c r="C7" s="125" t="str">
        <f>'Информация о Чемпионате'!B5</f>
        <v>Приморский край</v>
      </c>
      <c r="D7" s="125"/>
      <c r="E7" s="125"/>
      <c r="F7" s="125"/>
      <c r="G7" s="125"/>
      <c r="H7" s="125"/>
    </row>
    <row r="8" spans="1:10" s="27" customFormat="1" ht="15.75" customHeight="1" x14ac:dyDescent="0.25">
      <c r="A8" s="113" t="s">
        <v>33</v>
      </c>
      <c r="B8" s="113"/>
      <c r="C8" s="113"/>
      <c r="D8" s="125" t="str">
        <f>'Информация о Чемпионате'!B6</f>
        <v xml:space="preserve"> КГА ПОУ "ДВГГТК имени Д.М. Карбышева"</v>
      </c>
      <c r="E8" s="125"/>
      <c r="F8" s="125"/>
      <c r="G8" s="125"/>
      <c r="H8" s="125"/>
    </row>
    <row r="9" spans="1:10" s="27" customFormat="1" ht="15.75" customHeight="1" x14ac:dyDescent="0.25">
      <c r="A9" s="113" t="s">
        <v>29</v>
      </c>
      <c r="B9" s="113"/>
      <c r="C9" s="113" t="str">
        <f>'Информация о Чемпионате'!B7</f>
        <v>г.Владивосток, ул. Карбышева, 11.</v>
      </c>
      <c r="D9" s="113"/>
      <c r="E9" s="113"/>
      <c r="F9" s="113"/>
      <c r="G9" s="113"/>
      <c r="H9" s="113"/>
    </row>
    <row r="10" spans="1:10" s="27" customFormat="1" ht="15.75" customHeight="1" x14ac:dyDescent="0.25">
      <c r="A10" s="113" t="s">
        <v>31</v>
      </c>
      <c r="B10" s="113"/>
      <c r="C10" s="113" t="str">
        <f>'Информация о Чемпионате'!B9</f>
        <v>Милков Алексей Николаевич</v>
      </c>
      <c r="D10" s="113"/>
      <c r="E10" s="113" t="str">
        <f>'Информация о Чемпионате'!B10</f>
        <v>Milkov_patk@mail.ru</v>
      </c>
      <c r="F10" s="113"/>
      <c r="G10" s="113">
        <f>'Информация о Чемпионате'!B11</f>
        <v>79113521505</v>
      </c>
      <c r="H10" s="113"/>
    </row>
    <row r="11" spans="1:10" s="27" customFormat="1" ht="15.75" customHeight="1" x14ac:dyDescent="0.25">
      <c r="A11" s="113" t="s">
        <v>39</v>
      </c>
      <c r="B11" s="113"/>
      <c r="C11" s="113" t="str">
        <f>'Информация о Чемпионате'!B12</f>
        <v>Ведь Сергей Дмитриевич</v>
      </c>
      <c r="D11" s="113"/>
      <c r="E11" s="113" t="str">
        <f>'Информация о Чемпионате'!B13</f>
        <v>svd3199.mhs.pk@mail.ru</v>
      </c>
      <c r="F11" s="113"/>
      <c r="G11" s="113" t="str">
        <f>'Информация о Чемпионате'!B14</f>
        <v xml:space="preserve"> +7999614-98-28</v>
      </c>
      <c r="H11" s="113"/>
    </row>
    <row r="12" spans="1:10" s="27" customFormat="1" ht="15.75" customHeight="1" x14ac:dyDescent="0.25">
      <c r="A12" s="113" t="s">
        <v>49</v>
      </c>
      <c r="B12" s="113"/>
      <c r="C12" s="113">
        <f>'Информация о Чемпионате'!B17</f>
        <v>17</v>
      </c>
      <c r="D12" s="113"/>
      <c r="E12" s="113"/>
      <c r="F12" s="113"/>
      <c r="G12" s="113"/>
      <c r="H12" s="113"/>
    </row>
    <row r="13" spans="1:10" s="27" customFormat="1" ht="15.75" customHeight="1" x14ac:dyDescent="0.25">
      <c r="A13" s="113" t="s">
        <v>20</v>
      </c>
      <c r="B13" s="113"/>
      <c r="C13" s="113" t="str">
        <f>'Информация о Чемпионате'!B15</f>
        <v>13 (по 5 человек в команде)</v>
      </c>
      <c r="D13" s="113"/>
      <c r="E13" s="113"/>
      <c r="F13" s="113"/>
      <c r="G13" s="113"/>
      <c r="H13" s="113"/>
    </row>
    <row r="14" spans="1:10" s="27" customFormat="1" ht="15.75" customHeight="1" x14ac:dyDescent="0.25">
      <c r="A14" s="113" t="s">
        <v>21</v>
      </c>
      <c r="B14" s="113"/>
      <c r="C14" s="113" t="str">
        <f>'Информация о Чемпионате'!B16</f>
        <v xml:space="preserve">7 постов, веполнение конвеерное </v>
      </c>
      <c r="D14" s="113"/>
      <c r="E14" s="113"/>
      <c r="F14" s="113"/>
      <c r="G14" s="113"/>
      <c r="H14" s="113"/>
    </row>
    <row r="15" spans="1:10" s="27" customFormat="1" ht="15.75" customHeight="1" x14ac:dyDescent="0.25">
      <c r="A15" s="113" t="s">
        <v>30</v>
      </c>
      <c r="B15" s="113"/>
      <c r="C15" s="113" t="str">
        <f>'Информация о Чемпионате'!B8</f>
        <v>23.05.2024 - 04.06.2024</v>
      </c>
      <c r="D15" s="113"/>
      <c r="E15" s="113"/>
      <c r="F15" s="113"/>
      <c r="G15" s="113"/>
      <c r="H15" s="113"/>
    </row>
    <row r="16" spans="1:10" ht="24.95" customHeight="1" thickBot="1" x14ac:dyDescent="0.3">
      <c r="A16" s="114" t="s">
        <v>17</v>
      </c>
      <c r="B16" s="115"/>
      <c r="C16" s="115"/>
      <c r="D16" s="115"/>
      <c r="E16" s="115"/>
      <c r="F16" s="115"/>
      <c r="G16" s="115"/>
      <c r="H16" s="116"/>
    </row>
    <row r="17" spans="1:8" s="27" customFormat="1" ht="15.95" customHeight="1" x14ac:dyDescent="0.25">
      <c r="A17" s="110" t="s">
        <v>9</v>
      </c>
      <c r="B17" s="111"/>
      <c r="C17" s="111"/>
      <c r="D17" s="111"/>
      <c r="E17" s="111"/>
      <c r="F17" s="111"/>
      <c r="G17" s="111"/>
      <c r="H17" s="112"/>
    </row>
    <row r="18" spans="1:8" s="27" customFormat="1" ht="15.95" customHeight="1" x14ac:dyDescent="0.25">
      <c r="A18" s="101" t="s">
        <v>67</v>
      </c>
      <c r="B18" s="102"/>
      <c r="C18" s="102"/>
      <c r="D18" s="102"/>
      <c r="E18" s="102"/>
      <c r="F18" s="102"/>
      <c r="G18" s="102"/>
      <c r="H18" s="103"/>
    </row>
    <row r="19" spans="1:8" s="27" customFormat="1" ht="15.95" customHeight="1" x14ac:dyDescent="0.25">
      <c r="A19" s="117" t="s">
        <v>68</v>
      </c>
      <c r="B19" s="118"/>
      <c r="C19" s="118"/>
      <c r="D19" s="118"/>
      <c r="E19" s="118"/>
      <c r="F19" s="118"/>
      <c r="G19" s="118"/>
      <c r="H19" s="119"/>
    </row>
    <row r="20" spans="1:8" s="27" customFormat="1" ht="15.95" customHeight="1" x14ac:dyDescent="0.25">
      <c r="A20" s="101" t="s">
        <v>8</v>
      </c>
      <c r="B20" s="102"/>
      <c r="C20" s="102"/>
      <c r="D20" s="102"/>
      <c r="E20" s="102"/>
      <c r="F20" s="102"/>
      <c r="G20" s="102"/>
      <c r="H20" s="103"/>
    </row>
    <row r="21" spans="1:8" s="27" customFormat="1" ht="15.95" customHeight="1" x14ac:dyDescent="0.25">
      <c r="A21" s="101" t="s">
        <v>69</v>
      </c>
      <c r="B21" s="102"/>
      <c r="C21" s="102"/>
      <c r="D21" s="102"/>
      <c r="E21" s="102"/>
      <c r="F21" s="102"/>
      <c r="G21" s="102"/>
      <c r="H21" s="103"/>
    </row>
    <row r="22" spans="1:8" s="27" customFormat="1" ht="15.95" customHeight="1" x14ac:dyDescent="0.25">
      <c r="A22" s="101" t="s">
        <v>43</v>
      </c>
      <c r="B22" s="102"/>
      <c r="C22" s="102"/>
      <c r="D22" s="102"/>
      <c r="E22" s="102"/>
      <c r="F22" s="102"/>
      <c r="G22" s="102"/>
      <c r="H22" s="103"/>
    </row>
    <row r="23" spans="1:8" s="27" customFormat="1" ht="15.95" customHeight="1" x14ac:dyDescent="0.25">
      <c r="A23" s="101" t="s">
        <v>70</v>
      </c>
      <c r="B23" s="102"/>
      <c r="C23" s="102"/>
      <c r="D23" s="102"/>
      <c r="E23" s="102"/>
      <c r="F23" s="102"/>
      <c r="G23" s="102"/>
      <c r="H23" s="103"/>
    </row>
    <row r="24" spans="1:8" s="27" customFormat="1" ht="15.95" customHeight="1" x14ac:dyDescent="0.25">
      <c r="A24" s="101" t="s">
        <v>45</v>
      </c>
      <c r="B24" s="102"/>
      <c r="C24" s="102"/>
      <c r="D24" s="102"/>
      <c r="E24" s="102"/>
      <c r="F24" s="102"/>
      <c r="G24" s="102"/>
      <c r="H24" s="103"/>
    </row>
    <row r="25" spans="1:8" s="27" customFormat="1" ht="15.95" customHeight="1" x14ac:dyDescent="0.25">
      <c r="A25" s="101" t="s">
        <v>44</v>
      </c>
      <c r="B25" s="104"/>
      <c r="C25" s="104"/>
      <c r="D25" s="104"/>
      <c r="E25" s="104"/>
      <c r="F25" s="104"/>
      <c r="G25" s="104"/>
      <c r="H25" s="103"/>
    </row>
    <row r="26" spans="1:8" s="29" customFormat="1" ht="65.099999999999994" customHeight="1" x14ac:dyDescent="0.25">
      <c r="A26" s="35" t="s">
        <v>6</v>
      </c>
      <c r="B26" s="31" t="s">
        <v>5</v>
      </c>
      <c r="C26" s="31" t="s">
        <v>4</v>
      </c>
      <c r="D26" s="31" t="s">
        <v>3</v>
      </c>
      <c r="E26" s="31" t="s">
        <v>2</v>
      </c>
      <c r="F26" s="31" t="s">
        <v>1</v>
      </c>
      <c r="G26" s="31" t="s">
        <v>0</v>
      </c>
      <c r="H26" s="31" t="s">
        <v>11</v>
      </c>
    </row>
    <row r="27" spans="1:8" s="30" customFormat="1" ht="79.5" customHeight="1" x14ac:dyDescent="0.25">
      <c r="A27" s="36">
        <v>1</v>
      </c>
      <c r="B27" s="18" t="s">
        <v>71</v>
      </c>
      <c r="C27" s="32" t="s">
        <v>386</v>
      </c>
      <c r="D27" s="18" t="s">
        <v>72</v>
      </c>
      <c r="E27" s="18">
        <v>1</v>
      </c>
      <c r="F27" s="18" t="s">
        <v>73</v>
      </c>
      <c r="G27" s="18">
        <v>1</v>
      </c>
      <c r="H27" s="28" t="s">
        <v>74</v>
      </c>
    </row>
    <row r="28" spans="1:8" s="30" customFormat="1" ht="85.5" customHeight="1" x14ac:dyDescent="0.25">
      <c r="A28" s="36">
        <v>2</v>
      </c>
      <c r="B28" s="18" t="s">
        <v>399</v>
      </c>
      <c r="C28" s="32" t="s">
        <v>387</v>
      </c>
      <c r="D28" s="18" t="s">
        <v>72</v>
      </c>
      <c r="E28" s="18">
        <v>1</v>
      </c>
      <c r="F28" s="18" t="s">
        <v>75</v>
      </c>
      <c r="G28" s="18">
        <v>1</v>
      </c>
      <c r="H28" s="28" t="s">
        <v>74</v>
      </c>
    </row>
    <row r="29" spans="1:8" s="30" customFormat="1" ht="38.25" customHeight="1" x14ac:dyDescent="0.25">
      <c r="A29" s="36">
        <v>3</v>
      </c>
      <c r="B29" s="28" t="s">
        <v>76</v>
      </c>
      <c r="C29" s="33" t="s">
        <v>388</v>
      </c>
      <c r="D29" s="18" t="s">
        <v>72</v>
      </c>
      <c r="E29" s="28">
        <v>1</v>
      </c>
      <c r="F29" s="28" t="s">
        <v>73</v>
      </c>
      <c r="G29" s="28">
        <v>1</v>
      </c>
      <c r="H29" s="28" t="s">
        <v>74</v>
      </c>
    </row>
    <row r="30" spans="1:8" s="30" customFormat="1" ht="20.25" customHeight="1" x14ac:dyDescent="0.25">
      <c r="A30" s="36">
        <v>4</v>
      </c>
      <c r="B30" s="28" t="s">
        <v>77</v>
      </c>
      <c r="C30" s="34" t="s">
        <v>78</v>
      </c>
      <c r="D30" s="28" t="s">
        <v>72</v>
      </c>
      <c r="E30" s="28">
        <v>10</v>
      </c>
      <c r="F30" s="28" t="s">
        <v>73</v>
      </c>
      <c r="G30" s="28">
        <v>10</v>
      </c>
      <c r="H30" s="28" t="s">
        <v>74</v>
      </c>
    </row>
    <row r="31" spans="1:8" s="30" customFormat="1" ht="20.25" customHeight="1" x14ac:dyDescent="0.25">
      <c r="A31" s="36">
        <v>5</v>
      </c>
      <c r="B31" s="28" t="s">
        <v>79</v>
      </c>
      <c r="C31" s="34" t="s">
        <v>80</v>
      </c>
      <c r="D31" s="28" t="s">
        <v>81</v>
      </c>
      <c r="E31" s="28">
        <v>30</v>
      </c>
      <c r="F31" s="28" t="s">
        <v>73</v>
      </c>
      <c r="G31" s="28">
        <v>30</v>
      </c>
      <c r="H31" s="28" t="s">
        <v>74</v>
      </c>
    </row>
    <row r="32" spans="1:8" s="30" customFormat="1" ht="20.25" customHeight="1" x14ac:dyDescent="0.25">
      <c r="A32" s="36">
        <v>6</v>
      </c>
      <c r="B32" s="28" t="s">
        <v>82</v>
      </c>
      <c r="C32" s="34" t="s">
        <v>83</v>
      </c>
      <c r="D32" s="28" t="s">
        <v>81</v>
      </c>
      <c r="E32" s="28">
        <v>10</v>
      </c>
      <c r="F32" s="28" t="s">
        <v>73</v>
      </c>
      <c r="G32" s="28">
        <v>10</v>
      </c>
      <c r="H32" s="28" t="s">
        <v>74</v>
      </c>
    </row>
    <row r="33" spans="1:8" s="30" customFormat="1" ht="20.25" customHeight="1" x14ac:dyDescent="0.25">
      <c r="A33" s="36">
        <v>7</v>
      </c>
      <c r="B33" s="28" t="s">
        <v>84</v>
      </c>
      <c r="C33" s="32" t="s">
        <v>389</v>
      </c>
      <c r="D33" s="28" t="s">
        <v>81</v>
      </c>
      <c r="E33" s="28">
        <v>2</v>
      </c>
      <c r="F33" s="28" t="s">
        <v>73</v>
      </c>
      <c r="G33" s="28">
        <v>2</v>
      </c>
      <c r="H33" s="28" t="s">
        <v>74</v>
      </c>
    </row>
    <row r="34" spans="1:8" ht="24.95" customHeight="1" thickBot="1" x14ac:dyDescent="0.3">
      <c r="A34" s="105" t="s">
        <v>18</v>
      </c>
      <c r="B34" s="106"/>
      <c r="C34" s="106"/>
      <c r="D34" s="106"/>
      <c r="E34" s="106"/>
      <c r="F34" s="106"/>
      <c r="G34" s="106"/>
      <c r="H34" s="106"/>
    </row>
    <row r="35" spans="1:8" s="27" customFormat="1" ht="15.75" customHeight="1" x14ac:dyDescent="0.25">
      <c r="A35" s="110" t="s">
        <v>9</v>
      </c>
      <c r="B35" s="111"/>
      <c r="C35" s="111"/>
      <c r="D35" s="111"/>
      <c r="E35" s="111"/>
      <c r="F35" s="111"/>
      <c r="G35" s="111"/>
      <c r="H35" s="112"/>
    </row>
    <row r="36" spans="1:8" s="27" customFormat="1" ht="15" customHeight="1" x14ac:dyDescent="0.25">
      <c r="A36" s="101" t="s">
        <v>92</v>
      </c>
      <c r="B36" s="102"/>
      <c r="C36" s="102"/>
      <c r="D36" s="102"/>
      <c r="E36" s="102"/>
      <c r="F36" s="102"/>
      <c r="G36" s="102"/>
      <c r="H36" s="103"/>
    </row>
    <row r="37" spans="1:8" s="27" customFormat="1" ht="15" customHeight="1" x14ac:dyDescent="0.25">
      <c r="A37" s="101" t="s">
        <v>93</v>
      </c>
      <c r="B37" s="102"/>
      <c r="C37" s="102"/>
      <c r="D37" s="102"/>
      <c r="E37" s="102"/>
      <c r="F37" s="102"/>
      <c r="G37" s="102"/>
      <c r="H37" s="103"/>
    </row>
    <row r="38" spans="1:8" s="27" customFormat="1" ht="15" customHeight="1" x14ac:dyDescent="0.25">
      <c r="A38" s="101" t="s">
        <v>8</v>
      </c>
      <c r="B38" s="102"/>
      <c r="C38" s="102"/>
      <c r="D38" s="102"/>
      <c r="E38" s="102"/>
      <c r="F38" s="102"/>
      <c r="G38" s="102"/>
      <c r="H38" s="103"/>
    </row>
    <row r="39" spans="1:8" s="27" customFormat="1" ht="15" customHeight="1" x14ac:dyDescent="0.25">
      <c r="A39" s="101" t="s">
        <v>94</v>
      </c>
      <c r="B39" s="102"/>
      <c r="C39" s="102"/>
      <c r="D39" s="102"/>
      <c r="E39" s="102"/>
      <c r="F39" s="102"/>
      <c r="G39" s="102"/>
      <c r="H39" s="103"/>
    </row>
    <row r="40" spans="1:8" s="27" customFormat="1" ht="15" customHeight="1" x14ac:dyDescent="0.25">
      <c r="A40" s="101" t="s">
        <v>43</v>
      </c>
      <c r="B40" s="102"/>
      <c r="C40" s="102"/>
      <c r="D40" s="102"/>
      <c r="E40" s="102"/>
      <c r="F40" s="102"/>
      <c r="G40" s="102"/>
      <c r="H40" s="103"/>
    </row>
    <row r="41" spans="1:8" s="27" customFormat="1" ht="15" customHeight="1" x14ac:dyDescent="0.25">
      <c r="A41" s="101" t="s">
        <v>95</v>
      </c>
      <c r="B41" s="102"/>
      <c r="C41" s="102"/>
      <c r="D41" s="102"/>
      <c r="E41" s="102"/>
      <c r="F41" s="102"/>
      <c r="G41" s="102"/>
      <c r="H41" s="103"/>
    </row>
    <row r="42" spans="1:8" s="27" customFormat="1" ht="15" customHeight="1" x14ac:dyDescent="0.25">
      <c r="A42" s="101" t="s">
        <v>45</v>
      </c>
      <c r="B42" s="102"/>
      <c r="C42" s="102"/>
      <c r="D42" s="102"/>
      <c r="E42" s="102"/>
      <c r="F42" s="102"/>
      <c r="G42" s="102"/>
      <c r="H42" s="103"/>
    </row>
    <row r="43" spans="1:8" s="27" customFormat="1" ht="15.75" customHeight="1" x14ac:dyDescent="0.25">
      <c r="A43" s="101" t="s">
        <v>44</v>
      </c>
      <c r="B43" s="104"/>
      <c r="C43" s="104"/>
      <c r="D43" s="104"/>
      <c r="E43" s="104"/>
      <c r="F43" s="104"/>
      <c r="G43" s="104"/>
      <c r="H43" s="103"/>
    </row>
    <row r="44" spans="1:8" ht="65.099999999999994" customHeight="1" x14ac:dyDescent="0.25">
      <c r="A44" s="36" t="s">
        <v>6</v>
      </c>
      <c r="B44" s="16" t="s">
        <v>5</v>
      </c>
      <c r="C44" s="16" t="s">
        <v>4</v>
      </c>
      <c r="D44" s="16" t="s">
        <v>3</v>
      </c>
      <c r="E44" s="16" t="s">
        <v>2</v>
      </c>
      <c r="F44" s="16" t="s">
        <v>1</v>
      </c>
      <c r="G44" s="16" t="s">
        <v>0</v>
      </c>
      <c r="H44" s="16" t="s">
        <v>11</v>
      </c>
    </row>
    <row r="45" spans="1:8" s="38" customFormat="1" ht="21" customHeight="1" x14ac:dyDescent="0.25">
      <c r="A45" s="36">
        <v>1</v>
      </c>
      <c r="B45" s="17" t="s">
        <v>85</v>
      </c>
      <c r="C45" s="17" t="s">
        <v>86</v>
      </c>
      <c r="D45" s="18" t="s">
        <v>87</v>
      </c>
      <c r="E45" s="18">
        <v>1</v>
      </c>
      <c r="F45" s="18" t="s">
        <v>88</v>
      </c>
      <c r="G45" s="18">
        <v>5</v>
      </c>
      <c r="H45" s="17" t="s">
        <v>74</v>
      </c>
    </row>
    <row r="46" spans="1:8" s="38" customFormat="1" ht="21" customHeight="1" x14ac:dyDescent="0.25">
      <c r="A46" s="36">
        <v>2</v>
      </c>
      <c r="B46" s="17" t="s">
        <v>82</v>
      </c>
      <c r="C46" s="17" t="s">
        <v>83</v>
      </c>
      <c r="D46" s="18" t="s">
        <v>81</v>
      </c>
      <c r="E46" s="18">
        <v>1</v>
      </c>
      <c r="F46" s="18" t="s">
        <v>88</v>
      </c>
      <c r="G46" s="18">
        <v>15</v>
      </c>
      <c r="H46" s="17" t="s">
        <v>74</v>
      </c>
    </row>
    <row r="47" spans="1:8" s="38" customFormat="1" ht="21" customHeight="1" x14ac:dyDescent="0.25">
      <c r="A47" s="36">
        <v>3</v>
      </c>
      <c r="B47" s="17" t="s">
        <v>79</v>
      </c>
      <c r="C47" s="17" t="s">
        <v>80</v>
      </c>
      <c r="D47" s="18" t="s">
        <v>87</v>
      </c>
      <c r="E47" s="18">
        <v>1</v>
      </c>
      <c r="F47" s="18" t="s">
        <v>88</v>
      </c>
      <c r="G47" s="18">
        <v>30</v>
      </c>
      <c r="H47" s="17" t="s">
        <v>74</v>
      </c>
    </row>
    <row r="48" spans="1:8" s="38" customFormat="1" ht="21" customHeight="1" x14ac:dyDescent="0.25">
      <c r="A48" s="36">
        <v>4</v>
      </c>
      <c r="B48" s="17" t="s">
        <v>89</v>
      </c>
      <c r="C48" s="17" t="s">
        <v>90</v>
      </c>
      <c r="D48" s="18" t="s">
        <v>87</v>
      </c>
      <c r="E48" s="18">
        <v>5</v>
      </c>
      <c r="F48" s="18" t="s">
        <v>73</v>
      </c>
      <c r="G48" s="18">
        <v>5</v>
      </c>
      <c r="H48" s="17" t="s">
        <v>74</v>
      </c>
    </row>
    <row r="49" spans="1:8" s="43" customFormat="1" ht="21" customHeight="1" x14ac:dyDescent="0.25">
      <c r="A49" s="39">
        <v>5</v>
      </c>
      <c r="B49" s="40" t="s">
        <v>91</v>
      </c>
      <c r="C49" s="44" t="s">
        <v>385</v>
      </c>
      <c r="D49" s="41" t="s">
        <v>81</v>
      </c>
      <c r="E49" s="41">
        <v>1</v>
      </c>
      <c r="F49" s="41" t="s">
        <v>73</v>
      </c>
      <c r="G49" s="42">
        <v>1</v>
      </c>
      <c r="H49" s="40" t="s">
        <v>74</v>
      </c>
    </row>
    <row r="50" spans="1:8" ht="24.95" customHeight="1" thickBot="1" x14ac:dyDescent="0.3">
      <c r="A50" s="105" t="s">
        <v>19</v>
      </c>
      <c r="B50" s="106"/>
      <c r="C50" s="106"/>
      <c r="D50" s="106"/>
      <c r="E50" s="106"/>
      <c r="F50" s="106"/>
      <c r="G50" s="106"/>
      <c r="H50" s="106"/>
    </row>
    <row r="51" spans="1:8" s="27" customFormat="1" ht="15.75" customHeight="1" x14ac:dyDescent="0.25">
      <c r="A51" s="110" t="s">
        <v>9</v>
      </c>
      <c r="B51" s="111"/>
      <c r="C51" s="111"/>
      <c r="D51" s="111"/>
      <c r="E51" s="111"/>
      <c r="F51" s="111"/>
      <c r="G51" s="111"/>
      <c r="H51" s="112"/>
    </row>
    <row r="52" spans="1:8" s="27" customFormat="1" ht="15" customHeight="1" x14ac:dyDescent="0.25">
      <c r="A52" s="101" t="s">
        <v>92</v>
      </c>
      <c r="B52" s="102"/>
      <c r="C52" s="102"/>
      <c r="D52" s="102"/>
      <c r="E52" s="102"/>
      <c r="F52" s="102"/>
      <c r="G52" s="102"/>
      <c r="H52" s="103"/>
    </row>
    <row r="53" spans="1:8" s="27" customFormat="1" ht="15" customHeight="1" x14ac:dyDescent="0.25">
      <c r="A53" s="101" t="s">
        <v>93</v>
      </c>
      <c r="B53" s="102"/>
      <c r="C53" s="102"/>
      <c r="D53" s="102"/>
      <c r="E53" s="102"/>
      <c r="F53" s="102"/>
      <c r="G53" s="102"/>
      <c r="H53" s="103"/>
    </row>
    <row r="54" spans="1:8" s="27" customFormat="1" ht="15" customHeight="1" x14ac:dyDescent="0.25">
      <c r="A54" s="101" t="s">
        <v>8</v>
      </c>
      <c r="B54" s="102"/>
      <c r="C54" s="102"/>
      <c r="D54" s="102"/>
      <c r="E54" s="102"/>
      <c r="F54" s="102"/>
      <c r="G54" s="102"/>
      <c r="H54" s="103"/>
    </row>
    <row r="55" spans="1:8" s="27" customFormat="1" ht="15" customHeight="1" x14ac:dyDescent="0.25">
      <c r="A55" s="101" t="s">
        <v>94</v>
      </c>
      <c r="B55" s="102"/>
      <c r="C55" s="102"/>
      <c r="D55" s="102"/>
      <c r="E55" s="102"/>
      <c r="F55" s="102"/>
      <c r="G55" s="102"/>
      <c r="H55" s="103"/>
    </row>
    <row r="56" spans="1:8" s="27" customFormat="1" ht="15" customHeight="1" x14ac:dyDescent="0.25">
      <c r="A56" s="101" t="s">
        <v>43</v>
      </c>
      <c r="B56" s="102"/>
      <c r="C56" s="102"/>
      <c r="D56" s="102"/>
      <c r="E56" s="102"/>
      <c r="F56" s="102"/>
      <c r="G56" s="102"/>
      <c r="H56" s="103"/>
    </row>
    <row r="57" spans="1:8" s="27" customFormat="1" ht="15" customHeight="1" x14ac:dyDescent="0.25">
      <c r="A57" s="101" t="s">
        <v>95</v>
      </c>
      <c r="B57" s="102"/>
      <c r="C57" s="102"/>
      <c r="D57" s="102"/>
      <c r="E57" s="102"/>
      <c r="F57" s="102"/>
      <c r="G57" s="102"/>
      <c r="H57" s="103"/>
    </row>
    <row r="58" spans="1:8" s="27" customFormat="1" ht="15" customHeight="1" x14ac:dyDescent="0.25">
      <c r="A58" s="101" t="s">
        <v>45</v>
      </c>
      <c r="B58" s="102"/>
      <c r="C58" s="102"/>
      <c r="D58" s="102"/>
      <c r="E58" s="102"/>
      <c r="F58" s="102"/>
      <c r="G58" s="102"/>
      <c r="H58" s="103"/>
    </row>
    <row r="59" spans="1:8" s="27" customFormat="1" ht="15.75" customHeight="1" x14ac:dyDescent="0.25">
      <c r="A59" s="101" t="s">
        <v>44</v>
      </c>
      <c r="B59" s="104"/>
      <c r="C59" s="104"/>
      <c r="D59" s="104"/>
      <c r="E59" s="104"/>
      <c r="F59" s="104"/>
      <c r="G59" s="104"/>
      <c r="H59" s="103"/>
    </row>
    <row r="60" spans="1:8" ht="60" x14ac:dyDescent="0.25">
      <c r="A60" s="36" t="s">
        <v>6</v>
      </c>
      <c r="B60" s="16" t="s">
        <v>5</v>
      </c>
      <c r="C60" s="16" t="s">
        <v>4</v>
      </c>
      <c r="D60" s="16" t="s">
        <v>3</v>
      </c>
      <c r="E60" s="16" t="s">
        <v>2</v>
      </c>
      <c r="F60" s="16" t="s">
        <v>1</v>
      </c>
      <c r="G60" s="16" t="s">
        <v>0</v>
      </c>
      <c r="H60" s="16" t="s">
        <v>11</v>
      </c>
    </row>
    <row r="61" spans="1:8" s="20" customFormat="1" ht="36" customHeight="1" x14ac:dyDescent="0.25">
      <c r="A61" s="45">
        <v>1</v>
      </c>
      <c r="B61" s="47" t="s">
        <v>96</v>
      </c>
      <c r="C61" s="47" t="s">
        <v>97</v>
      </c>
      <c r="D61" s="18" t="s">
        <v>98</v>
      </c>
      <c r="E61" s="18">
        <v>1</v>
      </c>
      <c r="F61" s="18" t="s">
        <v>73</v>
      </c>
      <c r="G61" s="18">
        <v>2</v>
      </c>
      <c r="H61" s="19" t="s">
        <v>74</v>
      </c>
    </row>
    <row r="62" spans="1:8" s="20" customFormat="1" ht="22.5" customHeight="1" x14ac:dyDescent="0.25">
      <c r="A62" s="45">
        <v>2</v>
      </c>
      <c r="B62" s="48" t="s">
        <v>99</v>
      </c>
      <c r="C62" s="48" t="s">
        <v>400</v>
      </c>
      <c r="D62" s="18" t="s">
        <v>98</v>
      </c>
      <c r="E62" s="18">
        <v>1</v>
      </c>
      <c r="F62" s="18" t="s">
        <v>73</v>
      </c>
      <c r="G62" s="18">
        <v>1</v>
      </c>
      <c r="H62" s="19" t="s">
        <v>74</v>
      </c>
    </row>
    <row r="63" spans="1:8" s="20" customFormat="1" ht="22.5" customHeight="1" x14ac:dyDescent="0.25">
      <c r="A63" s="45">
        <v>3</v>
      </c>
      <c r="B63" s="47" t="s">
        <v>100</v>
      </c>
      <c r="C63" s="47" t="s">
        <v>101</v>
      </c>
      <c r="D63" s="18" t="s">
        <v>98</v>
      </c>
      <c r="E63" s="18">
        <v>1</v>
      </c>
      <c r="F63" s="18" t="s">
        <v>73</v>
      </c>
      <c r="G63" s="18">
        <v>1</v>
      </c>
      <c r="H63" s="19" t="s">
        <v>74</v>
      </c>
    </row>
    <row r="64" spans="1:8" s="20" customFormat="1" ht="22.5" customHeight="1" x14ac:dyDescent="0.25">
      <c r="A64" s="45">
        <v>4</v>
      </c>
      <c r="B64" s="47" t="s">
        <v>102</v>
      </c>
      <c r="C64" s="47" t="s">
        <v>103</v>
      </c>
      <c r="D64" s="18" t="s">
        <v>98</v>
      </c>
      <c r="E64" s="18">
        <v>1</v>
      </c>
      <c r="F64" s="18" t="s">
        <v>73</v>
      </c>
      <c r="G64" s="18">
        <v>1</v>
      </c>
      <c r="H64" s="19" t="s">
        <v>74</v>
      </c>
    </row>
    <row r="65" spans="1:8" s="20" customFormat="1" ht="22.5" customHeight="1" x14ac:dyDescent="0.25">
      <c r="A65" s="45">
        <v>5</v>
      </c>
      <c r="B65" s="47" t="s">
        <v>82</v>
      </c>
      <c r="C65" s="47" t="s">
        <v>104</v>
      </c>
      <c r="D65" s="18" t="s">
        <v>81</v>
      </c>
      <c r="E65" s="18">
        <v>1</v>
      </c>
      <c r="F65" s="18" t="s">
        <v>73</v>
      </c>
      <c r="G65" s="18">
        <v>8</v>
      </c>
      <c r="H65" s="19" t="s">
        <v>74</v>
      </c>
    </row>
    <row r="66" spans="1:8" s="20" customFormat="1" ht="22.5" customHeight="1" x14ac:dyDescent="0.25">
      <c r="A66" s="45">
        <v>6</v>
      </c>
      <c r="B66" s="47" t="s">
        <v>79</v>
      </c>
      <c r="C66" s="47" t="s">
        <v>80</v>
      </c>
      <c r="D66" s="19" t="s">
        <v>81</v>
      </c>
      <c r="E66" s="19">
        <v>1</v>
      </c>
      <c r="F66" s="19" t="s">
        <v>73</v>
      </c>
      <c r="G66" s="19">
        <v>9</v>
      </c>
      <c r="H66" s="19" t="s">
        <v>74</v>
      </c>
    </row>
    <row r="67" spans="1:8" s="20" customFormat="1" ht="22.5" customHeight="1" x14ac:dyDescent="0.25">
      <c r="A67" s="45">
        <v>7</v>
      </c>
      <c r="B67" s="47" t="s">
        <v>85</v>
      </c>
      <c r="C67" s="47" t="s">
        <v>86</v>
      </c>
      <c r="D67" s="19" t="s">
        <v>81</v>
      </c>
      <c r="E67" s="19">
        <v>1</v>
      </c>
      <c r="F67" s="19" t="s">
        <v>73</v>
      </c>
      <c r="G67" s="19">
        <v>1</v>
      </c>
      <c r="H67" s="19" t="s">
        <v>74</v>
      </c>
    </row>
    <row r="68" spans="1:8" s="20" customFormat="1" ht="22.5" customHeight="1" x14ac:dyDescent="0.25">
      <c r="A68" s="45">
        <v>8</v>
      </c>
      <c r="B68" s="47" t="s">
        <v>91</v>
      </c>
      <c r="C68" s="49" t="s">
        <v>385</v>
      </c>
      <c r="D68" s="19" t="s">
        <v>105</v>
      </c>
      <c r="E68" s="19">
        <v>1</v>
      </c>
      <c r="F68" s="19" t="s">
        <v>73</v>
      </c>
      <c r="G68" s="19">
        <v>1</v>
      </c>
      <c r="H68" s="19" t="s">
        <v>74</v>
      </c>
    </row>
    <row r="69" spans="1:8" s="20" customFormat="1" ht="52.5" customHeight="1" x14ac:dyDescent="0.25">
      <c r="A69" s="45">
        <v>9</v>
      </c>
      <c r="B69" s="47" t="s">
        <v>106</v>
      </c>
      <c r="C69" s="49" t="s">
        <v>384</v>
      </c>
      <c r="D69" s="19" t="s">
        <v>105</v>
      </c>
      <c r="E69" s="19">
        <v>1</v>
      </c>
      <c r="F69" s="19" t="s">
        <v>73</v>
      </c>
      <c r="G69" s="19">
        <v>1</v>
      </c>
      <c r="H69" s="19" t="s">
        <v>74</v>
      </c>
    </row>
    <row r="70" spans="1:8" s="20" customFormat="1" ht="24.75" customHeight="1" x14ac:dyDescent="0.25">
      <c r="A70" s="45">
        <v>10</v>
      </c>
      <c r="B70" s="47" t="s">
        <v>107</v>
      </c>
      <c r="C70" s="47" t="s">
        <v>108</v>
      </c>
      <c r="D70" s="19" t="s">
        <v>105</v>
      </c>
      <c r="E70" s="19">
        <v>1</v>
      </c>
      <c r="F70" s="19" t="s">
        <v>73</v>
      </c>
      <c r="G70" s="19">
        <v>1</v>
      </c>
      <c r="H70" s="19" t="s">
        <v>74</v>
      </c>
    </row>
    <row r="71" spans="1:8" s="20" customFormat="1" ht="24.75" customHeight="1" x14ac:dyDescent="0.25">
      <c r="A71" s="45">
        <v>11</v>
      </c>
      <c r="B71" s="47" t="s">
        <v>109</v>
      </c>
      <c r="C71" s="47" t="s">
        <v>110</v>
      </c>
      <c r="D71" s="18" t="s">
        <v>98</v>
      </c>
      <c r="E71" s="19">
        <v>1</v>
      </c>
      <c r="F71" s="19" t="s">
        <v>73</v>
      </c>
      <c r="G71" s="19">
        <v>1</v>
      </c>
      <c r="H71" s="19" t="s">
        <v>74</v>
      </c>
    </row>
    <row r="72" spans="1:8" s="20" customFormat="1" ht="24.75" customHeight="1" x14ac:dyDescent="0.25">
      <c r="A72" s="45">
        <v>12</v>
      </c>
      <c r="B72" s="47" t="s">
        <v>111</v>
      </c>
      <c r="C72" s="47" t="s">
        <v>112</v>
      </c>
      <c r="D72" s="18" t="s">
        <v>98</v>
      </c>
      <c r="E72" s="19">
        <v>1</v>
      </c>
      <c r="F72" s="19" t="s">
        <v>73</v>
      </c>
      <c r="G72" s="19">
        <v>1</v>
      </c>
      <c r="H72" s="19" t="s">
        <v>74</v>
      </c>
    </row>
    <row r="73" spans="1:8" s="20" customFormat="1" ht="24.75" customHeight="1" x14ac:dyDescent="0.25">
      <c r="A73" s="45">
        <v>13</v>
      </c>
      <c r="B73" s="47" t="s">
        <v>113</v>
      </c>
      <c r="C73" s="47" t="s">
        <v>114</v>
      </c>
      <c r="D73" s="18" t="s">
        <v>98</v>
      </c>
      <c r="E73" s="19">
        <v>1</v>
      </c>
      <c r="F73" s="19" t="s">
        <v>73</v>
      </c>
      <c r="G73" s="19">
        <v>1</v>
      </c>
      <c r="H73" s="19" t="s">
        <v>74</v>
      </c>
    </row>
    <row r="74" spans="1:8" s="20" customFormat="1" ht="24.75" customHeight="1" x14ac:dyDescent="0.25">
      <c r="A74" s="45">
        <v>14</v>
      </c>
      <c r="B74" s="47" t="s">
        <v>115</v>
      </c>
      <c r="C74" s="47" t="s">
        <v>116</v>
      </c>
      <c r="D74" s="18" t="s">
        <v>98</v>
      </c>
      <c r="E74" s="19">
        <v>1</v>
      </c>
      <c r="F74" s="19" t="s">
        <v>73</v>
      </c>
      <c r="G74" s="19">
        <v>1</v>
      </c>
      <c r="H74" s="19" t="s">
        <v>74</v>
      </c>
    </row>
    <row r="75" spans="1:8" s="20" customFormat="1" ht="24.75" customHeight="1" x14ac:dyDescent="0.25">
      <c r="A75" s="45">
        <v>15</v>
      </c>
      <c r="B75" s="47" t="s">
        <v>107</v>
      </c>
      <c r="C75" s="47" t="s">
        <v>108</v>
      </c>
      <c r="D75" s="18" t="s">
        <v>98</v>
      </c>
      <c r="E75" s="19">
        <v>1</v>
      </c>
      <c r="F75" s="19" t="s">
        <v>73</v>
      </c>
      <c r="G75" s="19">
        <v>1</v>
      </c>
      <c r="H75" s="19" t="s">
        <v>74</v>
      </c>
    </row>
    <row r="76" spans="1:8" ht="24.95" customHeight="1" x14ac:dyDescent="0.25">
      <c r="A76" s="105" t="s">
        <v>7</v>
      </c>
      <c r="B76" s="106"/>
      <c r="C76" s="106"/>
      <c r="D76" s="106"/>
      <c r="E76" s="106"/>
      <c r="F76" s="106"/>
      <c r="G76" s="106"/>
      <c r="H76" s="106"/>
    </row>
    <row r="77" spans="1:8" ht="65.099999999999994" customHeight="1" x14ac:dyDescent="0.25">
      <c r="A77" s="39" t="s">
        <v>6</v>
      </c>
      <c r="B77" s="50" t="s">
        <v>5</v>
      </c>
      <c r="C77" s="50" t="s">
        <v>4</v>
      </c>
      <c r="D77" s="50" t="s">
        <v>3</v>
      </c>
      <c r="E77" s="50" t="s">
        <v>2</v>
      </c>
      <c r="F77" s="50" t="s">
        <v>1</v>
      </c>
      <c r="G77" s="50" t="s">
        <v>0</v>
      </c>
      <c r="H77" s="50" t="s">
        <v>11</v>
      </c>
    </row>
    <row r="78" spans="1:8" s="20" customFormat="1" ht="30.75" customHeight="1" x14ac:dyDescent="0.25">
      <c r="A78" s="39">
        <v>1</v>
      </c>
      <c r="B78" s="47" t="s">
        <v>117</v>
      </c>
      <c r="C78" s="48" t="s">
        <v>380</v>
      </c>
      <c r="D78" s="41" t="s">
        <v>118</v>
      </c>
      <c r="E78" s="42">
        <v>1</v>
      </c>
      <c r="F78" s="41" t="s">
        <v>73</v>
      </c>
      <c r="G78" s="42">
        <f t="shared" ref="G78:G80" si="0">E78</f>
        <v>1</v>
      </c>
      <c r="H78" s="41" t="s">
        <v>74</v>
      </c>
    </row>
    <row r="79" spans="1:8" s="20" customFormat="1" ht="30.75" customHeight="1" x14ac:dyDescent="0.25">
      <c r="A79" s="39">
        <v>2</v>
      </c>
      <c r="B79" s="47" t="s">
        <v>119</v>
      </c>
      <c r="C79" s="47" t="s">
        <v>120</v>
      </c>
      <c r="D79" s="41" t="s">
        <v>118</v>
      </c>
      <c r="E79" s="42">
        <v>1</v>
      </c>
      <c r="F79" s="41" t="s">
        <v>73</v>
      </c>
      <c r="G79" s="42">
        <f t="shared" si="0"/>
        <v>1</v>
      </c>
      <c r="H79" s="41" t="s">
        <v>74</v>
      </c>
    </row>
    <row r="80" spans="1:8" s="20" customFormat="1" ht="30.75" customHeight="1" x14ac:dyDescent="0.25">
      <c r="A80" s="39">
        <v>3</v>
      </c>
      <c r="B80" s="47" t="s">
        <v>121</v>
      </c>
      <c r="C80" s="47" t="s">
        <v>379</v>
      </c>
      <c r="D80" s="41" t="s">
        <v>118</v>
      </c>
      <c r="E80" s="42">
        <v>1</v>
      </c>
      <c r="F80" s="41" t="s">
        <v>73</v>
      </c>
      <c r="G80" s="42">
        <f t="shared" si="0"/>
        <v>1</v>
      </c>
      <c r="H80" s="41" t="s">
        <v>74</v>
      </c>
    </row>
    <row r="81" spans="1:8" s="20" customFormat="1" ht="30.75" customHeight="1" x14ac:dyDescent="0.25">
      <c r="A81" s="39">
        <v>4</v>
      </c>
      <c r="B81" s="47" t="s">
        <v>122</v>
      </c>
      <c r="C81" s="47" t="s">
        <v>123</v>
      </c>
      <c r="D81" s="41" t="s">
        <v>118</v>
      </c>
      <c r="E81" s="42">
        <v>8</v>
      </c>
      <c r="F81" s="41" t="s">
        <v>73</v>
      </c>
      <c r="G81" s="42">
        <v>8</v>
      </c>
      <c r="H81" s="41" t="s">
        <v>74</v>
      </c>
    </row>
    <row r="82" spans="1:8" s="20" customFormat="1" ht="30.75" customHeight="1" x14ac:dyDescent="0.25">
      <c r="A82" s="39">
        <v>5</v>
      </c>
      <c r="B82" s="47" t="s">
        <v>124</v>
      </c>
      <c r="C82" s="49" t="s">
        <v>381</v>
      </c>
      <c r="D82" s="41" t="s">
        <v>118</v>
      </c>
      <c r="E82" s="42">
        <v>8</v>
      </c>
      <c r="F82" s="41" t="s">
        <v>73</v>
      </c>
      <c r="G82" s="42">
        <v>8</v>
      </c>
      <c r="H82" s="41" t="s">
        <v>74</v>
      </c>
    </row>
    <row r="83" spans="1:8" s="20" customFormat="1" ht="30.75" customHeight="1" x14ac:dyDescent="0.25">
      <c r="A83" s="39">
        <v>6</v>
      </c>
      <c r="B83" s="47" t="s">
        <v>125</v>
      </c>
      <c r="C83" s="47" t="s">
        <v>126</v>
      </c>
      <c r="D83" s="41" t="s">
        <v>118</v>
      </c>
      <c r="E83" s="42">
        <v>14</v>
      </c>
      <c r="F83" s="41" t="s">
        <v>73</v>
      </c>
      <c r="G83" s="42">
        <v>14</v>
      </c>
      <c r="H83" s="41" t="s">
        <v>74</v>
      </c>
    </row>
    <row r="84" spans="1:8" s="20" customFormat="1" ht="30.75" customHeight="1" x14ac:dyDescent="0.25">
      <c r="A84" s="39">
        <v>7</v>
      </c>
      <c r="B84" s="47" t="s">
        <v>127</v>
      </c>
      <c r="C84" s="49" t="s">
        <v>382</v>
      </c>
      <c r="D84" s="41" t="s">
        <v>118</v>
      </c>
      <c r="E84" s="42">
        <v>15</v>
      </c>
      <c r="F84" s="41" t="s">
        <v>73</v>
      </c>
      <c r="G84" s="42">
        <v>15</v>
      </c>
      <c r="H84" s="41" t="s">
        <v>74</v>
      </c>
    </row>
    <row r="85" spans="1:8" s="20" customFormat="1" ht="30.75" customHeight="1" x14ac:dyDescent="0.25">
      <c r="A85" s="39">
        <v>8</v>
      </c>
      <c r="B85" s="47" t="s">
        <v>128</v>
      </c>
      <c r="C85" s="49" t="s">
        <v>383</v>
      </c>
      <c r="D85" s="41" t="s">
        <v>118</v>
      </c>
      <c r="E85" s="42">
        <v>15</v>
      </c>
      <c r="F85" s="41" t="s">
        <v>73</v>
      </c>
      <c r="G85" s="42">
        <v>15</v>
      </c>
      <c r="H85" s="41" t="s">
        <v>74</v>
      </c>
    </row>
    <row r="86" spans="1:8" ht="24.95" customHeight="1" thickBot="1" x14ac:dyDescent="0.3">
      <c r="A86" s="105" t="s">
        <v>46</v>
      </c>
      <c r="B86" s="106"/>
      <c r="C86" s="106"/>
      <c r="D86" s="106"/>
      <c r="E86" s="106"/>
      <c r="F86" s="106"/>
      <c r="G86" s="106"/>
      <c r="H86" s="106"/>
    </row>
    <row r="87" spans="1:8" s="21" customFormat="1" ht="15.95" customHeight="1" thickTop="1" x14ac:dyDescent="0.25">
      <c r="A87" s="107" t="s">
        <v>9</v>
      </c>
      <c r="B87" s="108"/>
      <c r="C87" s="108"/>
      <c r="D87" s="108"/>
      <c r="E87" s="108"/>
      <c r="F87" s="108"/>
      <c r="G87" s="108"/>
      <c r="H87" s="109"/>
    </row>
    <row r="88" spans="1:8" s="21" customFormat="1" ht="15.95" customHeight="1" x14ac:dyDescent="0.25">
      <c r="A88" s="96" t="s">
        <v>129</v>
      </c>
      <c r="B88" s="97"/>
      <c r="C88" s="97"/>
      <c r="D88" s="97"/>
      <c r="E88" s="97"/>
      <c r="F88" s="97"/>
      <c r="G88" s="97"/>
      <c r="H88" s="98"/>
    </row>
    <row r="89" spans="1:8" s="21" customFormat="1" ht="15.95" customHeight="1" x14ac:dyDescent="0.25">
      <c r="A89" s="96" t="s">
        <v>130</v>
      </c>
      <c r="B89" s="97"/>
      <c r="C89" s="97"/>
      <c r="D89" s="97"/>
      <c r="E89" s="97"/>
      <c r="F89" s="97"/>
      <c r="G89" s="97"/>
      <c r="H89" s="98"/>
    </row>
    <row r="90" spans="1:8" s="21" customFormat="1" ht="15.95" customHeight="1" x14ac:dyDescent="0.25">
      <c r="A90" s="100" t="s">
        <v>8</v>
      </c>
      <c r="B90" s="97"/>
      <c r="C90" s="97"/>
      <c r="D90" s="97"/>
      <c r="E90" s="97"/>
      <c r="F90" s="97"/>
      <c r="G90" s="97"/>
      <c r="H90" s="98"/>
    </row>
    <row r="91" spans="1:8" s="21" customFormat="1" ht="15.95" customHeight="1" x14ac:dyDescent="0.25">
      <c r="A91" s="100" t="s">
        <v>131</v>
      </c>
      <c r="B91" s="97"/>
      <c r="C91" s="97"/>
      <c r="D91" s="97"/>
      <c r="E91" s="97"/>
      <c r="F91" s="97"/>
      <c r="G91" s="97"/>
      <c r="H91" s="98"/>
    </row>
    <row r="92" spans="1:8" s="21" customFormat="1" ht="15.95" customHeight="1" x14ac:dyDescent="0.25">
      <c r="A92" s="96" t="s">
        <v>132</v>
      </c>
      <c r="B92" s="97"/>
      <c r="C92" s="97"/>
      <c r="D92" s="97"/>
      <c r="E92" s="97"/>
      <c r="F92" s="97"/>
      <c r="G92" s="97"/>
      <c r="H92" s="98"/>
    </row>
    <row r="93" spans="1:8" s="21" customFormat="1" ht="15.95" customHeight="1" x14ac:dyDescent="0.25">
      <c r="A93" s="96" t="s">
        <v>133</v>
      </c>
      <c r="B93" s="97"/>
      <c r="C93" s="97"/>
      <c r="D93" s="97"/>
      <c r="E93" s="97"/>
      <c r="F93" s="97"/>
      <c r="G93" s="97"/>
      <c r="H93" s="98"/>
    </row>
    <row r="94" spans="1:8" s="21" customFormat="1" ht="15.95" customHeight="1" x14ac:dyDescent="0.25">
      <c r="A94" s="96" t="s">
        <v>134</v>
      </c>
      <c r="B94" s="97"/>
      <c r="C94" s="97"/>
      <c r="D94" s="97"/>
      <c r="E94" s="97"/>
      <c r="F94" s="97"/>
      <c r="G94" s="97"/>
      <c r="H94" s="98"/>
    </row>
    <row r="95" spans="1:8" s="21" customFormat="1" ht="15.95" customHeight="1" x14ac:dyDescent="0.25">
      <c r="A95" s="96" t="s">
        <v>135</v>
      </c>
      <c r="B95" s="99"/>
      <c r="C95" s="99"/>
      <c r="D95" s="99"/>
      <c r="E95" s="99"/>
      <c r="F95" s="99"/>
      <c r="G95" s="99"/>
      <c r="H95" s="98"/>
    </row>
    <row r="96" spans="1:8" s="53" customFormat="1" ht="65.099999999999994" customHeight="1" x14ac:dyDescent="0.25">
      <c r="A96" s="36" t="s">
        <v>6</v>
      </c>
      <c r="B96" s="16" t="s">
        <v>5</v>
      </c>
      <c r="C96" s="16" t="s">
        <v>4</v>
      </c>
      <c r="D96" s="16" t="s">
        <v>3</v>
      </c>
      <c r="E96" s="16" t="s">
        <v>2</v>
      </c>
      <c r="F96" s="16" t="s">
        <v>1</v>
      </c>
      <c r="G96" s="16" t="s">
        <v>0</v>
      </c>
      <c r="H96" s="16" t="s">
        <v>11</v>
      </c>
    </row>
    <row r="97" spans="1:8" s="54" customFormat="1" ht="19.5" customHeight="1" x14ac:dyDescent="0.25">
      <c r="A97" s="36">
        <v>1</v>
      </c>
      <c r="B97" s="46" t="s">
        <v>82</v>
      </c>
      <c r="C97" s="46" t="s">
        <v>104</v>
      </c>
      <c r="D97" s="18" t="s">
        <v>81</v>
      </c>
      <c r="E97" s="18">
        <v>3</v>
      </c>
      <c r="F97" s="18" t="s">
        <v>73</v>
      </c>
      <c r="G97" s="18">
        <v>3</v>
      </c>
      <c r="H97" s="19" t="s">
        <v>74</v>
      </c>
    </row>
    <row r="98" spans="1:8" s="54" customFormat="1" ht="19.5" customHeight="1" x14ac:dyDescent="0.25">
      <c r="A98" s="36">
        <v>2</v>
      </c>
      <c r="B98" s="46" t="s">
        <v>89</v>
      </c>
      <c r="C98" s="46" t="s">
        <v>90</v>
      </c>
      <c r="D98" s="19" t="s">
        <v>87</v>
      </c>
      <c r="E98" s="19">
        <v>1</v>
      </c>
      <c r="F98" s="19" t="s">
        <v>73</v>
      </c>
      <c r="G98" s="19">
        <v>1</v>
      </c>
      <c r="H98" s="19" t="s">
        <v>74</v>
      </c>
    </row>
    <row r="99" spans="1:8" s="54" customFormat="1" ht="19.5" customHeight="1" x14ac:dyDescent="0.25">
      <c r="A99" s="36">
        <v>3</v>
      </c>
      <c r="B99" s="46" t="s">
        <v>91</v>
      </c>
      <c r="C99" s="34" t="s">
        <v>401</v>
      </c>
      <c r="D99" s="18" t="s">
        <v>81</v>
      </c>
      <c r="E99" s="19">
        <v>1</v>
      </c>
      <c r="F99" s="19" t="s">
        <v>73</v>
      </c>
      <c r="G99" s="19">
        <v>1</v>
      </c>
      <c r="H99" s="19" t="s">
        <v>74</v>
      </c>
    </row>
    <row r="100" spans="1:8" s="54" customFormat="1" ht="19.5" customHeight="1" x14ac:dyDescent="0.25">
      <c r="A100" s="36">
        <v>4</v>
      </c>
      <c r="B100" s="46" t="s">
        <v>136</v>
      </c>
      <c r="C100" s="46" t="s">
        <v>137</v>
      </c>
      <c r="D100" s="19" t="s">
        <v>118</v>
      </c>
      <c r="E100" s="19">
        <v>1</v>
      </c>
      <c r="F100" s="19" t="s">
        <v>73</v>
      </c>
      <c r="G100" s="19">
        <v>1</v>
      </c>
      <c r="H100" s="19" t="s">
        <v>74</v>
      </c>
    </row>
    <row r="101" spans="1:8" s="54" customFormat="1" ht="21" customHeight="1" x14ac:dyDescent="0.25">
      <c r="A101" s="36">
        <v>5</v>
      </c>
      <c r="B101" s="46" t="s">
        <v>138</v>
      </c>
      <c r="C101" s="49" t="s">
        <v>390</v>
      </c>
      <c r="D101" s="18" t="s">
        <v>81</v>
      </c>
      <c r="E101" s="19">
        <v>1</v>
      </c>
      <c r="F101" s="19" t="s">
        <v>73</v>
      </c>
      <c r="G101" s="19">
        <v>1</v>
      </c>
      <c r="H101" s="19" t="s">
        <v>74</v>
      </c>
    </row>
    <row r="102" spans="1:8" s="54" customFormat="1" ht="21" customHeight="1" x14ac:dyDescent="0.25">
      <c r="A102" s="36">
        <v>6</v>
      </c>
      <c r="B102" s="46" t="s">
        <v>79</v>
      </c>
      <c r="C102" s="46" t="s">
        <v>80</v>
      </c>
      <c r="D102" s="18" t="s">
        <v>81</v>
      </c>
      <c r="E102" s="19">
        <v>1</v>
      </c>
      <c r="F102" s="19" t="s">
        <v>73</v>
      </c>
      <c r="G102" s="19">
        <v>1</v>
      </c>
      <c r="H102" s="19" t="s">
        <v>74</v>
      </c>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39:H39"/>
    <mergeCell ref="A21:H21"/>
    <mergeCell ref="A22:H22"/>
    <mergeCell ref="A23:H23"/>
    <mergeCell ref="A24:H24"/>
    <mergeCell ref="A25:H25"/>
    <mergeCell ref="A34:H34"/>
    <mergeCell ref="A35:H35"/>
    <mergeCell ref="A36:H36"/>
    <mergeCell ref="A37:H37"/>
    <mergeCell ref="A38:H38"/>
    <mergeCell ref="A20:H20"/>
    <mergeCell ref="A14:B14"/>
    <mergeCell ref="C14:H14"/>
    <mergeCell ref="A57:H57"/>
    <mergeCell ref="A40:H40"/>
    <mergeCell ref="A41:H41"/>
    <mergeCell ref="A42:H42"/>
    <mergeCell ref="A43:H43"/>
    <mergeCell ref="A50:H50"/>
    <mergeCell ref="A51:H51"/>
    <mergeCell ref="A52:H52"/>
    <mergeCell ref="A53:H53"/>
    <mergeCell ref="A54:H54"/>
    <mergeCell ref="A55:H55"/>
    <mergeCell ref="A56:H56"/>
    <mergeCell ref="A58:H58"/>
    <mergeCell ref="A59:H59"/>
    <mergeCell ref="A76:H76"/>
    <mergeCell ref="A86:H86"/>
    <mergeCell ref="A87:H87"/>
    <mergeCell ref="A94:H94"/>
    <mergeCell ref="A95:H95"/>
    <mergeCell ref="A88:H88"/>
    <mergeCell ref="A89:H89"/>
    <mergeCell ref="A90:H90"/>
    <mergeCell ref="A91:H91"/>
    <mergeCell ref="A92:H92"/>
    <mergeCell ref="A93:H9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7"/>
  <sheetViews>
    <sheetView topLeftCell="A85" zoomScaleNormal="100" workbookViewId="0">
      <selection activeCell="G115" sqref="G115"/>
    </sheetView>
  </sheetViews>
  <sheetFormatPr defaultColWidth="14.42578125" defaultRowHeight="15" x14ac:dyDescent="0.25"/>
  <cols>
    <col min="1" max="1" width="5.7109375" style="81" customWidth="1"/>
    <col min="2" max="2" width="52" style="25" customWidth="1"/>
    <col min="3" max="3" width="72.5703125" style="25" customWidth="1"/>
    <col min="4" max="4" width="22" style="25" customWidth="1"/>
    <col min="5" max="5" width="15.42578125" style="25" customWidth="1"/>
    <col min="6" max="6" width="19.7109375" style="25" bestFit="1" customWidth="1"/>
    <col min="7" max="7" width="14.42578125" style="25" customWidth="1"/>
    <col min="8" max="8" width="25" style="25" bestFit="1" customWidth="1"/>
    <col min="9" max="11" width="8.7109375" style="1" customWidth="1"/>
    <col min="12" max="16384" width="14.42578125" style="1"/>
  </cols>
  <sheetData>
    <row r="1" spans="1:8" s="22" customFormat="1" ht="21.95" customHeight="1" x14ac:dyDescent="0.25">
      <c r="A1" s="120" t="s">
        <v>10</v>
      </c>
      <c r="B1" s="121"/>
      <c r="C1" s="121"/>
      <c r="D1" s="121"/>
      <c r="E1" s="121"/>
      <c r="F1" s="121"/>
      <c r="G1" s="121"/>
      <c r="H1" s="121"/>
    </row>
    <row r="2" spans="1:8" s="22" customFormat="1" ht="21.95" customHeight="1" x14ac:dyDescent="0.25">
      <c r="A2" s="123" t="s">
        <v>34</v>
      </c>
      <c r="B2" s="123"/>
      <c r="C2" s="123"/>
      <c r="D2" s="123"/>
      <c r="E2" s="123"/>
      <c r="F2" s="123"/>
      <c r="G2" s="123"/>
      <c r="H2" s="123"/>
    </row>
    <row r="3" spans="1:8" s="22" customFormat="1" ht="21.95" customHeight="1" x14ac:dyDescent="0.25">
      <c r="A3" s="124" t="str">
        <f>'Информация о Чемпионате'!B4</f>
        <v>Итоговый (межрегиональный) этап Чемпионата по профессиональному мастерству "Профессионалы"</v>
      </c>
      <c r="B3" s="124"/>
      <c r="C3" s="124"/>
      <c r="D3" s="124"/>
      <c r="E3" s="124"/>
      <c r="F3" s="124"/>
      <c r="G3" s="124"/>
      <c r="H3" s="124"/>
    </row>
    <row r="4" spans="1:8" s="22" customFormat="1" ht="21.95" customHeight="1" x14ac:dyDescent="0.25">
      <c r="A4" s="123" t="s">
        <v>35</v>
      </c>
      <c r="B4" s="123"/>
      <c r="C4" s="123"/>
      <c r="D4" s="123"/>
      <c r="E4" s="123"/>
      <c r="F4" s="123"/>
      <c r="G4" s="123"/>
      <c r="H4" s="123"/>
    </row>
    <row r="5" spans="1:8" s="22" customFormat="1" ht="21.95" customHeight="1" thickBot="1" x14ac:dyDescent="0.3">
      <c r="A5" s="122" t="str">
        <f>'Информация о Чемпионате'!B3</f>
        <v>"Спасательные работы-юниоры"</v>
      </c>
      <c r="B5" s="122"/>
      <c r="C5" s="122"/>
      <c r="D5" s="122"/>
      <c r="E5" s="122"/>
      <c r="F5" s="122"/>
      <c r="G5" s="122"/>
      <c r="H5" s="122"/>
    </row>
    <row r="6" spans="1:8" s="27" customFormat="1" ht="15.95" customHeight="1" x14ac:dyDescent="0.25">
      <c r="A6" s="129" t="s">
        <v>12</v>
      </c>
      <c r="B6" s="130"/>
      <c r="C6" s="130"/>
      <c r="D6" s="130"/>
      <c r="E6" s="130"/>
      <c r="F6" s="130"/>
      <c r="G6" s="130"/>
      <c r="H6" s="131"/>
    </row>
    <row r="7" spans="1:8" s="27" customFormat="1" ht="15.95" customHeight="1" x14ac:dyDescent="0.25">
      <c r="A7" s="126" t="s">
        <v>32</v>
      </c>
      <c r="B7" s="127"/>
      <c r="C7" s="143" t="str">
        <f>'Информация о Чемпионате'!B5</f>
        <v>Приморский край</v>
      </c>
      <c r="D7" s="143"/>
      <c r="E7" s="143"/>
      <c r="F7" s="143"/>
      <c r="G7" s="143"/>
      <c r="H7" s="144"/>
    </row>
    <row r="8" spans="1:8" s="27" customFormat="1" ht="15.95" customHeight="1" x14ac:dyDescent="0.25">
      <c r="A8" s="126" t="s">
        <v>33</v>
      </c>
      <c r="B8" s="127"/>
      <c r="C8" s="127"/>
      <c r="D8" s="143" t="str">
        <f>'Информация о Чемпионате'!B6</f>
        <v xml:space="preserve"> КГА ПОУ "ДВГГТК имени Д.М. Карбышева"</v>
      </c>
      <c r="E8" s="143"/>
      <c r="F8" s="143"/>
      <c r="G8" s="143"/>
      <c r="H8" s="144"/>
    </row>
    <row r="9" spans="1:8" s="27" customFormat="1" ht="15.95" customHeight="1" x14ac:dyDescent="0.25">
      <c r="A9" s="126" t="s">
        <v>29</v>
      </c>
      <c r="B9" s="127"/>
      <c r="C9" s="127" t="str">
        <f>'Информация о Чемпионате'!B7</f>
        <v>г.Владивосток, ул. Карбышева, 11.</v>
      </c>
      <c r="D9" s="127"/>
      <c r="E9" s="127"/>
      <c r="F9" s="127"/>
      <c r="G9" s="127"/>
      <c r="H9" s="128"/>
    </row>
    <row r="10" spans="1:8" s="27" customFormat="1" ht="15.95" customHeight="1" x14ac:dyDescent="0.25">
      <c r="A10" s="126" t="s">
        <v>31</v>
      </c>
      <c r="B10" s="127"/>
      <c r="C10" s="127" t="str">
        <f>'Информация о Чемпионате'!B9</f>
        <v>Милков Алексей Николаевич</v>
      </c>
      <c r="D10" s="127"/>
      <c r="E10" s="127" t="str">
        <f>'Информация о Чемпионате'!B10</f>
        <v>Milkov_patk@mail.ru</v>
      </c>
      <c r="F10" s="127"/>
      <c r="G10" s="127">
        <f>'Информация о Чемпионате'!B11</f>
        <v>79113521505</v>
      </c>
      <c r="H10" s="128"/>
    </row>
    <row r="11" spans="1:8" s="27" customFormat="1" ht="15.95" customHeight="1" x14ac:dyDescent="0.25">
      <c r="A11" s="126" t="s">
        <v>39</v>
      </c>
      <c r="B11" s="127"/>
      <c r="C11" s="127" t="str">
        <f>'Информация о Чемпионате'!B12</f>
        <v>Ведь Сергей Дмитриевич</v>
      </c>
      <c r="D11" s="127"/>
      <c r="E11" s="127" t="str">
        <f>'Информация о Чемпионате'!B13</f>
        <v>svd3199.mhs.pk@mail.ru</v>
      </c>
      <c r="F11" s="127"/>
      <c r="G11" s="127" t="str">
        <f>'Информация о Чемпионате'!B14</f>
        <v xml:space="preserve"> +7999614-98-28</v>
      </c>
      <c r="H11" s="128"/>
    </row>
    <row r="12" spans="1:8" s="27" customFormat="1" ht="15.95" customHeight="1" x14ac:dyDescent="0.25">
      <c r="A12" s="126" t="s">
        <v>49</v>
      </c>
      <c r="B12" s="127"/>
      <c r="C12" s="127">
        <f>'Информация о Чемпионате'!B17</f>
        <v>17</v>
      </c>
      <c r="D12" s="127"/>
      <c r="E12" s="127"/>
      <c r="F12" s="127"/>
      <c r="G12" s="127"/>
      <c r="H12" s="128"/>
    </row>
    <row r="13" spans="1:8" s="27" customFormat="1" ht="15.95" customHeight="1" x14ac:dyDescent="0.25">
      <c r="A13" s="126" t="s">
        <v>20</v>
      </c>
      <c r="B13" s="127"/>
      <c r="C13" s="127" t="str">
        <f>'Информация о Чемпионате'!B15</f>
        <v>13 (по 5 человек в команде)</v>
      </c>
      <c r="D13" s="127"/>
      <c r="E13" s="127"/>
      <c r="F13" s="127"/>
      <c r="G13" s="127"/>
      <c r="H13" s="128"/>
    </row>
    <row r="14" spans="1:8" s="27" customFormat="1" ht="15.95" customHeight="1" x14ac:dyDescent="0.25">
      <c r="A14" s="126" t="s">
        <v>21</v>
      </c>
      <c r="B14" s="127"/>
      <c r="C14" s="127" t="str">
        <f>'Информация о Чемпионате'!B16</f>
        <v xml:space="preserve">7 постов, веполнение конвеерное </v>
      </c>
      <c r="D14" s="127"/>
      <c r="E14" s="127"/>
      <c r="F14" s="127"/>
      <c r="G14" s="127"/>
      <c r="H14" s="128"/>
    </row>
    <row r="15" spans="1:8" s="27" customFormat="1" ht="15.95" customHeight="1" thickBot="1" x14ac:dyDescent="0.3">
      <c r="A15" s="148" t="s">
        <v>30</v>
      </c>
      <c r="B15" s="149"/>
      <c r="C15" s="149" t="str">
        <f>'Информация о Чемпионате'!B8</f>
        <v>23.05.2024 - 04.06.2024</v>
      </c>
      <c r="D15" s="149"/>
      <c r="E15" s="149"/>
      <c r="F15" s="149"/>
      <c r="G15" s="149"/>
      <c r="H15" s="150"/>
    </row>
    <row r="16" spans="1:8" ht="24.95" customHeight="1" thickBot="1" x14ac:dyDescent="0.3">
      <c r="A16" s="138" t="s">
        <v>40</v>
      </c>
      <c r="B16" s="139"/>
      <c r="C16" s="139"/>
      <c r="D16" s="139"/>
      <c r="E16" s="139"/>
      <c r="F16" s="139"/>
      <c r="G16" s="139"/>
      <c r="H16" s="139"/>
    </row>
    <row r="17" spans="1:8" ht="15.95" customHeight="1" x14ac:dyDescent="0.25">
      <c r="A17" s="145" t="s">
        <v>9</v>
      </c>
      <c r="B17" s="146"/>
      <c r="C17" s="146"/>
      <c r="D17" s="146"/>
      <c r="E17" s="146"/>
      <c r="F17" s="146"/>
      <c r="G17" s="146"/>
      <c r="H17" s="147"/>
    </row>
    <row r="18" spans="1:8" ht="15.95" customHeight="1" x14ac:dyDescent="0.25">
      <c r="A18" s="132" t="s">
        <v>139</v>
      </c>
      <c r="B18" s="133"/>
      <c r="C18" s="133"/>
      <c r="D18" s="133"/>
      <c r="E18" s="133"/>
      <c r="F18" s="133"/>
      <c r="G18" s="133"/>
      <c r="H18" s="134"/>
    </row>
    <row r="19" spans="1:8" ht="15.95" customHeight="1" x14ac:dyDescent="0.25">
      <c r="A19" s="132" t="s">
        <v>142</v>
      </c>
      <c r="B19" s="133"/>
      <c r="C19" s="133"/>
      <c r="D19" s="133"/>
      <c r="E19" s="133"/>
      <c r="F19" s="133"/>
      <c r="G19" s="133"/>
      <c r="H19" s="134"/>
    </row>
    <row r="20" spans="1:8" ht="15.95" customHeight="1" x14ac:dyDescent="0.25">
      <c r="A20" s="132" t="s">
        <v>8</v>
      </c>
      <c r="B20" s="133"/>
      <c r="C20" s="133"/>
      <c r="D20" s="133"/>
      <c r="E20" s="133"/>
      <c r="F20" s="133"/>
      <c r="G20" s="133"/>
      <c r="H20" s="134"/>
    </row>
    <row r="21" spans="1:8" ht="15.95" customHeight="1" x14ac:dyDescent="0.25">
      <c r="A21" s="132" t="s">
        <v>141</v>
      </c>
      <c r="B21" s="133"/>
      <c r="C21" s="133"/>
      <c r="D21" s="133"/>
      <c r="E21" s="133"/>
      <c r="F21" s="133"/>
      <c r="G21" s="133"/>
      <c r="H21" s="134"/>
    </row>
    <row r="22" spans="1:8" s="21" customFormat="1" ht="15.95" customHeight="1" x14ac:dyDescent="0.25">
      <c r="A22" s="132" t="s">
        <v>43</v>
      </c>
      <c r="B22" s="133"/>
      <c r="C22" s="133"/>
      <c r="D22" s="133"/>
      <c r="E22" s="133"/>
      <c r="F22" s="133"/>
      <c r="G22" s="133"/>
      <c r="H22" s="134"/>
    </row>
    <row r="23" spans="1:8" s="21" customFormat="1" ht="15.95" customHeight="1" x14ac:dyDescent="0.25">
      <c r="A23" s="140" t="s">
        <v>140</v>
      </c>
      <c r="B23" s="141"/>
      <c r="C23" s="141"/>
      <c r="D23" s="141"/>
      <c r="E23" s="141"/>
      <c r="F23" s="141"/>
      <c r="G23" s="141"/>
      <c r="H23" s="142"/>
    </row>
    <row r="24" spans="1:8" s="21" customFormat="1" ht="15.95" customHeight="1" x14ac:dyDescent="0.25">
      <c r="A24" s="132" t="s">
        <v>45</v>
      </c>
      <c r="B24" s="133"/>
      <c r="C24" s="133"/>
      <c r="D24" s="133"/>
      <c r="E24" s="133"/>
      <c r="F24" s="133"/>
      <c r="G24" s="133"/>
      <c r="H24" s="134"/>
    </row>
    <row r="25" spans="1:8" ht="15.95" customHeight="1" thickBot="1" x14ac:dyDescent="0.3">
      <c r="A25" s="135" t="s">
        <v>44</v>
      </c>
      <c r="B25" s="136"/>
      <c r="C25" s="136"/>
      <c r="D25" s="136"/>
      <c r="E25" s="136"/>
      <c r="F25" s="136"/>
      <c r="G25" s="136"/>
      <c r="H25" s="137"/>
    </row>
    <row r="26" spans="1:8" ht="65.099999999999994" customHeight="1" x14ac:dyDescent="0.25">
      <c r="A26" s="79" t="s">
        <v>6</v>
      </c>
      <c r="B26" s="23" t="s">
        <v>5</v>
      </c>
      <c r="C26" s="23" t="s">
        <v>4</v>
      </c>
      <c r="D26" s="23" t="s">
        <v>3</v>
      </c>
      <c r="E26" s="23" t="s">
        <v>2</v>
      </c>
      <c r="F26" s="23" t="s">
        <v>1</v>
      </c>
      <c r="G26" s="23" t="s">
        <v>0</v>
      </c>
      <c r="H26" s="23" t="s">
        <v>11</v>
      </c>
    </row>
    <row r="27" spans="1:8" ht="204" x14ac:dyDescent="0.25">
      <c r="A27" s="80">
        <v>1</v>
      </c>
      <c r="B27" s="47" t="s">
        <v>143</v>
      </c>
      <c r="C27" s="55" t="s">
        <v>391</v>
      </c>
      <c r="D27" s="56" t="s">
        <v>144</v>
      </c>
      <c r="E27" s="41">
        <v>1</v>
      </c>
      <c r="F27" s="41" t="s">
        <v>145</v>
      </c>
      <c r="G27" s="41">
        <v>1</v>
      </c>
      <c r="H27" s="57"/>
    </row>
    <row r="28" spans="1:8" ht="57" customHeight="1" x14ac:dyDescent="0.25">
      <c r="A28" s="80">
        <v>2</v>
      </c>
      <c r="B28" s="47" t="s">
        <v>146</v>
      </c>
      <c r="C28" s="58" t="s">
        <v>147</v>
      </c>
      <c r="D28" s="56" t="s">
        <v>144</v>
      </c>
      <c r="E28" s="41">
        <v>2</v>
      </c>
      <c r="F28" s="41" t="s">
        <v>148</v>
      </c>
      <c r="G28" s="41">
        <v>2</v>
      </c>
      <c r="H28" s="57"/>
    </row>
    <row r="29" spans="1:8" s="27" customFormat="1" ht="63.75" customHeight="1" x14ac:dyDescent="0.25">
      <c r="A29" s="80">
        <v>3</v>
      </c>
      <c r="B29" s="59" t="s">
        <v>149</v>
      </c>
      <c r="C29" s="82" t="s">
        <v>150</v>
      </c>
      <c r="D29" s="56" t="s">
        <v>144</v>
      </c>
      <c r="E29" s="41">
        <v>3</v>
      </c>
      <c r="F29" s="41" t="s">
        <v>148</v>
      </c>
      <c r="G29" s="41">
        <v>3</v>
      </c>
      <c r="H29" s="57"/>
    </row>
    <row r="30" spans="1:8" ht="258" customHeight="1" x14ac:dyDescent="0.25">
      <c r="A30" s="80">
        <v>4</v>
      </c>
      <c r="B30" s="47" t="s">
        <v>151</v>
      </c>
      <c r="C30" s="44" t="s">
        <v>402</v>
      </c>
      <c r="D30" s="56" t="s">
        <v>152</v>
      </c>
      <c r="E30" s="41">
        <v>1</v>
      </c>
      <c r="F30" s="41" t="s">
        <v>148</v>
      </c>
      <c r="G30" s="41">
        <v>1</v>
      </c>
      <c r="H30" s="57"/>
    </row>
    <row r="31" spans="1:8" ht="99" customHeight="1" x14ac:dyDescent="0.25">
      <c r="A31" s="80">
        <v>5</v>
      </c>
      <c r="B31" s="47" t="s">
        <v>153</v>
      </c>
      <c r="C31" s="58" t="s">
        <v>154</v>
      </c>
      <c r="D31" s="56" t="s">
        <v>144</v>
      </c>
      <c r="E31" s="41">
        <v>2</v>
      </c>
      <c r="F31" s="41" t="s">
        <v>145</v>
      </c>
      <c r="G31" s="41">
        <v>2</v>
      </c>
      <c r="H31" s="57"/>
    </row>
    <row r="32" spans="1:8" ht="35.25" customHeight="1" x14ac:dyDescent="0.25">
      <c r="A32" s="80">
        <v>6</v>
      </c>
      <c r="B32" s="47" t="s">
        <v>155</v>
      </c>
      <c r="C32" s="60" t="s">
        <v>156</v>
      </c>
      <c r="D32" s="56" t="s">
        <v>144</v>
      </c>
      <c r="E32" s="41">
        <v>1</v>
      </c>
      <c r="F32" s="41" t="s">
        <v>148</v>
      </c>
      <c r="G32" s="41">
        <v>15</v>
      </c>
      <c r="H32" s="57"/>
    </row>
    <row r="33" spans="1:8" ht="45.75" customHeight="1" x14ac:dyDescent="0.25">
      <c r="A33" s="80">
        <v>7</v>
      </c>
      <c r="B33" s="47" t="s">
        <v>157</v>
      </c>
      <c r="C33" s="61" t="s">
        <v>392</v>
      </c>
      <c r="D33" s="56" t="s">
        <v>144</v>
      </c>
      <c r="E33" s="41">
        <v>2</v>
      </c>
      <c r="F33" s="41" t="s">
        <v>148</v>
      </c>
      <c r="G33" s="41">
        <v>6</v>
      </c>
      <c r="H33" s="57"/>
    </row>
    <row r="34" spans="1:8" ht="156" customHeight="1" x14ac:dyDescent="0.25">
      <c r="A34" s="80">
        <v>8</v>
      </c>
      <c r="B34" s="47" t="s">
        <v>159</v>
      </c>
      <c r="C34" s="62" t="s">
        <v>160</v>
      </c>
      <c r="D34" s="56" t="s">
        <v>144</v>
      </c>
      <c r="E34" s="41">
        <v>3</v>
      </c>
      <c r="F34" s="41" t="s">
        <v>148</v>
      </c>
      <c r="G34" s="41">
        <v>3</v>
      </c>
      <c r="H34" s="57"/>
    </row>
    <row r="35" spans="1:8" ht="57" customHeight="1" x14ac:dyDescent="0.25">
      <c r="A35" s="80">
        <v>9</v>
      </c>
      <c r="B35" s="47" t="s">
        <v>161</v>
      </c>
      <c r="C35" s="58" t="s">
        <v>162</v>
      </c>
      <c r="D35" s="56" t="s">
        <v>72</v>
      </c>
      <c r="E35" s="41">
        <v>1</v>
      </c>
      <c r="F35" s="41" t="s">
        <v>148</v>
      </c>
      <c r="G35" s="41">
        <v>6</v>
      </c>
      <c r="H35" s="57"/>
    </row>
    <row r="36" spans="1:8" ht="60.75" customHeight="1" x14ac:dyDescent="0.25">
      <c r="A36" s="80">
        <v>10</v>
      </c>
      <c r="B36" s="47" t="s">
        <v>163</v>
      </c>
      <c r="C36" s="60" t="s">
        <v>164</v>
      </c>
      <c r="D36" s="56" t="s">
        <v>152</v>
      </c>
      <c r="E36" s="41">
        <v>2</v>
      </c>
      <c r="F36" s="41" t="s">
        <v>148</v>
      </c>
      <c r="G36" s="41">
        <v>2</v>
      </c>
      <c r="H36" s="57"/>
    </row>
    <row r="37" spans="1:8" ht="42.75" customHeight="1" x14ac:dyDescent="0.25">
      <c r="A37" s="80">
        <v>11</v>
      </c>
      <c r="B37" s="47" t="s">
        <v>165</v>
      </c>
      <c r="C37" s="60" t="s">
        <v>166</v>
      </c>
      <c r="D37" s="56" t="s">
        <v>152</v>
      </c>
      <c r="E37" s="41">
        <v>3</v>
      </c>
      <c r="F37" s="41" t="s">
        <v>148</v>
      </c>
      <c r="G37" s="41">
        <v>9</v>
      </c>
      <c r="H37" s="57"/>
    </row>
    <row r="38" spans="1:8" ht="58.5" customHeight="1" x14ac:dyDescent="0.25">
      <c r="A38" s="80">
        <v>12</v>
      </c>
      <c r="B38" s="47" t="s">
        <v>167</v>
      </c>
      <c r="C38" s="60" t="s">
        <v>168</v>
      </c>
      <c r="D38" s="56" t="s">
        <v>105</v>
      </c>
      <c r="E38" s="41">
        <v>5</v>
      </c>
      <c r="F38" s="41" t="s">
        <v>148</v>
      </c>
      <c r="G38" s="41">
        <v>15</v>
      </c>
      <c r="H38" s="57"/>
    </row>
    <row r="39" spans="1:8" ht="22.5" customHeight="1" x14ac:dyDescent="0.25">
      <c r="A39" s="80">
        <v>13</v>
      </c>
      <c r="B39" s="47" t="s">
        <v>169</v>
      </c>
      <c r="C39" s="60" t="s">
        <v>170</v>
      </c>
      <c r="D39" s="56" t="s">
        <v>171</v>
      </c>
      <c r="E39" s="41">
        <v>6</v>
      </c>
      <c r="F39" s="41" t="s">
        <v>148</v>
      </c>
      <c r="G39" s="41">
        <v>6</v>
      </c>
      <c r="H39" s="57"/>
    </row>
    <row r="40" spans="1:8" ht="33" customHeight="1" x14ac:dyDescent="0.25">
      <c r="A40" s="80">
        <v>14</v>
      </c>
      <c r="B40" s="47" t="s">
        <v>172</v>
      </c>
      <c r="C40" s="60" t="s">
        <v>173</v>
      </c>
      <c r="D40" s="56" t="s">
        <v>171</v>
      </c>
      <c r="E40" s="41">
        <v>2</v>
      </c>
      <c r="F40" s="41" t="s">
        <v>148</v>
      </c>
      <c r="G40" s="41">
        <v>4</v>
      </c>
      <c r="H40" s="47"/>
    </row>
    <row r="41" spans="1:8" ht="57" customHeight="1" x14ac:dyDescent="0.25">
      <c r="A41" s="80">
        <v>15</v>
      </c>
      <c r="B41" s="47" t="s">
        <v>174</v>
      </c>
      <c r="C41" s="60" t="s">
        <v>175</v>
      </c>
      <c r="D41" s="56" t="s">
        <v>152</v>
      </c>
      <c r="E41" s="41">
        <v>3</v>
      </c>
      <c r="F41" s="41" t="s">
        <v>148</v>
      </c>
      <c r="G41" s="41">
        <v>3</v>
      </c>
      <c r="H41" s="57"/>
    </row>
    <row r="42" spans="1:8" ht="38.25" x14ac:dyDescent="0.25">
      <c r="A42" s="80">
        <v>16</v>
      </c>
      <c r="B42" s="47" t="s">
        <v>176</v>
      </c>
      <c r="C42" s="58" t="s">
        <v>177</v>
      </c>
      <c r="D42" s="56" t="s">
        <v>152</v>
      </c>
      <c r="E42" s="41">
        <v>1</v>
      </c>
      <c r="F42" s="41" t="s">
        <v>148</v>
      </c>
      <c r="G42" s="41">
        <v>1</v>
      </c>
      <c r="H42" s="57"/>
    </row>
    <row r="43" spans="1:8" ht="22.5" customHeight="1" x14ac:dyDescent="0.25">
      <c r="A43" s="80">
        <v>17</v>
      </c>
      <c r="B43" s="47" t="s">
        <v>178</v>
      </c>
      <c r="C43" s="60" t="s">
        <v>179</v>
      </c>
      <c r="D43" s="63" t="s">
        <v>152</v>
      </c>
      <c r="E43" s="63">
        <v>1</v>
      </c>
      <c r="F43" s="64" t="s">
        <v>73</v>
      </c>
      <c r="G43" s="63">
        <v>1</v>
      </c>
      <c r="H43" s="57"/>
    </row>
    <row r="44" spans="1:8" ht="60.75" customHeight="1" x14ac:dyDescent="0.25">
      <c r="A44" s="80">
        <v>18</v>
      </c>
      <c r="B44" s="40" t="s">
        <v>180</v>
      </c>
      <c r="C44" s="65" t="s">
        <v>181</v>
      </c>
      <c r="D44" s="56" t="s">
        <v>182</v>
      </c>
      <c r="E44" s="41">
        <v>1</v>
      </c>
      <c r="F44" s="41"/>
      <c r="G44" s="41">
        <v>1</v>
      </c>
      <c r="H44" s="57"/>
    </row>
    <row r="45" spans="1:8" ht="278.25" customHeight="1" x14ac:dyDescent="0.25">
      <c r="A45" s="80">
        <v>19</v>
      </c>
      <c r="B45" s="48" t="s">
        <v>184</v>
      </c>
      <c r="C45" s="48" t="s">
        <v>403</v>
      </c>
      <c r="D45" s="42" t="s">
        <v>144</v>
      </c>
      <c r="E45" s="42">
        <v>2</v>
      </c>
      <c r="F45" s="42" t="s">
        <v>145</v>
      </c>
      <c r="G45" s="41">
        <v>2</v>
      </c>
      <c r="H45" s="57"/>
    </row>
    <row r="46" spans="1:8" ht="30" x14ac:dyDescent="0.25">
      <c r="A46" s="80">
        <v>20</v>
      </c>
      <c r="B46" s="48" t="s">
        <v>185</v>
      </c>
      <c r="C46" s="51" t="s">
        <v>404</v>
      </c>
      <c r="D46" s="42" t="s">
        <v>144</v>
      </c>
      <c r="E46" s="42">
        <v>8</v>
      </c>
      <c r="F46" s="42" t="s">
        <v>145</v>
      </c>
      <c r="G46" s="41">
        <v>8</v>
      </c>
      <c r="H46" s="57"/>
    </row>
    <row r="47" spans="1:8" ht="51" x14ac:dyDescent="0.25">
      <c r="A47" s="80">
        <v>21</v>
      </c>
      <c r="B47" s="48" t="s">
        <v>186</v>
      </c>
      <c r="C47" s="60" t="s">
        <v>187</v>
      </c>
      <c r="D47" s="42" t="s">
        <v>144</v>
      </c>
      <c r="E47" s="42">
        <v>8</v>
      </c>
      <c r="F47" s="42" t="s">
        <v>145</v>
      </c>
      <c r="G47" s="41">
        <v>8</v>
      </c>
      <c r="H47" s="57"/>
    </row>
    <row r="48" spans="1:8" ht="45" x14ac:dyDescent="0.25">
      <c r="A48" s="80">
        <v>22</v>
      </c>
      <c r="B48" s="48" t="s">
        <v>188</v>
      </c>
      <c r="C48" s="51" t="s">
        <v>189</v>
      </c>
      <c r="D48" s="42" t="s">
        <v>144</v>
      </c>
      <c r="E48" s="42">
        <v>4</v>
      </c>
      <c r="F48" s="41" t="s">
        <v>148</v>
      </c>
      <c r="G48" s="41">
        <v>4</v>
      </c>
      <c r="H48" s="57"/>
    </row>
    <row r="49" spans="1:8" ht="32.25" customHeight="1" x14ac:dyDescent="0.25">
      <c r="A49" s="80">
        <v>23</v>
      </c>
      <c r="B49" s="48" t="s">
        <v>190</v>
      </c>
      <c r="C49" s="51" t="s">
        <v>405</v>
      </c>
      <c r="D49" s="42" t="s">
        <v>144</v>
      </c>
      <c r="E49" s="42">
        <v>2</v>
      </c>
      <c r="F49" s="42" t="s">
        <v>145</v>
      </c>
      <c r="G49" s="41">
        <v>2</v>
      </c>
      <c r="H49" s="57"/>
    </row>
    <row r="50" spans="1:8" ht="51" customHeight="1" x14ac:dyDescent="0.25">
      <c r="A50" s="80">
        <v>24</v>
      </c>
      <c r="B50" s="48" t="s">
        <v>191</v>
      </c>
      <c r="C50" s="51" t="s">
        <v>192</v>
      </c>
      <c r="D50" s="42" t="s">
        <v>144</v>
      </c>
      <c r="E50" s="42">
        <v>2</v>
      </c>
      <c r="F50" s="41" t="s">
        <v>148</v>
      </c>
      <c r="G50" s="41">
        <v>2</v>
      </c>
      <c r="H50" s="57"/>
    </row>
    <row r="51" spans="1:8" ht="33" customHeight="1" x14ac:dyDescent="0.25">
      <c r="A51" s="80">
        <v>25</v>
      </c>
      <c r="B51" s="47" t="s">
        <v>155</v>
      </c>
      <c r="C51" s="60" t="s">
        <v>156</v>
      </c>
      <c r="D51" s="56" t="s">
        <v>144</v>
      </c>
      <c r="E51" s="41">
        <v>1</v>
      </c>
      <c r="F51" s="41" t="s">
        <v>148</v>
      </c>
      <c r="G51" s="52">
        <v>15</v>
      </c>
      <c r="H51" s="57"/>
    </row>
    <row r="52" spans="1:8" ht="144" customHeight="1" x14ac:dyDescent="0.25">
      <c r="A52" s="80">
        <v>26</v>
      </c>
      <c r="B52" s="47" t="s">
        <v>157</v>
      </c>
      <c r="C52" s="65" t="s">
        <v>158</v>
      </c>
      <c r="D52" s="56" t="s">
        <v>144</v>
      </c>
      <c r="E52" s="41">
        <v>2</v>
      </c>
      <c r="F52" s="41" t="s">
        <v>148</v>
      </c>
      <c r="G52" s="41">
        <v>6</v>
      </c>
      <c r="H52" s="57"/>
    </row>
    <row r="53" spans="1:8" ht="53.25" customHeight="1" x14ac:dyDescent="0.25">
      <c r="A53" s="80">
        <v>27</v>
      </c>
      <c r="B53" s="47" t="s">
        <v>161</v>
      </c>
      <c r="C53" s="58" t="s">
        <v>162</v>
      </c>
      <c r="D53" s="56" t="s">
        <v>72</v>
      </c>
      <c r="E53" s="41">
        <v>1</v>
      </c>
      <c r="F53" s="41" t="s">
        <v>148</v>
      </c>
      <c r="G53" s="41">
        <v>6</v>
      </c>
      <c r="H53" s="57"/>
    </row>
    <row r="54" spans="1:8" ht="39.75" customHeight="1" x14ac:dyDescent="0.25">
      <c r="A54" s="80">
        <v>28</v>
      </c>
      <c r="B54" s="47" t="s">
        <v>165</v>
      </c>
      <c r="C54" s="60" t="s">
        <v>166</v>
      </c>
      <c r="D54" s="56" t="s">
        <v>152</v>
      </c>
      <c r="E54" s="41">
        <v>3</v>
      </c>
      <c r="F54" s="41" t="s">
        <v>148</v>
      </c>
      <c r="G54" s="52">
        <v>9</v>
      </c>
      <c r="H54" s="57"/>
    </row>
    <row r="55" spans="1:8" ht="192" customHeight="1" x14ac:dyDescent="0.25">
      <c r="A55" s="80">
        <v>29</v>
      </c>
      <c r="B55" s="47" t="s">
        <v>193</v>
      </c>
      <c r="C55" s="60" t="s">
        <v>194</v>
      </c>
      <c r="D55" s="56" t="s">
        <v>105</v>
      </c>
      <c r="E55" s="41">
        <v>1</v>
      </c>
      <c r="F55" s="41" t="s">
        <v>148</v>
      </c>
      <c r="G55" s="52">
        <v>15</v>
      </c>
      <c r="H55" s="57"/>
    </row>
    <row r="56" spans="1:8" ht="55.5" customHeight="1" x14ac:dyDescent="0.25">
      <c r="A56" s="80">
        <v>30</v>
      </c>
      <c r="B56" s="47" t="s">
        <v>167</v>
      </c>
      <c r="C56" s="60" t="s">
        <v>168</v>
      </c>
      <c r="D56" s="56" t="s">
        <v>105</v>
      </c>
      <c r="E56" s="41">
        <v>2</v>
      </c>
      <c r="F56" s="41" t="s">
        <v>148</v>
      </c>
      <c r="G56" s="41">
        <v>2</v>
      </c>
      <c r="H56" s="57"/>
    </row>
    <row r="57" spans="1:8" ht="60.75" customHeight="1" x14ac:dyDescent="0.25">
      <c r="A57" s="80">
        <v>31</v>
      </c>
      <c r="B57" s="47" t="s">
        <v>169</v>
      </c>
      <c r="C57" s="66" t="s">
        <v>393</v>
      </c>
      <c r="D57" s="56" t="s">
        <v>171</v>
      </c>
      <c r="E57" s="41">
        <v>6</v>
      </c>
      <c r="F57" s="41" t="s">
        <v>148</v>
      </c>
      <c r="G57" s="41">
        <v>12</v>
      </c>
      <c r="H57" s="57"/>
    </row>
    <row r="58" spans="1:8" ht="30.75" customHeight="1" x14ac:dyDescent="0.25">
      <c r="A58" s="80">
        <v>32</v>
      </c>
      <c r="B58" s="67" t="s">
        <v>172</v>
      </c>
      <c r="C58" s="24" t="s">
        <v>173</v>
      </c>
      <c r="D58" s="68" t="s">
        <v>171</v>
      </c>
      <c r="E58" s="69">
        <v>2</v>
      </c>
      <c r="F58" s="69" t="s">
        <v>148</v>
      </c>
      <c r="G58" s="70">
        <v>4</v>
      </c>
      <c r="H58" s="57"/>
    </row>
    <row r="59" spans="1:8" ht="24.75" customHeight="1" x14ac:dyDescent="0.25">
      <c r="A59" s="80">
        <v>33</v>
      </c>
      <c r="B59" s="47" t="s">
        <v>178</v>
      </c>
      <c r="C59" s="60" t="s">
        <v>179</v>
      </c>
      <c r="D59" s="63" t="s">
        <v>152</v>
      </c>
      <c r="E59" s="63">
        <v>1</v>
      </c>
      <c r="F59" s="41" t="s">
        <v>148</v>
      </c>
      <c r="G59" s="63">
        <v>1</v>
      </c>
      <c r="H59" s="57"/>
    </row>
    <row r="60" spans="1:8" ht="57" customHeight="1" x14ac:dyDescent="0.25">
      <c r="A60" s="80">
        <v>34</v>
      </c>
      <c r="B60" s="40" t="s">
        <v>180</v>
      </c>
      <c r="C60" s="65" t="s">
        <v>181</v>
      </c>
      <c r="D60" s="56" t="s">
        <v>182</v>
      </c>
      <c r="E60" s="41">
        <v>1</v>
      </c>
      <c r="F60" s="41" t="s">
        <v>148</v>
      </c>
      <c r="G60" s="41">
        <v>1</v>
      </c>
      <c r="H60" s="57"/>
    </row>
    <row r="61" spans="1:8" ht="57" customHeight="1" x14ac:dyDescent="0.25">
      <c r="A61" s="80">
        <v>35</v>
      </c>
      <c r="B61" s="47" t="s">
        <v>195</v>
      </c>
      <c r="C61" s="65" t="s">
        <v>196</v>
      </c>
      <c r="D61" s="42" t="s">
        <v>144</v>
      </c>
      <c r="E61" s="71">
        <v>1</v>
      </c>
      <c r="F61" s="41" t="s">
        <v>148</v>
      </c>
      <c r="G61" s="71">
        <v>1</v>
      </c>
      <c r="H61" s="41"/>
    </row>
    <row r="62" spans="1:8" ht="82.5" customHeight="1" x14ac:dyDescent="0.25">
      <c r="A62" s="80">
        <v>36</v>
      </c>
      <c r="B62" s="49" t="s">
        <v>411</v>
      </c>
      <c r="C62" s="60" t="s">
        <v>197</v>
      </c>
      <c r="D62" s="56" t="s">
        <v>171</v>
      </c>
      <c r="E62" s="41">
        <v>2</v>
      </c>
      <c r="F62" s="41" t="s">
        <v>148</v>
      </c>
      <c r="G62" s="41">
        <v>2</v>
      </c>
      <c r="H62" s="57"/>
    </row>
    <row r="63" spans="1:8" ht="36.75" customHeight="1" x14ac:dyDescent="0.25">
      <c r="A63" s="80">
        <v>37</v>
      </c>
      <c r="B63" s="47" t="s">
        <v>198</v>
      </c>
      <c r="C63" s="65" t="s">
        <v>199</v>
      </c>
      <c r="D63" s="63" t="s">
        <v>144</v>
      </c>
      <c r="E63" s="63">
        <v>1</v>
      </c>
      <c r="F63" s="63" t="s">
        <v>73</v>
      </c>
      <c r="G63" s="63">
        <v>5</v>
      </c>
      <c r="H63" s="57"/>
    </row>
    <row r="64" spans="1:8" ht="42.75" customHeight="1" x14ac:dyDescent="0.25">
      <c r="A64" s="80">
        <v>38</v>
      </c>
      <c r="B64" s="47" t="s">
        <v>207</v>
      </c>
      <c r="C64" s="60" t="s">
        <v>208</v>
      </c>
      <c r="D64" s="63" t="s">
        <v>144</v>
      </c>
      <c r="E64" s="64">
        <v>6</v>
      </c>
      <c r="F64" s="64" t="s">
        <v>73</v>
      </c>
      <c r="G64" s="64">
        <v>6</v>
      </c>
      <c r="H64" s="57"/>
    </row>
    <row r="65" spans="1:8" ht="42.75" customHeight="1" x14ac:dyDescent="0.25">
      <c r="A65" s="80">
        <v>39</v>
      </c>
      <c r="B65" s="47" t="s">
        <v>209</v>
      </c>
      <c r="C65" s="60" t="s">
        <v>208</v>
      </c>
      <c r="D65" s="63" t="s">
        <v>144</v>
      </c>
      <c r="E65" s="64">
        <v>6</v>
      </c>
      <c r="F65" s="64" t="s">
        <v>73</v>
      </c>
      <c r="G65" s="64">
        <v>6</v>
      </c>
      <c r="H65" s="57"/>
    </row>
    <row r="66" spans="1:8" ht="56.25" customHeight="1" x14ac:dyDescent="0.25">
      <c r="A66" s="80">
        <v>40</v>
      </c>
      <c r="B66" s="47" t="s">
        <v>210</v>
      </c>
      <c r="C66" s="60" t="s">
        <v>211</v>
      </c>
      <c r="D66" s="63" t="s">
        <v>144</v>
      </c>
      <c r="E66" s="64">
        <v>3</v>
      </c>
      <c r="F66" s="64" t="s">
        <v>73</v>
      </c>
      <c r="G66" s="64">
        <v>5</v>
      </c>
      <c r="H66" s="57"/>
    </row>
    <row r="67" spans="1:8" ht="43.5" customHeight="1" x14ac:dyDescent="0.25">
      <c r="A67" s="80">
        <v>41</v>
      </c>
      <c r="B67" s="40" t="s">
        <v>212</v>
      </c>
      <c r="C67" s="72" t="s">
        <v>213</v>
      </c>
      <c r="D67" s="63" t="s">
        <v>144</v>
      </c>
      <c r="E67" s="64">
        <v>6</v>
      </c>
      <c r="F67" s="64" t="s">
        <v>73</v>
      </c>
      <c r="G67" s="64">
        <v>6</v>
      </c>
      <c r="H67" s="57"/>
    </row>
    <row r="68" spans="1:8" ht="59.25" customHeight="1" x14ac:dyDescent="0.25">
      <c r="A68" s="80">
        <v>42</v>
      </c>
      <c r="B68" s="73" t="s">
        <v>415</v>
      </c>
      <c r="C68" s="74" t="s">
        <v>214</v>
      </c>
      <c r="D68" s="63" t="s">
        <v>144</v>
      </c>
      <c r="E68" s="64">
        <v>6</v>
      </c>
      <c r="F68" s="64" t="s">
        <v>73</v>
      </c>
      <c r="G68" s="64">
        <v>6</v>
      </c>
      <c r="H68" s="57"/>
    </row>
    <row r="69" spans="1:8" ht="31.5" customHeight="1" x14ac:dyDescent="0.25">
      <c r="A69" s="80">
        <v>43</v>
      </c>
      <c r="B69" s="73" t="s">
        <v>215</v>
      </c>
      <c r="C69" s="74" t="s">
        <v>216</v>
      </c>
      <c r="D69" s="75" t="s">
        <v>144</v>
      </c>
      <c r="E69" s="76">
        <v>18</v>
      </c>
      <c r="F69" s="76" t="s">
        <v>73</v>
      </c>
      <c r="G69" s="76">
        <v>18</v>
      </c>
      <c r="H69" s="57"/>
    </row>
    <row r="70" spans="1:8" ht="132" customHeight="1" x14ac:dyDescent="0.25">
      <c r="A70" s="80">
        <v>44</v>
      </c>
      <c r="B70" s="47" t="s">
        <v>217</v>
      </c>
      <c r="C70" s="60" t="s">
        <v>218</v>
      </c>
      <c r="D70" s="63" t="s">
        <v>144</v>
      </c>
      <c r="E70" s="64">
        <v>50</v>
      </c>
      <c r="F70" s="64" t="s">
        <v>73</v>
      </c>
      <c r="G70" s="64">
        <v>30</v>
      </c>
      <c r="H70" s="57"/>
    </row>
    <row r="71" spans="1:8" ht="24" customHeight="1" x14ac:dyDescent="0.25">
      <c r="A71" s="80">
        <v>45</v>
      </c>
      <c r="B71" s="49" t="s">
        <v>372</v>
      </c>
      <c r="C71" s="61" t="s">
        <v>373</v>
      </c>
      <c r="D71" s="42" t="s">
        <v>144</v>
      </c>
      <c r="E71" s="71">
        <v>6</v>
      </c>
      <c r="F71" s="41" t="s">
        <v>148</v>
      </c>
      <c r="G71" s="71">
        <v>6</v>
      </c>
      <c r="H71" s="57"/>
    </row>
    <row r="72" spans="1:8" s="15" customFormat="1" ht="59.25" customHeight="1" x14ac:dyDescent="0.25">
      <c r="A72" s="80">
        <v>46</v>
      </c>
      <c r="B72" s="59" t="s">
        <v>219</v>
      </c>
      <c r="C72" s="74" t="s">
        <v>220</v>
      </c>
      <c r="D72" s="75" t="s">
        <v>202</v>
      </c>
      <c r="E72" s="76">
        <v>5</v>
      </c>
      <c r="F72" s="76" t="s">
        <v>73</v>
      </c>
      <c r="G72" s="76">
        <v>5</v>
      </c>
      <c r="H72" s="77"/>
    </row>
    <row r="73" spans="1:8" ht="409.5" x14ac:dyDescent="0.25">
      <c r="A73" s="80">
        <v>47</v>
      </c>
      <c r="B73" s="51" t="s">
        <v>221</v>
      </c>
      <c r="C73" s="83" t="s">
        <v>406</v>
      </c>
      <c r="D73" s="63" t="s">
        <v>144</v>
      </c>
      <c r="E73" s="63">
        <v>1</v>
      </c>
      <c r="F73" s="63" t="s">
        <v>73</v>
      </c>
      <c r="G73" s="63">
        <v>1</v>
      </c>
      <c r="H73" s="57"/>
    </row>
    <row r="74" spans="1:8" ht="21.75" customHeight="1" x14ac:dyDescent="0.25">
      <c r="A74" s="80">
        <v>48</v>
      </c>
      <c r="B74" s="47" t="s">
        <v>169</v>
      </c>
      <c r="C74" s="60" t="s">
        <v>170</v>
      </c>
      <c r="D74" s="56" t="s">
        <v>171</v>
      </c>
      <c r="E74" s="41">
        <v>6</v>
      </c>
      <c r="F74" s="41" t="s">
        <v>148</v>
      </c>
      <c r="G74" s="41">
        <v>6</v>
      </c>
      <c r="H74" s="57"/>
    </row>
    <row r="75" spans="1:8" ht="36" customHeight="1" x14ac:dyDescent="0.25">
      <c r="A75" s="80">
        <v>49</v>
      </c>
      <c r="B75" s="40" t="s">
        <v>222</v>
      </c>
      <c r="C75" s="60" t="s">
        <v>223</v>
      </c>
      <c r="D75" s="63" t="s">
        <v>144</v>
      </c>
      <c r="E75" s="63">
        <v>1</v>
      </c>
      <c r="F75" s="63" t="s">
        <v>73</v>
      </c>
      <c r="G75" s="63">
        <v>2</v>
      </c>
      <c r="H75" s="57" t="s">
        <v>224</v>
      </c>
    </row>
    <row r="76" spans="1:8" ht="298.5" customHeight="1" x14ac:dyDescent="0.25">
      <c r="A76" s="80">
        <v>50</v>
      </c>
      <c r="B76" s="40" t="s">
        <v>225</v>
      </c>
      <c r="C76" s="60" t="s">
        <v>226</v>
      </c>
      <c r="D76" s="63" t="s">
        <v>144</v>
      </c>
      <c r="E76" s="63">
        <v>2</v>
      </c>
      <c r="F76" s="63" t="s">
        <v>73</v>
      </c>
      <c r="G76" s="63">
        <v>2</v>
      </c>
      <c r="H76" s="57"/>
    </row>
    <row r="77" spans="1:8" ht="75" x14ac:dyDescent="0.25">
      <c r="A77" s="80">
        <v>51</v>
      </c>
      <c r="B77" s="47" t="s">
        <v>368</v>
      </c>
      <c r="C77" s="58" t="s">
        <v>369</v>
      </c>
      <c r="D77" s="63" t="s">
        <v>144</v>
      </c>
      <c r="E77" s="64">
        <v>4</v>
      </c>
      <c r="F77" s="64" t="s">
        <v>73</v>
      </c>
      <c r="G77" s="64">
        <v>4</v>
      </c>
      <c r="H77" s="57"/>
    </row>
    <row r="78" spans="1:8" ht="51" x14ac:dyDescent="0.25">
      <c r="A78" s="80">
        <v>52</v>
      </c>
      <c r="B78" s="47" t="s">
        <v>370</v>
      </c>
      <c r="C78" s="55" t="s">
        <v>371</v>
      </c>
      <c r="D78" s="56" t="s">
        <v>144</v>
      </c>
      <c r="E78" s="64">
        <v>3</v>
      </c>
      <c r="F78" s="64" t="s">
        <v>73</v>
      </c>
      <c r="G78" s="64">
        <v>3</v>
      </c>
      <c r="H78" s="57"/>
    </row>
    <row r="79" spans="1:8" ht="178.5" x14ac:dyDescent="0.25">
      <c r="A79" s="80">
        <v>53</v>
      </c>
      <c r="B79" s="47" t="s">
        <v>227</v>
      </c>
      <c r="C79" s="66" t="s">
        <v>228</v>
      </c>
      <c r="D79" s="63" t="s">
        <v>152</v>
      </c>
      <c r="E79" s="63">
        <v>5</v>
      </c>
      <c r="F79" s="64" t="s">
        <v>73</v>
      </c>
      <c r="G79" s="63">
        <v>5</v>
      </c>
      <c r="H79" s="57" t="s">
        <v>224</v>
      </c>
    </row>
    <row r="80" spans="1:8" ht="18.75" customHeight="1" x14ac:dyDescent="0.25">
      <c r="A80" s="80">
        <v>54</v>
      </c>
      <c r="B80" s="49" t="s">
        <v>407</v>
      </c>
      <c r="C80" s="66" t="s">
        <v>408</v>
      </c>
      <c r="D80" s="63" t="s">
        <v>152</v>
      </c>
      <c r="E80" s="63">
        <v>1</v>
      </c>
      <c r="F80" s="64" t="s">
        <v>73</v>
      </c>
      <c r="G80" s="63">
        <v>1</v>
      </c>
      <c r="H80" s="57"/>
    </row>
    <row r="81" spans="1:8" ht="117.75" customHeight="1" x14ac:dyDescent="0.25">
      <c r="A81" s="80">
        <v>55</v>
      </c>
      <c r="B81" s="40" t="s">
        <v>229</v>
      </c>
      <c r="C81" s="60" t="s">
        <v>230</v>
      </c>
      <c r="D81" s="63" t="s">
        <v>152</v>
      </c>
      <c r="E81" s="78">
        <v>1</v>
      </c>
      <c r="F81" s="64" t="s">
        <v>73</v>
      </c>
      <c r="G81" s="78">
        <v>1</v>
      </c>
      <c r="H81" s="57"/>
    </row>
    <row r="82" spans="1:8" ht="123" customHeight="1" x14ac:dyDescent="0.25">
      <c r="A82" s="80">
        <v>56</v>
      </c>
      <c r="B82" s="40" t="s">
        <v>231</v>
      </c>
      <c r="C82" s="60" t="s">
        <v>232</v>
      </c>
      <c r="D82" s="63" t="s">
        <v>152</v>
      </c>
      <c r="E82" s="78">
        <v>1</v>
      </c>
      <c r="F82" s="64" t="s">
        <v>73</v>
      </c>
      <c r="G82" s="78">
        <v>1</v>
      </c>
      <c r="H82" s="57"/>
    </row>
    <row r="83" spans="1:8" ht="285" customHeight="1" x14ac:dyDescent="0.25">
      <c r="A83" s="80">
        <v>57</v>
      </c>
      <c r="B83" s="40" t="s">
        <v>233</v>
      </c>
      <c r="C83" s="65" t="s">
        <v>234</v>
      </c>
      <c r="D83" s="63" t="s">
        <v>152</v>
      </c>
      <c r="E83" s="78">
        <v>1</v>
      </c>
      <c r="F83" s="64" t="s">
        <v>73</v>
      </c>
      <c r="G83" s="78">
        <v>1</v>
      </c>
      <c r="H83" s="57"/>
    </row>
    <row r="84" spans="1:8" ht="226.5" customHeight="1" x14ac:dyDescent="0.25">
      <c r="A84" s="80">
        <v>58</v>
      </c>
      <c r="B84" s="40" t="s">
        <v>235</v>
      </c>
      <c r="C84" s="60" t="s">
        <v>236</v>
      </c>
      <c r="D84" s="63" t="s">
        <v>152</v>
      </c>
      <c r="E84" s="78">
        <v>1</v>
      </c>
      <c r="F84" s="64" t="s">
        <v>73</v>
      </c>
      <c r="G84" s="78">
        <v>1</v>
      </c>
      <c r="H84" s="57" t="s">
        <v>224</v>
      </c>
    </row>
    <row r="85" spans="1:8" ht="162.75" customHeight="1" x14ac:dyDescent="0.25">
      <c r="A85" s="80">
        <v>59</v>
      </c>
      <c r="B85" s="40" t="s">
        <v>237</v>
      </c>
      <c r="C85" s="60" t="s">
        <v>238</v>
      </c>
      <c r="D85" s="63" t="s">
        <v>152</v>
      </c>
      <c r="E85" s="78">
        <v>1</v>
      </c>
      <c r="F85" s="64" t="s">
        <v>73</v>
      </c>
      <c r="G85" s="78">
        <v>1</v>
      </c>
      <c r="H85" s="57"/>
    </row>
    <row r="86" spans="1:8" ht="152.25" customHeight="1" x14ac:dyDescent="0.25">
      <c r="A86" s="80">
        <v>60</v>
      </c>
      <c r="B86" s="40" t="s">
        <v>239</v>
      </c>
      <c r="C86" s="66" t="s">
        <v>409</v>
      </c>
      <c r="D86" s="63" t="s">
        <v>152</v>
      </c>
      <c r="E86" s="78">
        <v>1</v>
      </c>
      <c r="F86" s="64" t="s">
        <v>73</v>
      </c>
      <c r="G86" s="78">
        <v>2</v>
      </c>
      <c r="H86" s="57"/>
    </row>
    <row r="87" spans="1:8" ht="25.5" x14ac:dyDescent="0.25">
      <c r="A87" s="80">
        <v>61</v>
      </c>
      <c r="B87" s="47" t="s">
        <v>240</v>
      </c>
      <c r="C87" s="65" t="s">
        <v>241</v>
      </c>
      <c r="D87" s="63" t="s">
        <v>152</v>
      </c>
      <c r="E87" s="78">
        <v>10</v>
      </c>
      <c r="F87" s="64" t="s">
        <v>73</v>
      </c>
      <c r="G87" s="78">
        <v>10</v>
      </c>
      <c r="H87" s="57"/>
    </row>
    <row r="88" spans="1:8" ht="25.5" x14ac:dyDescent="0.25">
      <c r="A88" s="80">
        <v>62</v>
      </c>
      <c r="B88" s="47" t="s">
        <v>242</v>
      </c>
      <c r="C88" s="65" t="s">
        <v>241</v>
      </c>
      <c r="D88" s="63" t="s">
        <v>152</v>
      </c>
      <c r="E88" s="78">
        <v>6</v>
      </c>
      <c r="F88" s="64" t="s">
        <v>73</v>
      </c>
      <c r="G88" s="78">
        <v>6</v>
      </c>
      <c r="H88" s="57"/>
    </row>
    <row r="89" spans="1:8" ht="25.5" x14ac:dyDescent="0.25">
      <c r="A89" s="80">
        <v>63</v>
      </c>
      <c r="B89" s="47" t="s">
        <v>243</v>
      </c>
      <c r="C89" s="65" t="s">
        <v>241</v>
      </c>
      <c r="D89" s="63" t="s">
        <v>152</v>
      </c>
      <c r="E89" s="78">
        <v>6</v>
      </c>
      <c r="F89" s="64" t="s">
        <v>73</v>
      </c>
      <c r="G89" s="78">
        <v>6</v>
      </c>
      <c r="H89" s="57"/>
    </row>
    <row r="90" spans="1:8" ht="63.75" x14ac:dyDescent="0.25">
      <c r="A90" s="80">
        <v>64</v>
      </c>
      <c r="B90" s="47" t="s">
        <v>244</v>
      </c>
      <c r="C90" s="65" t="s">
        <v>245</v>
      </c>
      <c r="D90" s="63" t="s">
        <v>152</v>
      </c>
      <c r="E90" s="78">
        <v>2</v>
      </c>
      <c r="F90" s="64" t="s">
        <v>73</v>
      </c>
      <c r="G90" s="78">
        <v>2</v>
      </c>
      <c r="H90" s="57"/>
    </row>
    <row r="91" spans="1:8" ht="25.5" x14ac:dyDescent="0.25">
      <c r="A91" s="80">
        <v>65</v>
      </c>
      <c r="B91" s="47" t="s">
        <v>246</v>
      </c>
      <c r="C91" s="65" t="s">
        <v>247</v>
      </c>
      <c r="D91" s="63" t="s">
        <v>152</v>
      </c>
      <c r="E91" s="78">
        <v>1</v>
      </c>
      <c r="F91" s="64" t="s">
        <v>73</v>
      </c>
      <c r="G91" s="78">
        <v>2</v>
      </c>
      <c r="H91" s="57"/>
    </row>
    <row r="92" spans="1:8" ht="25.5" x14ac:dyDescent="0.25">
      <c r="A92" s="80">
        <v>66</v>
      </c>
      <c r="B92" s="47" t="s">
        <v>248</v>
      </c>
      <c r="C92" s="65" t="s">
        <v>247</v>
      </c>
      <c r="D92" s="63" t="s">
        <v>152</v>
      </c>
      <c r="E92" s="78">
        <v>1</v>
      </c>
      <c r="F92" s="64" t="s">
        <v>73</v>
      </c>
      <c r="G92" s="78">
        <v>2</v>
      </c>
      <c r="H92" s="57"/>
    </row>
    <row r="93" spans="1:8" ht="25.5" x14ac:dyDescent="0.25">
      <c r="A93" s="80">
        <v>67</v>
      </c>
      <c r="B93" s="47" t="s">
        <v>249</v>
      </c>
      <c r="C93" s="65" t="s">
        <v>250</v>
      </c>
      <c r="D93" s="63" t="s">
        <v>152</v>
      </c>
      <c r="E93" s="78">
        <v>2</v>
      </c>
      <c r="F93" s="64" t="s">
        <v>73</v>
      </c>
      <c r="G93" s="78">
        <v>4</v>
      </c>
      <c r="H93" s="57"/>
    </row>
    <row r="94" spans="1:8" ht="31.5" customHeight="1" x14ac:dyDescent="0.25">
      <c r="A94" s="80">
        <v>68</v>
      </c>
      <c r="B94" s="47" t="s">
        <v>251</v>
      </c>
      <c r="C94" s="65" t="s">
        <v>252</v>
      </c>
      <c r="D94" s="63" t="s">
        <v>152</v>
      </c>
      <c r="E94" s="78">
        <v>2</v>
      </c>
      <c r="F94" s="64" t="s">
        <v>73</v>
      </c>
      <c r="G94" s="78">
        <v>4</v>
      </c>
      <c r="H94" s="57"/>
    </row>
    <row r="95" spans="1:8" ht="30" customHeight="1" x14ac:dyDescent="0.25">
      <c r="A95" s="80">
        <v>69</v>
      </c>
      <c r="B95" s="47" t="s">
        <v>253</v>
      </c>
      <c r="C95" s="65" t="s">
        <v>254</v>
      </c>
      <c r="D95" s="63" t="s">
        <v>152</v>
      </c>
      <c r="E95" s="78">
        <v>1</v>
      </c>
      <c r="F95" s="64" t="s">
        <v>73</v>
      </c>
      <c r="G95" s="78">
        <v>1</v>
      </c>
      <c r="H95" s="57"/>
    </row>
    <row r="96" spans="1:8" ht="140.25" x14ac:dyDescent="0.25">
      <c r="A96" s="80">
        <v>70</v>
      </c>
      <c r="B96" s="47" t="s">
        <v>255</v>
      </c>
      <c r="C96" s="61" t="s">
        <v>410</v>
      </c>
      <c r="D96" s="63" t="s">
        <v>152</v>
      </c>
      <c r="E96" s="78">
        <v>1</v>
      </c>
      <c r="F96" s="64" t="s">
        <v>73</v>
      </c>
      <c r="G96" s="78">
        <v>2</v>
      </c>
      <c r="H96" s="57"/>
    </row>
    <row r="97" spans="1:8" ht="102" x14ac:dyDescent="0.25">
      <c r="A97" s="80">
        <v>71</v>
      </c>
      <c r="B97" s="47" t="s">
        <v>256</v>
      </c>
      <c r="C97" s="65" t="s">
        <v>257</v>
      </c>
      <c r="D97" s="63" t="s">
        <v>152</v>
      </c>
      <c r="E97" s="78">
        <v>1</v>
      </c>
      <c r="F97" s="64" t="s">
        <v>73</v>
      </c>
      <c r="G97" s="78">
        <v>2</v>
      </c>
      <c r="H97" s="57"/>
    </row>
    <row r="98" spans="1:8" ht="76.5" x14ac:dyDescent="0.25">
      <c r="A98" s="80">
        <v>72</v>
      </c>
      <c r="B98" s="47" t="s">
        <v>258</v>
      </c>
      <c r="C98" s="58" t="s">
        <v>259</v>
      </c>
      <c r="D98" s="63" t="s">
        <v>152</v>
      </c>
      <c r="E98" s="78">
        <v>2</v>
      </c>
      <c r="F98" s="64" t="s">
        <v>73</v>
      </c>
      <c r="G98" s="78">
        <v>2</v>
      </c>
      <c r="H98" s="57"/>
    </row>
    <row r="99" spans="1:8" ht="178.5" x14ac:dyDescent="0.25">
      <c r="A99" s="80">
        <v>73</v>
      </c>
      <c r="B99" s="47" t="s">
        <v>227</v>
      </c>
      <c r="C99" s="60" t="s">
        <v>228</v>
      </c>
      <c r="D99" s="63" t="s">
        <v>152</v>
      </c>
      <c r="E99" s="63">
        <v>1</v>
      </c>
      <c r="F99" s="64" t="s">
        <v>73</v>
      </c>
      <c r="G99" s="63">
        <v>2</v>
      </c>
      <c r="H99" s="57"/>
    </row>
    <row r="100" spans="1:8" ht="25.5" x14ac:dyDescent="0.25">
      <c r="A100" s="80">
        <v>74</v>
      </c>
      <c r="B100" s="47" t="s">
        <v>260</v>
      </c>
      <c r="C100" s="60" t="s">
        <v>261</v>
      </c>
      <c r="D100" s="63" t="s">
        <v>152</v>
      </c>
      <c r="E100" s="63">
        <v>1</v>
      </c>
      <c r="F100" s="64" t="s">
        <v>73</v>
      </c>
      <c r="G100" s="63">
        <v>2</v>
      </c>
      <c r="H100" s="57"/>
    </row>
    <row r="101" spans="1:8" x14ac:dyDescent="0.25">
      <c r="A101" s="80">
        <v>75</v>
      </c>
      <c r="B101" s="40" t="s">
        <v>262</v>
      </c>
      <c r="C101" s="60" t="s">
        <v>263</v>
      </c>
      <c r="D101" s="56" t="s">
        <v>182</v>
      </c>
      <c r="E101" s="41">
        <v>1</v>
      </c>
      <c r="F101" s="41"/>
      <c r="G101" s="41">
        <v>1</v>
      </c>
      <c r="H101" s="57"/>
    </row>
    <row r="102" spans="1:8" x14ac:dyDescent="0.25">
      <c r="A102" s="80">
        <v>76</v>
      </c>
      <c r="B102" s="57" t="s">
        <v>136</v>
      </c>
      <c r="C102" s="57" t="s">
        <v>137</v>
      </c>
      <c r="D102" s="41" t="s">
        <v>183</v>
      </c>
      <c r="E102" s="42">
        <v>1</v>
      </c>
      <c r="F102" s="41" t="s">
        <v>73</v>
      </c>
      <c r="G102" s="42">
        <v>5</v>
      </c>
      <c r="H102" s="57"/>
    </row>
    <row r="103" spans="1:8" ht="24.95" customHeight="1" x14ac:dyDescent="0.25">
      <c r="A103" s="105" t="s">
        <v>7</v>
      </c>
      <c r="B103" s="106"/>
      <c r="C103" s="106"/>
      <c r="D103" s="106"/>
      <c r="E103" s="106"/>
      <c r="F103" s="106"/>
      <c r="G103" s="106"/>
      <c r="H103" s="106"/>
    </row>
    <row r="104" spans="1:8" ht="60" x14ac:dyDescent="0.25">
      <c r="A104" s="39" t="s">
        <v>6</v>
      </c>
      <c r="B104" s="50" t="s">
        <v>5</v>
      </c>
      <c r="C104" s="50" t="s">
        <v>4</v>
      </c>
      <c r="D104" s="50" t="s">
        <v>3</v>
      </c>
      <c r="E104" s="50" t="s">
        <v>2</v>
      </c>
      <c r="F104" s="50" t="s">
        <v>1</v>
      </c>
      <c r="G104" s="50" t="s">
        <v>0</v>
      </c>
      <c r="H104" s="50" t="s">
        <v>11</v>
      </c>
    </row>
    <row r="105" spans="1:8" ht="30" x14ac:dyDescent="0.25">
      <c r="A105" s="39">
        <v>1</v>
      </c>
      <c r="B105" s="47" t="s">
        <v>117</v>
      </c>
      <c r="C105" s="48" t="s">
        <v>380</v>
      </c>
      <c r="D105" s="41" t="s">
        <v>118</v>
      </c>
      <c r="E105" s="42">
        <v>1</v>
      </c>
      <c r="F105" s="41" t="s">
        <v>73</v>
      </c>
      <c r="G105" s="42">
        <f t="shared" ref="G105:G107" si="0">E105</f>
        <v>1</v>
      </c>
      <c r="H105" s="41" t="s">
        <v>74</v>
      </c>
    </row>
    <row r="106" spans="1:8" x14ac:dyDescent="0.25">
      <c r="A106" s="39">
        <v>2</v>
      </c>
      <c r="B106" s="47" t="s">
        <v>119</v>
      </c>
      <c r="C106" s="47" t="s">
        <v>120</v>
      </c>
      <c r="D106" s="41" t="s">
        <v>118</v>
      </c>
      <c r="E106" s="42">
        <v>1</v>
      </c>
      <c r="F106" s="41" t="s">
        <v>73</v>
      </c>
      <c r="G106" s="42">
        <f t="shared" si="0"/>
        <v>1</v>
      </c>
      <c r="H106" s="41" t="s">
        <v>74</v>
      </c>
    </row>
    <row r="107" spans="1:8" ht="30" x14ac:dyDescent="0.25">
      <c r="A107" s="39">
        <v>3</v>
      </c>
      <c r="B107" s="47" t="s">
        <v>121</v>
      </c>
      <c r="C107" s="47" t="s">
        <v>379</v>
      </c>
      <c r="D107" s="41" t="s">
        <v>118</v>
      </c>
      <c r="E107" s="42">
        <v>1</v>
      </c>
      <c r="F107" s="41" t="s">
        <v>73</v>
      </c>
      <c r="G107" s="42">
        <f t="shared" si="0"/>
        <v>1</v>
      </c>
      <c r="H107" s="41" t="s">
        <v>74</v>
      </c>
    </row>
  </sheetData>
  <mergeCells count="39">
    <mergeCell ref="A14:B14"/>
    <mergeCell ref="C14:H14"/>
    <mergeCell ref="C10:D10"/>
    <mergeCell ref="E10:F10"/>
    <mergeCell ref="G10:H10"/>
    <mergeCell ref="A13:B13"/>
    <mergeCell ref="C13:H13"/>
    <mergeCell ref="A1:H1"/>
    <mergeCell ref="A4:H4"/>
    <mergeCell ref="A5:H5"/>
    <mergeCell ref="A6:H6"/>
    <mergeCell ref="A19:H19"/>
    <mergeCell ref="A16:H16"/>
    <mergeCell ref="A18:H18"/>
    <mergeCell ref="A7:B7"/>
    <mergeCell ref="C7:H7"/>
    <mergeCell ref="A8:C8"/>
    <mergeCell ref="A17:H17"/>
    <mergeCell ref="D8:H8"/>
    <mergeCell ref="A15:B15"/>
    <mergeCell ref="C15:H15"/>
    <mergeCell ref="A11:B11"/>
    <mergeCell ref="C11:D11"/>
    <mergeCell ref="A103:H103"/>
    <mergeCell ref="A3:H3"/>
    <mergeCell ref="A2:H2"/>
    <mergeCell ref="A9:B9"/>
    <mergeCell ref="C9:H9"/>
    <mergeCell ref="A10:B10"/>
    <mergeCell ref="A24:H24"/>
    <mergeCell ref="A25:H25"/>
    <mergeCell ref="A23:H23"/>
    <mergeCell ref="A22:H22"/>
    <mergeCell ref="A20:H20"/>
    <mergeCell ref="A21:H21"/>
    <mergeCell ref="E11:F11"/>
    <mergeCell ref="G11:H11"/>
    <mergeCell ref="A12:B12"/>
    <mergeCell ref="C12:H1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topLeftCell="A47" zoomScaleNormal="160" workbookViewId="0">
      <selection activeCell="C60" sqref="C60"/>
    </sheetView>
  </sheetViews>
  <sheetFormatPr defaultColWidth="14.42578125" defaultRowHeight="15" x14ac:dyDescent="0.25"/>
  <cols>
    <col min="1" max="1" width="5.7109375" style="37" customWidth="1"/>
    <col min="2" max="2" width="52" style="4" customWidth="1"/>
    <col min="3" max="3" width="52.28515625" style="4" customWidth="1"/>
    <col min="4" max="4" width="22" style="4" customWidth="1"/>
    <col min="5" max="5" width="15.42578125" style="4" customWidth="1"/>
    <col min="6" max="6" width="23.42578125" style="4" bestFit="1" customWidth="1"/>
    <col min="7" max="7" width="14.42578125" style="4" customWidth="1"/>
    <col min="8" max="8" width="25" style="4" bestFit="1" customWidth="1"/>
    <col min="9" max="11" width="8.7109375" style="1" customWidth="1"/>
    <col min="12" max="16384" width="14.42578125" style="1"/>
  </cols>
  <sheetData>
    <row r="1" spans="1:8" ht="21.95" customHeight="1" x14ac:dyDescent="0.25">
      <c r="A1" s="153" t="s">
        <v>10</v>
      </c>
      <c r="B1" s="154"/>
      <c r="C1" s="154"/>
      <c r="D1" s="154"/>
      <c r="E1" s="154"/>
      <c r="F1" s="154"/>
      <c r="G1" s="154"/>
      <c r="H1" s="154"/>
    </row>
    <row r="2" spans="1:8" s="3" customFormat="1" ht="21.95" customHeight="1" x14ac:dyDescent="0.25">
      <c r="A2" s="123" t="s">
        <v>34</v>
      </c>
      <c r="B2" s="123"/>
      <c r="C2" s="123"/>
      <c r="D2" s="123"/>
      <c r="E2" s="123"/>
      <c r="F2" s="123"/>
      <c r="G2" s="123"/>
      <c r="H2" s="123"/>
    </row>
    <row r="3" spans="1:8" s="3" customFormat="1" ht="21.95" customHeight="1" x14ac:dyDescent="0.25">
      <c r="A3" s="124" t="str">
        <f>'Информация о Чемпионате'!B4</f>
        <v>Итоговый (межрегиональный) этап Чемпионата по профессиональному мастерству "Профессионалы"</v>
      </c>
      <c r="B3" s="124"/>
      <c r="C3" s="124"/>
      <c r="D3" s="124"/>
      <c r="E3" s="124"/>
      <c r="F3" s="124"/>
      <c r="G3" s="124"/>
      <c r="H3" s="124"/>
    </row>
    <row r="4" spans="1:8" s="3" customFormat="1" ht="21.95" customHeight="1" x14ac:dyDescent="0.25">
      <c r="A4" s="123" t="s">
        <v>35</v>
      </c>
      <c r="B4" s="123"/>
      <c r="C4" s="123"/>
      <c r="D4" s="123"/>
      <c r="E4" s="123"/>
      <c r="F4" s="123"/>
      <c r="G4" s="123"/>
      <c r="H4" s="123"/>
    </row>
    <row r="5" spans="1:8" ht="21.95" customHeight="1" x14ac:dyDescent="0.25">
      <c r="A5" s="122" t="str">
        <f>'Информация о Чемпионате'!B3</f>
        <v>"Спасательные работы-юниоры"</v>
      </c>
      <c r="B5" s="122"/>
      <c r="C5" s="122"/>
      <c r="D5" s="122"/>
      <c r="E5" s="122"/>
      <c r="F5" s="122"/>
      <c r="G5" s="122"/>
      <c r="H5" s="122"/>
    </row>
    <row r="6" spans="1:8" s="27" customFormat="1" ht="15.95" customHeight="1" x14ac:dyDescent="0.25">
      <c r="A6" s="113" t="s">
        <v>12</v>
      </c>
      <c r="B6" s="121"/>
      <c r="C6" s="121"/>
      <c r="D6" s="121"/>
      <c r="E6" s="121"/>
      <c r="F6" s="121"/>
      <c r="G6" s="121"/>
      <c r="H6" s="121"/>
    </row>
    <row r="7" spans="1:8" s="27" customFormat="1" ht="15.95" customHeight="1" x14ac:dyDescent="0.25">
      <c r="A7" s="113" t="s">
        <v>32</v>
      </c>
      <c r="B7" s="113"/>
      <c r="C7" s="125" t="str">
        <f>'Информация о Чемпионате'!B5</f>
        <v>Приморский край</v>
      </c>
      <c r="D7" s="125"/>
      <c r="E7" s="125"/>
      <c r="F7" s="125"/>
      <c r="G7" s="125"/>
      <c r="H7" s="125"/>
    </row>
    <row r="8" spans="1:8" s="27" customFormat="1" ht="15.95" customHeight="1" x14ac:dyDescent="0.25">
      <c r="A8" s="113" t="s">
        <v>33</v>
      </c>
      <c r="B8" s="113"/>
      <c r="C8" s="113"/>
      <c r="D8" s="125" t="str">
        <f>'Информация о Чемпионате'!B6</f>
        <v xml:space="preserve"> КГА ПОУ "ДВГГТК имени Д.М. Карбышева"</v>
      </c>
      <c r="E8" s="125"/>
      <c r="F8" s="125"/>
      <c r="G8" s="125"/>
      <c r="H8" s="125"/>
    </row>
    <row r="9" spans="1:8" s="27" customFormat="1" ht="15.95" customHeight="1" x14ac:dyDescent="0.25">
      <c r="A9" s="113" t="s">
        <v>29</v>
      </c>
      <c r="B9" s="113"/>
      <c r="C9" s="113" t="str">
        <f>'Информация о Чемпионате'!B7</f>
        <v>г.Владивосток, ул. Карбышева, 11.</v>
      </c>
      <c r="D9" s="113"/>
      <c r="E9" s="113"/>
      <c r="F9" s="113"/>
      <c r="G9" s="113"/>
      <c r="H9" s="113"/>
    </row>
    <row r="10" spans="1:8" s="27" customFormat="1" ht="15.95" customHeight="1" x14ac:dyDescent="0.25">
      <c r="A10" s="113" t="s">
        <v>31</v>
      </c>
      <c r="B10" s="113"/>
      <c r="C10" s="113" t="str">
        <f>'Информация о Чемпионате'!B9</f>
        <v>Милков Алексей Николаевич</v>
      </c>
      <c r="D10" s="113"/>
      <c r="E10" s="113" t="str">
        <f>'Информация о Чемпионате'!B10</f>
        <v>Milkov_patk@mail.ru</v>
      </c>
      <c r="F10" s="113"/>
      <c r="G10" s="113">
        <f>'Информация о Чемпионате'!B11</f>
        <v>79113521505</v>
      </c>
      <c r="H10" s="113"/>
    </row>
    <row r="11" spans="1:8" s="27" customFormat="1" ht="15.95" customHeight="1" x14ac:dyDescent="0.25">
      <c r="A11" s="113" t="s">
        <v>39</v>
      </c>
      <c r="B11" s="113"/>
      <c r="C11" s="113" t="str">
        <f>'Информация о Чемпионате'!B12</f>
        <v>Ведь Сергей Дмитриевич</v>
      </c>
      <c r="D11" s="113"/>
      <c r="E11" s="113" t="str">
        <f>'Информация о Чемпионате'!B13</f>
        <v>svd3199.mhs.pk@mail.ru</v>
      </c>
      <c r="F11" s="113"/>
      <c r="G11" s="113" t="str">
        <f>'Информация о Чемпионате'!B14</f>
        <v xml:space="preserve"> +7999614-98-28</v>
      </c>
      <c r="H11" s="113"/>
    </row>
    <row r="12" spans="1:8" s="27" customFormat="1" ht="15.95" customHeight="1" x14ac:dyDescent="0.25">
      <c r="A12" s="113" t="s">
        <v>49</v>
      </c>
      <c r="B12" s="113"/>
      <c r="C12" s="113">
        <f>'Информация о Чемпионате'!B17</f>
        <v>17</v>
      </c>
      <c r="D12" s="113"/>
      <c r="E12" s="113"/>
      <c r="F12" s="113"/>
      <c r="G12" s="113"/>
      <c r="H12" s="113"/>
    </row>
    <row r="13" spans="1:8" s="27" customFormat="1" ht="15.95" customHeight="1" x14ac:dyDescent="0.25">
      <c r="A13" s="113" t="s">
        <v>20</v>
      </c>
      <c r="B13" s="113"/>
      <c r="C13" s="113" t="str">
        <f>'Информация о Чемпионате'!B15</f>
        <v>13 (по 5 человек в команде)</v>
      </c>
      <c r="D13" s="113"/>
      <c r="E13" s="113"/>
      <c r="F13" s="113"/>
      <c r="G13" s="113"/>
      <c r="H13" s="113"/>
    </row>
    <row r="14" spans="1:8" s="27" customFormat="1" ht="15.95" customHeight="1" x14ac:dyDescent="0.25">
      <c r="A14" s="113" t="s">
        <v>21</v>
      </c>
      <c r="B14" s="113"/>
      <c r="C14" s="113" t="str">
        <f>'Информация о Чемпионате'!B16</f>
        <v xml:space="preserve">7 постов, веполнение конвеерное </v>
      </c>
      <c r="D14" s="113"/>
      <c r="E14" s="113"/>
      <c r="F14" s="113"/>
      <c r="G14" s="113"/>
      <c r="H14" s="113"/>
    </row>
    <row r="15" spans="1:8" s="27" customFormat="1" ht="15.95" customHeight="1" x14ac:dyDescent="0.25">
      <c r="A15" s="113" t="s">
        <v>30</v>
      </c>
      <c r="B15" s="113"/>
      <c r="C15" s="113" t="str">
        <f>'Информация о Чемпионате'!B8</f>
        <v>23.05.2024 - 04.06.2024</v>
      </c>
      <c r="D15" s="113"/>
      <c r="E15" s="113"/>
      <c r="F15" s="113"/>
      <c r="G15" s="113"/>
      <c r="H15" s="113"/>
    </row>
    <row r="16" spans="1:8" ht="24.95" customHeight="1" x14ac:dyDescent="0.25">
      <c r="A16" s="156" t="s">
        <v>13</v>
      </c>
      <c r="B16" s="157"/>
      <c r="C16" s="157"/>
      <c r="D16" s="157"/>
      <c r="E16" s="157"/>
      <c r="F16" s="157"/>
      <c r="G16" s="157"/>
      <c r="H16" s="157"/>
    </row>
    <row r="17" spans="1:8" s="166" customFormat="1" ht="65.099999999999994" customHeight="1" x14ac:dyDescent="0.25">
      <c r="A17" s="36" t="s">
        <v>6</v>
      </c>
      <c r="B17" s="16" t="s">
        <v>5</v>
      </c>
      <c r="C17" s="16" t="s">
        <v>4</v>
      </c>
      <c r="D17" s="16" t="s">
        <v>3</v>
      </c>
      <c r="E17" s="16" t="s">
        <v>2</v>
      </c>
      <c r="F17" s="16" t="s">
        <v>1</v>
      </c>
      <c r="G17" s="16" t="s">
        <v>0</v>
      </c>
      <c r="H17" s="16" t="s">
        <v>11</v>
      </c>
    </row>
    <row r="18" spans="1:8" s="166" customFormat="1" ht="86.25" customHeight="1" x14ac:dyDescent="0.25">
      <c r="A18" s="36">
        <v>1</v>
      </c>
      <c r="B18" s="163" t="s">
        <v>264</v>
      </c>
      <c r="C18" s="49" t="s">
        <v>394</v>
      </c>
      <c r="D18" s="94" t="s">
        <v>265</v>
      </c>
      <c r="E18" s="87">
        <v>30</v>
      </c>
      <c r="F18" s="28" t="s">
        <v>73</v>
      </c>
      <c r="G18" s="167">
        <v>450</v>
      </c>
      <c r="H18" s="94"/>
    </row>
    <row r="19" spans="1:8" s="166" customFormat="1" ht="30" customHeight="1" x14ac:dyDescent="0.25">
      <c r="A19" s="36">
        <v>2</v>
      </c>
      <c r="B19" s="163" t="s">
        <v>266</v>
      </c>
      <c r="C19" s="49" t="s">
        <v>395</v>
      </c>
      <c r="D19" s="94" t="s">
        <v>265</v>
      </c>
      <c r="E19" s="87">
        <v>15</v>
      </c>
      <c r="F19" s="28" t="s">
        <v>267</v>
      </c>
      <c r="G19" s="167">
        <v>225</v>
      </c>
      <c r="H19" s="94"/>
    </row>
    <row r="20" spans="1:8" s="166" customFormat="1" ht="291" customHeight="1" x14ac:dyDescent="0.25">
      <c r="A20" s="36">
        <v>3</v>
      </c>
      <c r="B20" s="163" t="s">
        <v>193</v>
      </c>
      <c r="C20" s="34" t="s">
        <v>194</v>
      </c>
      <c r="D20" s="94" t="s">
        <v>265</v>
      </c>
      <c r="E20" s="28">
        <v>1</v>
      </c>
      <c r="F20" s="28" t="s">
        <v>88</v>
      </c>
      <c r="G20" s="158">
        <v>15</v>
      </c>
      <c r="H20" s="94"/>
    </row>
    <row r="21" spans="1:8" s="166" customFormat="1" ht="124.5" customHeight="1" x14ac:dyDescent="0.25">
      <c r="A21" s="36">
        <v>4</v>
      </c>
      <c r="B21" s="163" t="s">
        <v>204</v>
      </c>
      <c r="C21" s="163" t="s">
        <v>205</v>
      </c>
      <c r="D21" s="94" t="s">
        <v>265</v>
      </c>
      <c r="E21" s="28">
        <v>10</v>
      </c>
      <c r="F21" s="28" t="s">
        <v>268</v>
      </c>
      <c r="G21" s="158">
        <v>150</v>
      </c>
      <c r="H21" s="94"/>
    </row>
    <row r="22" spans="1:8" s="166" customFormat="1" ht="38.25" customHeight="1" x14ac:dyDescent="0.25">
      <c r="A22" s="36">
        <v>5</v>
      </c>
      <c r="B22" s="34" t="s">
        <v>269</v>
      </c>
      <c r="C22" s="49" t="s">
        <v>396</v>
      </c>
      <c r="D22" s="94" t="s">
        <v>265</v>
      </c>
      <c r="E22" s="87">
        <v>30</v>
      </c>
      <c r="F22" s="28" t="s">
        <v>270</v>
      </c>
      <c r="G22" s="167">
        <v>300</v>
      </c>
      <c r="H22" s="94"/>
    </row>
    <row r="23" spans="1:8" s="166" customFormat="1" ht="33.75" customHeight="1" x14ac:dyDescent="0.25">
      <c r="A23" s="36">
        <v>6</v>
      </c>
      <c r="B23" s="163" t="s">
        <v>271</v>
      </c>
      <c r="C23" s="49" t="s">
        <v>397</v>
      </c>
      <c r="D23" s="94" t="s">
        <v>265</v>
      </c>
      <c r="E23" s="87">
        <v>12</v>
      </c>
      <c r="F23" s="18" t="s">
        <v>272</v>
      </c>
      <c r="G23" s="167">
        <v>180</v>
      </c>
      <c r="H23" s="94"/>
    </row>
    <row r="24" spans="1:8" s="166" customFormat="1" ht="33.75" customHeight="1" x14ac:dyDescent="0.25">
      <c r="A24" s="36">
        <v>7</v>
      </c>
      <c r="B24" s="163" t="s">
        <v>273</v>
      </c>
      <c r="C24" s="49" t="s">
        <v>274</v>
      </c>
      <c r="D24" s="94" t="s">
        <v>265</v>
      </c>
      <c r="E24" s="87">
        <v>50</v>
      </c>
      <c r="F24" s="18" t="s">
        <v>275</v>
      </c>
      <c r="G24" s="167">
        <v>60</v>
      </c>
      <c r="H24" s="94"/>
    </row>
    <row r="25" spans="1:8" s="166" customFormat="1" ht="24" customHeight="1" x14ac:dyDescent="0.25">
      <c r="A25" s="36">
        <v>8</v>
      </c>
      <c r="B25" s="164" t="s">
        <v>276</v>
      </c>
      <c r="C25" s="168" t="s">
        <v>277</v>
      </c>
      <c r="D25" s="94" t="s">
        <v>265</v>
      </c>
      <c r="E25" s="87">
        <v>2</v>
      </c>
      <c r="F25" s="28" t="s">
        <v>88</v>
      </c>
      <c r="G25" s="87">
        <v>2</v>
      </c>
      <c r="H25" s="94"/>
    </row>
    <row r="26" spans="1:8" s="166" customFormat="1" ht="35.25" customHeight="1" x14ac:dyDescent="0.25">
      <c r="A26" s="36">
        <v>9</v>
      </c>
      <c r="B26" s="164" t="s">
        <v>278</v>
      </c>
      <c r="C26" s="49" t="s">
        <v>279</v>
      </c>
      <c r="D26" s="94" t="s">
        <v>265</v>
      </c>
      <c r="E26" s="87">
        <v>7</v>
      </c>
      <c r="F26" s="18" t="s">
        <v>272</v>
      </c>
      <c r="G26" s="87">
        <v>42</v>
      </c>
      <c r="H26" s="94"/>
    </row>
    <row r="27" spans="1:8" s="166" customFormat="1" ht="26.25" customHeight="1" x14ac:dyDescent="0.25">
      <c r="A27" s="36">
        <v>10</v>
      </c>
      <c r="B27" s="163" t="s">
        <v>77</v>
      </c>
      <c r="C27" s="49" t="s">
        <v>78</v>
      </c>
      <c r="D27" s="94" t="s">
        <v>265</v>
      </c>
      <c r="E27" s="94">
        <v>2</v>
      </c>
      <c r="F27" s="94" t="s">
        <v>73</v>
      </c>
      <c r="G27" s="159">
        <v>30</v>
      </c>
      <c r="H27" s="94"/>
    </row>
    <row r="28" spans="1:8" s="166" customFormat="1" ht="26.25" customHeight="1" x14ac:dyDescent="0.25">
      <c r="A28" s="36">
        <v>11</v>
      </c>
      <c r="B28" s="33" t="s">
        <v>280</v>
      </c>
      <c r="C28" s="48" t="s">
        <v>376</v>
      </c>
      <c r="D28" s="18" t="s">
        <v>265</v>
      </c>
      <c r="E28" s="18">
        <v>4</v>
      </c>
      <c r="F28" s="18" t="s">
        <v>267</v>
      </c>
      <c r="G28" s="158">
        <v>60</v>
      </c>
      <c r="H28" s="18"/>
    </row>
    <row r="29" spans="1:8" s="166" customFormat="1" ht="26.25" customHeight="1" x14ac:dyDescent="0.25">
      <c r="A29" s="36">
        <v>12</v>
      </c>
      <c r="B29" s="163" t="s">
        <v>282</v>
      </c>
      <c r="C29" s="49" t="s">
        <v>283</v>
      </c>
      <c r="D29" s="94" t="s">
        <v>265</v>
      </c>
      <c r="E29" s="94">
        <v>2</v>
      </c>
      <c r="F29" s="94" t="s">
        <v>284</v>
      </c>
      <c r="G29" s="159">
        <v>30</v>
      </c>
      <c r="H29" s="94"/>
    </row>
    <row r="30" spans="1:8" s="166" customFormat="1" ht="25.5" customHeight="1" x14ac:dyDescent="0.25">
      <c r="A30" s="36">
        <v>13</v>
      </c>
      <c r="B30" s="163" t="s">
        <v>285</v>
      </c>
      <c r="C30" s="49" t="s">
        <v>286</v>
      </c>
      <c r="D30" s="94" t="s">
        <v>265</v>
      </c>
      <c r="E30" s="94">
        <v>5</v>
      </c>
      <c r="F30" s="28" t="s">
        <v>268</v>
      </c>
      <c r="G30" s="159">
        <v>75</v>
      </c>
      <c r="H30" s="94"/>
    </row>
    <row r="31" spans="1:8" s="166" customFormat="1" ht="65.25" customHeight="1" x14ac:dyDescent="0.25">
      <c r="A31" s="36">
        <v>14</v>
      </c>
      <c r="B31" s="163" t="s">
        <v>287</v>
      </c>
      <c r="C31" s="49" t="s">
        <v>398</v>
      </c>
      <c r="D31" s="94" t="s">
        <v>265</v>
      </c>
      <c r="E31" s="87">
        <v>1</v>
      </c>
      <c r="F31" s="18" t="s">
        <v>270</v>
      </c>
      <c r="G31" s="87">
        <v>1</v>
      </c>
      <c r="H31" s="94"/>
    </row>
    <row r="32" spans="1:8" s="166" customFormat="1" ht="25.5" customHeight="1" x14ac:dyDescent="0.25">
      <c r="A32" s="36">
        <v>15</v>
      </c>
      <c r="B32" s="33" t="s">
        <v>280</v>
      </c>
      <c r="C32" s="33" t="s">
        <v>281</v>
      </c>
      <c r="D32" s="18" t="s">
        <v>265</v>
      </c>
      <c r="E32" s="18">
        <v>3</v>
      </c>
      <c r="F32" s="18" t="s">
        <v>267</v>
      </c>
      <c r="G32" s="158">
        <v>18</v>
      </c>
      <c r="H32" s="18"/>
    </row>
    <row r="33" spans="1:8" s="166" customFormat="1" ht="25.5" customHeight="1" x14ac:dyDescent="0.25">
      <c r="A33" s="36">
        <v>16</v>
      </c>
      <c r="B33" s="164" t="s">
        <v>276</v>
      </c>
      <c r="C33" s="164" t="s">
        <v>277</v>
      </c>
      <c r="D33" s="94" t="s">
        <v>265</v>
      </c>
      <c r="E33" s="87">
        <v>2</v>
      </c>
      <c r="F33" s="28" t="s">
        <v>270</v>
      </c>
      <c r="G33" s="87">
        <v>2</v>
      </c>
      <c r="H33" s="94"/>
    </row>
    <row r="34" spans="1:8" s="166" customFormat="1" ht="25.5" customHeight="1" x14ac:dyDescent="0.25">
      <c r="A34" s="36">
        <v>17</v>
      </c>
      <c r="B34" s="164" t="s">
        <v>377</v>
      </c>
      <c r="C34" s="164" t="s">
        <v>378</v>
      </c>
      <c r="D34" s="94" t="s">
        <v>265</v>
      </c>
      <c r="E34" s="87">
        <v>2</v>
      </c>
      <c r="F34" s="28" t="s">
        <v>268</v>
      </c>
      <c r="G34" s="87">
        <v>30</v>
      </c>
      <c r="H34" s="94"/>
    </row>
    <row r="35" spans="1:8" s="166" customFormat="1" ht="75" x14ac:dyDescent="0.25">
      <c r="A35" s="36">
        <v>18</v>
      </c>
      <c r="B35" s="169" t="s">
        <v>200</v>
      </c>
      <c r="C35" s="169" t="s">
        <v>201</v>
      </c>
      <c r="D35" s="160" t="s">
        <v>202</v>
      </c>
      <c r="E35" s="170">
        <v>200</v>
      </c>
      <c r="F35" s="170" t="s">
        <v>203</v>
      </c>
      <c r="G35" s="170">
        <v>400</v>
      </c>
      <c r="H35" s="94"/>
    </row>
    <row r="36" spans="1:8" s="166" customFormat="1" ht="135" x14ac:dyDescent="0.25">
      <c r="A36" s="36">
        <v>19</v>
      </c>
      <c r="B36" s="163" t="s">
        <v>204</v>
      </c>
      <c r="C36" s="163" t="s">
        <v>205</v>
      </c>
      <c r="D36" s="94" t="s">
        <v>265</v>
      </c>
      <c r="E36" s="28">
        <v>10</v>
      </c>
      <c r="F36" s="28" t="s">
        <v>268</v>
      </c>
      <c r="G36" s="28">
        <v>150</v>
      </c>
      <c r="H36" s="94"/>
    </row>
    <row r="37" spans="1:8" s="166" customFormat="1" ht="135" x14ac:dyDescent="0.25">
      <c r="A37" s="36">
        <v>20</v>
      </c>
      <c r="B37" s="163" t="s">
        <v>206</v>
      </c>
      <c r="C37" s="163" t="s">
        <v>205</v>
      </c>
      <c r="D37" s="161" t="s">
        <v>202</v>
      </c>
      <c r="E37" s="28">
        <v>10</v>
      </c>
      <c r="F37" s="28" t="s">
        <v>268</v>
      </c>
      <c r="G37" s="28">
        <v>150</v>
      </c>
      <c r="H37" s="94"/>
    </row>
    <row r="38" spans="1:8" s="166" customFormat="1" ht="75" x14ac:dyDescent="0.25">
      <c r="A38" s="36">
        <v>21</v>
      </c>
      <c r="B38" s="163" t="s">
        <v>200</v>
      </c>
      <c r="C38" s="163" t="s">
        <v>201</v>
      </c>
      <c r="D38" s="161" t="s">
        <v>202</v>
      </c>
      <c r="E38" s="28">
        <v>200</v>
      </c>
      <c r="F38" s="28" t="s">
        <v>203</v>
      </c>
      <c r="G38" s="28">
        <v>200</v>
      </c>
      <c r="H38" s="94"/>
    </row>
    <row r="39" spans="1:8" s="166" customFormat="1" ht="135" x14ac:dyDescent="0.25">
      <c r="A39" s="36">
        <v>22</v>
      </c>
      <c r="B39" s="163" t="s">
        <v>204</v>
      </c>
      <c r="C39" s="163" t="s">
        <v>205</v>
      </c>
      <c r="D39" s="161" t="s">
        <v>202</v>
      </c>
      <c r="E39" s="28">
        <v>10</v>
      </c>
      <c r="F39" s="28" t="s">
        <v>203</v>
      </c>
      <c r="G39" s="28">
        <v>10</v>
      </c>
      <c r="H39" s="94"/>
    </row>
    <row r="40" spans="1:8" s="166" customFormat="1" ht="135" x14ac:dyDescent="0.25">
      <c r="A40" s="36">
        <v>23</v>
      </c>
      <c r="B40" s="163" t="s">
        <v>206</v>
      </c>
      <c r="C40" s="163" t="s">
        <v>205</v>
      </c>
      <c r="D40" s="161" t="s">
        <v>202</v>
      </c>
      <c r="E40" s="28">
        <v>10</v>
      </c>
      <c r="F40" s="28" t="s">
        <v>203</v>
      </c>
      <c r="G40" s="28">
        <v>10</v>
      </c>
      <c r="H40" s="94"/>
    </row>
    <row r="41" spans="1:8" s="166" customFormat="1" ht="43.5" customHeight="1" x14ac:dyDescent="0.25">
      <c r="A41" s="36">
        <v>24</v>
      </c>
      <c r="B41" s="34" t="s">
        <v>374</v>
      </c>
      <c r="C41" s="165" t="s">
        <v>375</v>
      </c>
      <c r="D41" s="94"/>
      <c r="E41" s="87">
        <v>1</v>
      </c>
      <c r="F41" s="18" t="s">
        <v>288</v>
      </c>
      <c r="G41" s="87">
        <v>15</v>
      </c>
      <c r="H41" s="94"/>
    </row>
    <row r="42" spans="1:8" s="166" customFormat="1" ht="345" x14ac:dyDescent="0.25">
      <c r="A42" s="36">
        <v>25</v>
      </c>
      <c r="B42" s="163" t="s">
        <v>193</v>
      </c>
      <c r="C42" s="34" t="s">
        <v>194</v>
      </c>
      <c r="D42" s="94" t="s">
        <v>265</v>
      </c>
      <c r="E42" s="28">
        <v>1</v>
      </c>
      <c r="F42" s="18" t="s">
        <v>270</v>
      </c>
      <c r="G42" s="28">
        <v>15</v>
      </c>
      <c r="H42" s="94"/>
    </row>
    <row r="43" spans="1:8" s="166" customFormat="1" ht="75" x14ac:dyDescent="0.25">
      <c r="A43" s="36">
        <v>26</v>
      </c>
      <c r="B43" s="34" t="s">
        <v>200</v>
      </c>
      <c r="C43" s="34" t="s">
        <v>201</v>
      </c>
      <c r="D43" s="161" t="s">
        <v>202</v>
      </c>
      <c r="E43" s="28">
        <v>200</v>
      </c>
      <c r="F43" s="28" t="s">
        <v>203</v>
      </c>
      <c r="G43" s="28">
        <v>200</v>
      </c>
      <c r="H43" s="94"/>
    </row>
    <row r="44" spans="1:8" s="166" customFormat="1" ht="135" x14ac:dyDescent="0.25">
      <c r="A44" s="36">
        <v>27</v>
      </c>
      <c r="B44" s="163" t="s">
        <v>204</v>
      </c>
      <c r="C44" s="163" t="s">
        <v>205</v>
      </c>
      <c r="D44" s="161" t="s">
        <v>202</v>
      </c>
      <c r="E44" s="28">
        <v>10</v>
      </c>
      <c r="F44" s="28" t="s">
        <v>203</v>
      </c>
      <c r="G44" s="28">
        <v>10</v>
      </c>
      <c r="H44" s="94"/>
    </row>
    <row r="45" spans="1:8" s="166" customFormat="1" ht="135" x14ac:dyDescent="0.25">
      <c r="A45" s="36">
        <v>28</v>
      </c>
      <c r="B45" s="163" t="s">
        <v>206</v>
      </c>
      <c r="C45" s="163" t="s">
        <v>205</v>
      </c>
      <c r="D45" s="161" t="s">
        <v>202</v>
      </c>
      <c r="E45" s="28">
        <v>10</v>
      </c>
      <c r="F45" s="28" t="s">
        <v>203</v>
      </c>
      <c r="G45" s="28">
        <v>10</v>
      </c>
      <c r="H45" s="94"/>
    </row>
    <row r="46" spans="1:8" ht="20.25" x14ac:dyDescent="0.3">
      <c r="A46" s="171" t="s">
        <v>14</v>
      </c>
      <c r="B46" s="172"/>
      <c r="C46" s="172"/>
      <c r="D46" s="172"/>
      <c r="E46" s="172"/>
      <c r="F46" s="172"/>
      <c r="G46" s="172"/>
      <c r="H46" s="173"/>
    </row>
    <row r="47" spans="1:8" ht="65.099999999999994" customHeight="1" x14ac:dyDescent="0.25">
      <c r="A47" s="174" t="s">
        <v>6</v>
      </c>
      <c r="B47" s="175" t="s">
        <v>5</v>
      </c>
      <c r="C47" s="16" t="s">
        <v>4</v>
      </c>
      <c r="D47" s="175" t="s">
        <v>3</v>
      </c>
      <c r="E47" s="175" t="s">
        <v>2</v>
      </c>
      <c r="F47" s="175" t="s">
        <v>1</v>
      </c>
      <c r="G47" s="16" t="s">
        <v>0</v>
      </c>
      <c r="H47" s="16" t="s">
        <v>11</v>
      </c>
    </row>
    <row r="48" spans="1:8" s="2" customFormat="1" ht="30" x14ac:dyDescent="0.25">
      <c r="A48" s="176">
        <v>1</v>
      </c>
      <c r="B48" s="164" t="s">
        <v>416</v>
      </c>
      <c r="C48" s="164" t="s">
        <v>417</v>
      </c>
      <c r="D48" s="19" t="s">
        <v>289</v>
      </c>
      <c r="E48" s="93">
        <v>1</v>
      </c>
      <c r="F48" s="93" t="s">
        <v>73</v>
      </c>
      <c r="G48" s="93">
        <v>8</v>
      </c>
      <c r="H48" s="93" t="s">
        <v>290</v>
      </c>
    </row>
    <row r="49" spans="1:8" s="2" customFormat="1" ht="30" x14ac:dyDescent="0.25">
      <c r="A49" s="176">
        <v>2</v>
      </c>
      <c r="B49" s="162" t="s">
        <v>291</v>
      </c>
      <c r="C49" s="162" t="s">
        <v>292</v>
      </c>
      <c r="D49" s="19" t="s">
        <v>289</v>
      </c>
      <c r="E49" s="91">
        <v>3</v>
      </c>
      <c r="F49" s="91" t="s">
        <v>293</v>
      </c>
      <c r="G49" s="91">
        <v>3</v>
      </c>
      <c r="H49" s="93" t="s">
        <v>290</v>
      </c>
    </row>
    <row r="50" spans="1:8" s="2" customFormat="1" ht="30" x14ac:dyDescent="0.25">
      <c r="A50" s="176">
        <v>3</v>
      </c>
      <c r="B50" s="162" t="s">
        <v>294</v>
      </c>
      <c r="C50" s="162" t="s">
        <v>295</v>
      </c>
      <c r="D50" s="19" t="s">
        <v>289</v>
      </c>
      <c r="E50" s="91">
        <v>1</v>
      </c>
      <c r="F50" s="91" t="s">
        <v>73</v>
      </c>
      <c r="G50" s="91">
        <v>5</v>
      </c>
      <c r="H50" s="93" t="s">
        <v>290</v>
      </c>
    </row>
    <row r="51" spans="1:8" s="2" customFormat="1" ht="30" x14ac:dyDescent="0.25">
      <c r="A51" s="176">
        <v>4</v>
      </c>
      <c r="B51" s="162" t="s">
        <v>296</v>
      </c>
      <c r="C51" s="162" t="s">
        <v>297</v>
      </c>
      <c r="D51" s="19" t="s">
        <v>289</v>
      </c>
      <c r="E51" s="91">
        <v>2</v>
      </c>
      <c r="F51" s="91" t="s">
        <v>73</v>
      </c>
      <c r="G51" s="91">
        <v>2</v>
      </c>
      <c r="H51" s="93" t="s">
        <v>290</v>
      </c>
    </row>
    <row r="52" spans="1:8" s="2" customFormat="1" ht="30" x14ac:dyDescent="0.25">
      <c r="A52" s="176">
        <v>5</v>
      </c>
      <c r="B52" s="162" t="s">
        <v>298</v>
      </c>
      <c r="C52" s="162" t="s">
        <v>299</v>
      </c>
      <c r="D52" s="19" t="s">
        <v>289</v>
      </c>
      <c r="E52" s="91">
        <v>1</v>
      </c>
      <c r="F52" s="91" t="s">
        <v>73</v>
      </c>
      <c r="G52" s="91">
        <v>8</v>
      </c>
      <c r="H52" s="93" t="s">
        <v>290</v>
      </c>
    </row>
    <row r="53" spans="1:8" s="2" customFormat="1" ht="30" x14ac:dyDescent="0.25">
      <c r="A53" s="176">
        <v>6</v>
      </c>
      <c r="B53" s="162" t="s">
        <v>300</v>
      </c>
      <c r="C53" s="164" t="s">
        <v>418</v>
      </c>
      <c r="D53" s="19" t="s">
        <v>289</v>
      </c>
      <c r="E53" s="91">
        <v>2</v>
      </c>
      <c r="F53" s="91" t="s">
        <v>73</v>
      </c>
      <c r="G53" s="91">
        <v>2</v>
      </c>
      <c r="H53" s="93" t="s">
        <v>290</v>
      </c>
    </row>
    <row r="54" spans="1:8" s="2" customFormat="1" ht="30" x14ac:dyDescent="0.25">
      <c r="A54" s="176">
        <v>7</v>
      </c>
      <c r="B54" s="162" t="s">
        <v>301</v>
      </c>
      <c r="C54" s="162" t="s">
        <v>302</v>
      </c>
      <c r="D54" s="19" t="s">
        <v>289</v>
      </c>
      <c r="E54" s="91">
        <v>2</v>
      </c>
      <c r="F54" s="91" t="s">
        <v>73</v>
      </c>
      <c r="G54" s="91">
        <v>2</v>
      </c>
      <c r="H54" s="93" t="s">
        <v>290</v>
      </c>
    </row>
    <row r="55" spans="1:8" s="2" customFormat="1" ht="30" x14ac:dyDescent="0.25">
      <c r="A55" s="176">
        <v>8</v>
      </c>
      <c r="B55" s="162" t="s">
        <v>303</v>
      </c>
      <c r="C55" s="162" t="s">
        <v>304</v>
      </c>
      <c r="D55" s="19" t="s">
        <v>289</v>
      </c>
      <c r="E55" s="91">
        <v>2</v>
      </c>
      <c r="F55" s="91" t="s">
        <v>305</v>
      </c>
      <c r="G55" s="91">
        <v>2</v>
      </c>
      <c r="H55" s="93" t="s">
        <v>290</v>
      </c>
    </row>
    <row r="56" spans="1:8" s="2" customFormat="1" ht="30" x14ac:dyDescent="0.25">
      <c r="A56" s="176">
        <v>9</v>
      </c>
      <c r="B56" s="162" t="s">
        <v>306</v>
      </c>
      <c r="C56" s="164" t="s">
        <v>419</v>
      </c>
      <c r="D56" s="19" t="s">
        <v>289</v>
      </c>
      <c r="E56" s="91">
        <v>9</v>
      </c>
      <c r="F56" s="91" t="s">
        <v>73</v>
      </c>
      <c r="G56" s="91">
        <v>9</v>
      </c>
      <c r="H56" s="93" t="s">
        <v>290</v>
      </c>
    </row>
    <row r="57" spans="1:8" s="2" customFormat="1" ht="30" x14ac:dyDescent="0.25">
      <c r="A57" s="176">
        <v>10</v>
      </c>
      <c r="B57" s="162" t="s">
        <v>307</v>
      </c>
      <c r="C57" s="162" t="s">
        <v>308</v>
      </c>
      <c r="D57" s="19" t="s">
        <v>289</v>
      </c>
      <c r="E57" s="91">
        <v>3</v>
      </c>
      <c r="F57" s="91" t="s">
        <v>305</v>
      </c>
      <c r="G57" s="91">
        <v>3</v>
      </c>
      <c r="H57" s="93" t="s">
        <v>290</v>
      </c>
    </row>
    <row r="58" spans="1:8" s="2" customFormat="1" ht="30" x14ac:dyDescent="0.25">
      <c r="A58" s="176">
        <v>11</v>
      </c>
      <c r="B58" s="162" t="s">
        <v>309</v>
      </c>
      <c r="C58" s="162" t="s">
        <v>310</v>
      </c>
      <c r="D58" s="19" t="s">
        <v>289</v>
      </c>
      <c r="E58" s="91">
        <v>2</v>
      </c>
      <c r="F58" s="91" t="s">
        <v>73</v>
      </c>
      <c r="G58" s="91">
        <v>2</v>
      </c>
      <c r="H58" s="93" t="s">
        <v>290</v>
      </c>
    </row>
    <row r="59" spans="1:8" s="2" customFormat="1" ht="30" x14ac:dyDescent="0.25">
      <c r="A59" s="176">
        <v>12</v>
      </c>
      <c r="B59" s="162" t="s">
        <v>311</v>
      </c>
      <c r="C59" s="164" t="s">
        <v>420</v>
      </c>
      <c r="D59" s="19" t="s">
        <v>289</v>
      </c>
      <c r="E59" s="91">
        <v>2</v>
      </c>
      <c r="F59" s="91" t="s">
        <v>73</v>
      </c>
      <c r="G59" s="91">
        <v>2</v>
      </c>
      <c r="H59" s="93" t="s">
        <v>290</v>
      </c>
    </row>
  </sheetData>
  <mergeCells count="30">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46:H46"/>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tabSelected="1" topLeftCell="A2" zoomScaleNormal="100" workbookViewId="0">
      <selection activeCell="L14" sqref="L14"/>
    </sheetView>
  </sheetViews>
  <sheetFormatPr defaultColWidth="14.42578125" defaultRowHeight="15" x14ac:dyDescent="0.25"/>
  <cols>
    <col min="1" max="1" width="5.7109375" style="84" customWidth="1"/>
    <col min="2" max="2" width="66" style="1" customWidth="1"/>
    <col min="3" max="3" width="51.285156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21.95" customHeight="1" x14ac:dyDescent="0.25">
      <c r="A1" s="153" t="s">
        <v>10</v>
      </c>
      <c r="B1" s="154"/>
      <c r="C1" s="154"/>
      <c r="D1" s="154"/>
      <c r="E1" s="154"/>
      <c r="F1" s="154"/>
      <c r="G1" s="154"/>
    </row>
    <row r="2" spans="1:8" s="3" customFormat="1" ht="21.95" customHeight="1" x14ac:dyDescent="0.3">
      <c r="A2" s="155" t="s">
        <v>34</v>
      </c>
      <c r="B2" s="155"/>
      <c r="C2" s="155"/>
      <c r="D2" s="155"/>
      <c r="E2" s="155"/>
      <c r="F2" s="155"/>
      <c r="G2" s="155"/>
      <c r="H2" s="11"/>
    </row>
    <row r="3" spans="1:8" s="3" customFormat="1" ht="21.95" customHeight="1" x14ac:dyDescent="0.25">
      <c r="A3" s="124" t="str">
        <f>'Информация о Чемпионате'!B4</f>
        <v>Итоговый (межрегиональный) этап Чемпионата по профессиональному мастерству "Профессионалы"</v>
      </c>
      <c r="B3" s="124"/>
      <c r="C3" s="124"/>
      <c r="D3" s="124"/>
      <c r="E3" s="124"/>
      <c r="F3" s="124"/>
      <c r="G3" s="124"/>
      <c r="H3" s="12"/>
    </row>
    <row r="4" spans="1:8" s="3" customFormat="1" ht="21.95" customHeight="1" x14ac:dyDescent="0.3">
      <c r="A4" s="155" t="s">
        <v>35</v>
      </c>
      <c r="B4" s="155"/>
      <c r="C4" s="155"/>
      <c r="D4" s="155"/>
      <c r="E4" s="155"/>
      <c r="F4" s="155"/>
      <c r="G4" s="155"/>
      <c r="H4" s="11"/>
    </row>
    <row r="5" spans="1:8" ht="21.95" customHeight="1" x14ac:dyDescent="0.25">
      <c r="A5" s="122" t="str">
        <f>'Информация о Чемпионате'!B3</f>
        <v>"Спасательные работы-юниоры"</v>
      </c>
      <c r="B5" s="122"/>
      <c r="C5" s="122"/>
      <c r="D5" s="122"/>
      <c r="E5" s="122"/>
      <c r="F5" s="122"/>
      <c r="G5" s="122"/>
      <c r="H5" s="13"/>
    </row>
    <row r="6" spans="1:8" ht="24.95" customHeight="1" x14ac:dyDescent="0.25">
      <c r="A6" s="151" t="s">
        <v>15</v>
      </c>
      <c r="B6" s="152"/>
      <c r="C6" s="152"/>
      <c r="D6" s="152"/>
      <c r="E6" s="152"/>
      <c r="F6" s="152"/>
      <c r="G6" s="152"/>
    </row>
    <row r="7" spans="1:8" ht="50.1" customHeight="1" x14ac:dyDescent="0.25">
      <c r="A7" s="36" t="s">
        <v>6</v>
      </c>
      <c r="B7" s="16" t="s">
        <v>5</v>
      </c>
      <c r="C7" s="16" t="s">
        <v>4</v>
      </c>
      <c r="D7" s="16" t="s">
        <v>3</v>
      </c>
      <c r="E7" s="16" t="s">
        <v>2</v>
      </c>
      <c r="F7" s="16" t="s">
        <v>1</v>
      </c>
      <c r="G7" s="16" t="s">
        <v>16</v>
      </c>
    </row>
    <row r="8" spans="1:8" s="53" customFormat="1" ht="50.25" customHeight="1" x14ac:dyDescent="0.25">
      <c r="A8" s="87">
        <v>1</v>
      </c>
      <c r="B8" s="88" t="s">
        <v>313</v>
      </c>
      <c r="C8" s="89" t="s">
        <v>412</v>
      </c>
      <c r="D8" s="19" t="s">
        <v>314</v>
      </c>
      <c r="E8" s="90">
        <v>5</v>
      </c>
      <c r="F8" s="91" t="s">
        <v>73</v>
      </c>
      <c r="G8" s="92"/>
    </row>
    <row r="9" spans="1:8" s="53" customFormat="1" ht="50.25" customHeight="1" x14ac:dyDescent="0.25">
      <c r="A9" s="87">
        <v>2</v>
      </c>
      <c r="B9" s="88" t="s">
        <v>315</v>
      </c>
      <c r="C9" s="88" t="s">
        <v>316</v>
      </c>
      <c r="D9" s="19" t="s">
        <v>314</v>
      </c>
      <c r="E9" s="90">
        <v>5</v>
      </c>
      <c r="F9" s="91" t="s">
        <v>73</v>
      </c>
      <c r="G9" s="92"/>
    </row>
    <row r="10" spans="1:8" s="53" customFormat="1" ht="49.5" customHeight="1" x14ac:dyDescent="0.25">
      <c r="A10" s="87">
        <v>3</v>
      </c>
      <c r="B10" s="88" t="s">
        <v>317</v>
      </c>
      <c r="C10" s="88" t="s">
        <v>318</v>
      </c>
      <c r="D10" s="93" t="s">
        <v>144</v>
      </c>
      <c r="E10" s="90">
        <v>5</v>
      </c>
      <c r="F10" s="91" t="s">
        <v>73</v>
      </c>
      <c r="G10" s="92"/>
    </row>
    <row r="11" spans="1:8" s="53" customFormat="1" ht="66" customHeight="1" x14ac:dyDescent="0.25">
      <c r="A11" s="87">
        <v>4</v>
      </c>
      <c r="B11" s="88" t="s">
        <v>319</v>
      </c>
      <c r="C11" s="89" t="s">
        <v>413</v>
      </c>
      <c r="D11" s="93" t="s">
        <v>314</v>
      </c>
      <c r="E11" s="90">
        <v>5</v>
      </c>
      <c r="F11" s="91" t="s">
        <v>73</v>
      </c>
      <c r="G11" s="92"/>
    </row>
    <row r="12" spans="1:8" s="53" customFormat="1" ht="35.25" customHeight="1" x14ac:dyDescent="0.25">
      <c r="A12" s="87">
        <v>5</v>
      </c>
      <c r="B12" s="88" t="s">
        <v>320</v>
      </c>
      <c r="C12" s="88" t="s">
        <v>321</v>
      </c>
      <c r="D12" s="93" t="s">
        <v>314</v>
      </c>
      <c r="E12" s="90">
        <v>5</v>
      </c>
      <c r="F12" s="91" t="s">
        <v>73</v>
      </c>
      <c r="G12" s="92"/>
    </row>
    <row r="13" spans="1:8" s="53" customFormat="1" ht="61.5" customHeight="1" x14ac:dyDescent="0.25">
      <c r="A13" s="87">
        <v>6</v>
      </c>
      <c r="B13" s="88" t="s">
        <v>322</v>
      </c>
      <c r="C13" s="88" t="s">
        <v>323</v>
      </c>
      <c r="D13" s="93" t="s">
        <v>314</v>
      </c>
      <c r="E13" s="90">
        <v>5</v>
      </c>
      <c r="F13" s="91" t="s">
        <v>73</v>
      </c>
      <c r="G13" s="92"/>
    </row>
    <row r="14" spans="1:8" s="53" customFormat="1" ht="50.25" customHeight="1" x14ac:dyDescent="0.25">
      <c r="A14" s="87">
        <v>7</v>
      </c>
      <c r="B14" s="88" t="s">
        <v>324</v>
      </c>
      <c r="C14" s="88" t="s">
        <v>325</v>
      </c>
      <c r="D14" s="93" t="s">
        <v>314</v>
      </c>
      <c r="E14" s="90">
        <v>5</v>
      </c>
      <c r="F14" s="91" t="s">
        <v>326</v>
      </c>
      <c r="G14" s="93"/>
    </row>
    <row r="15" spans="1:8" s="53" customFormat="1" ht="36.75" customHeight="1" x14ac:dyDescent="0.25">
      <c r="A15" s="87">
        <v>8</v>
      </c>
      <c r="B15" s="88" t="s">
        <v>327</v>
      </c>
      <c r="C15" s="88" t="s">
        <v>328</v>
      </c>
      <c r="D15" s="93" t="s">
        <v>314</v>
      </c>
      <c r="E15" s="90">
        <v>5</v>
      </c>
      <c r="F15" s="91" t="s">
        <v>326</v>
      </c>
      <c r="G15" s="19"/>
    </row>
    <row r="16" spans="1:8" s="53" customFormat="1" ht="36.75" customHeight="1" x14ac:dyDescent="0.25">
      <c r="A16" s="87">
        <v>9</v>
      </c>
      <c r="B16" s="88" t="s">
        <v>329</v>
      </c>
      <c r="C16" s="88" t="s">
        <v>330</v>
      </c>
      <c r="D16" s="93" t="s">
        <v>144</v>
      </c>
      <c r="E16" s="90">
        <v>5</v>
      </c>
      <c r="F16" s="91" t="s">
        <v>73</v>
      </c>
      <c r="G16" s="19"/>
    </row>
    <row r="17" spans="1:7" s="53" customFormat="1" ht="24.75" customHeight="1" x14ac:dyDescent="0.25">
      <c r="A17" s="87">
        <v>10</v>
      </c>
      <c r="B17" s="88" t="s">
        <v>331</v>
      </c>
      <c r="C17" s="89" t="s">
        <v>414</v>
      </c>
      <c r="D17" s="93" t="s">
        <v>144</v>
      </c>
      <c r="E17" s="90">
        <v>5</v>
      </c>
      <c r="F17" s="91" t="s">
        <v>73</v>
      </c>
      <c r="G17" s="19"/>
    </row>
    <row r="18" spans="1:7" s="53" customFormat="1" ht="142.5" customHeight="1" x14ac:dyDescent="0.25">
      <c r="A18" s="87">
        <v>11</v>
      </c>
      <c r="B18" s="88" t="s">
        <v>332</v>
      </c>
      <c r="C18" s="88" t="s">
        <v>333</v>
      </c>
      <c r="D18" s="93" t="s">
        <v>144</v>
      </c>
      <c r="E18" s="90">
        <v>5</v>
      </c>
      <c r="F18" s="91" t="s">
        <v>73</v>
      </c>
      <c r="G18" s="19"/>
    </row>
    <row r="19" spans="1:7" s="53" customFormat="1" ht="48.75" customHeight="1" x14ac:dyDescent="0.25">
      <c r="A19" s="87">
        <v>12</v>
      </c>
      <c r="B19" s="89" t="s">
        <v>334</v>
      </c>
      <c r="C19" s="88" t="s">
        <v>335</v>
      </c>
      <c r="D19" s="93" t="s">
        <v>314</v>
      </c>
      <c r="E19" s="90">
        <v>10</v>
      </c>
      <c r="F19" s="91" t="s">
        <v>326</v>
      </c>
      <c r="G19" s="19"/>
    </row>
    <row r="20" spans="1:7" s="53" customFormat="1" ht="24.75" customHeight="1" x14ac:dyDescent="0.25">
      <c r="A20" s="87">
        <v>13</v>
      </c>
      <c r="B20" s="88" t="s">
        <v>336</v>
      </c>
      <c r="C20" s="88" t="s">
        <v>337</v>
      </c>
      <c r="D20" s="93" t="s">
        <v>314</v>
      </c>
      <c r="E20" s="90">
        <v>5</v>
      </c>
      <c r="F20" s="91" t="s">
        <v>73</v>
      </c>
      <c r="G20" s="19"/>
    </row>
    <row r="21" spans="1:7" s="53" customFormat="1" ht="33" customHeight="1" x14ac:dyDescent="0.25">
      <c r="A21" s="87">
        <v>14</v>
      </c>
      <c r="B21" s="88" t="s">
        <v>124</v>
      </c>
      <c r="C21" s="88" t="s">
        <v>338</v>
      </c>
      <c r="D21" s="93" t="s">
        <v>314</v>
      </c>
      <c r="E21" s="90">
        <v>5</v>
      </c>
      <c r="F21" s="91" t="s">
        <v>73</v>
      </c>
      <c r="G21" s="19"/>
    </row>
    <row r="22" spans="1:7" s="53" customFormat="1" ht="27" customHeight="1" x14ac:dyDescent="0.25">
      <c r="A22" s="87">
        <v>15</v>
      </c>
      <c r="B22" s="88" t="s">
        <v>339</v>
      </c>
      <c r="C22" s="88" t="s">
        <v>340</v>
      </c>
      <c r="D22" s="93" t="s">
        <v>314</v>
      </c>
      <c r="E22" s="90">
        <v>5</v>
      </c>
      <c r="F22" s="91" t="s">
        <v>73</v>
      </c>
      <c r="G22" s="19"/>
    </row>
    <row r="23" spans="1:7" s="53" customFormat="1" ht="27" customHeight="1" x14ac:dyDescent="0.25">
      <c r="A23" s="87">
        <v>16</v>
      </c>
      <c r="B23" s="88" t="s">
        <v>341</v>
      </c>
      <c r="C23" s="88" t="s">
        <v>342</v>
      </c>
      <c r="D23" s="93" t="s">
        <v>314</v>
      </c>
      <c r="E23" s="90">
        <v>5</v>
      </c>
      <c r="F23" s="91" t="s">
        <v>326</v>
      </c>
      <c r="G23" s="19"/>
    </row>
    <row r="24" spans="1:7" s="53" customFormat="1" ht="86.25" customHeight="1" x14ac:dyDescent="0.25">
      <c r="A24" s="87">
        <v>17</v>
      </c>
      <c r="B24" s="88" t="s">
        <v>343</v>
      </c>
      <c r="C24" s="88" t="s">
        <v>344</v>
      </c>
      <c r="D24" s="93" t="s">
        <v>314</v>
      </c>
      <c r="E24" s="90">
        <v>5</v>
      </c>
      <c r="F24" s="91" t="s">
        <v>326</v>
      </c>
      <c r="G24" s="19"/>
    </row>
    <row r="25" spans="1:7" s="53" customFormat="1" ht="122.25" customHeight="1" x14ac:dyDescent="0.25">
      <c r="A25" s="87">
        <v>18</v>
      </c>
      <c r="B25" s="88" t="s">
        <v>345</v>
      </c>
      <c r="C25" s="88" t="s">
        <v>346</v>
      </c>
      <c r="D25" s="93" t="s">
        <v>314</v>
      </c>
      <c r="E25" s="90">
        <v>5</v>
      </c>
      <c r="F25" s="91" t="s">
        <v>73</v>
      </c>
      <c r="G25" s="19"/>
    </row>
    <row r="26" spans="1:7" s="53" customFormat="1" ht="38.25" customHeight="1" x14ac:dyDescent="0.25">
      <c r="A26" s="87">
        <v>19</v>
      </c>
      <c r="B26" s="88" t="s">
        <v>347</v>
      </c>
      <c r="C26" s="88" t="s">
        <v>348</v>
      </c>
      <c r="D26" s="93" t="s">
        <v>144</v>
      </c>
      <c r="E26" s="90">
        <v>40</v>
      </c>
      <c r="F26" s="91" t="s">
        <v>73</v>
      </c>
      <c r="G26" s="19"/>
    </row>
    <row r="27" spans="1:7" s="53" customFormat="1" ht="143.25" customHeight="1" x14ac:dyDescent="0.25">
      <c r="A27" s="87">
        <v>20</v>
      </c>
      <c r="B27" s="89" t="s">
        <v>349</v>
      </c>
      <c r="C27" s="88" t="s">
        <v>350</v>
      </c>
      <c r="D27" s="93" t="s">
        <v>144</v>
      </c>
      <c r="E27" s="90">
        <v>5</v>
      </c>
      <c r="F27" s="91" t="s">
        <v>73</v>
      </c>
      <c r="G27" s="19"/>
    </row>
    <row r="28" spans="1:7" s="53" customFormat="1" ht="69.75" customHeight="1" x14ac:dyDescent="0.25">
      <c r="A28" s="87">
        <v>21</v>
      </c>
      <c r="B28" s="89" t="s">
        <v>351</v>
      </c>
      <c r="C28" s="89" t="s">
        <v>214</v>
      </c>
      <c r="D28" s="93" t="s">
        <v>144</v>
      </c>
      <c r="E28" s="90">
        <v>5</v>
      </c>
      <c r="F28" s="91" t="s">
        <v>73</v>
      </c>
      <c r="G28" s="19"/>
    </row>
    <row r="29" spans="1:7" s="53" customFormat="1" ht="51" customHeight="1" x14ac:dyDescent="0.25">
      <c r="A29" s="87">
        <v>22</v>
      </c>
      <c r="B29" s="88" t="s">
        <v>352</v>
      </c>
      <c r="C29" s="88" t="s">
        <v>353</v>
      </c>
      <c r="D29" s="93" t="s">
        <v>144</v>
      </c>
      <c r="E29" s="90">
        <v>5</v>
      </c>
      <c r="F29" s="91" t="s">
        <v>73</v>
      </c>
      <c r="G29" s="19"/>
    </row>
    <row r="30" spans="1:7" s="53" customFormat="1" ht="114.75" customHeight="1" x14ac:dyDescent="0.25">
      <c r="A30" s="87">
        <v>23</v>
      </c>
      <c r="B30" s="89" t="s">
        <v>354</v>
      </c>
      <c r="C30" s="88" t="s">
        <v>355</v>
      </c>
      <c r="D30" s="93" t="s">
        <v>144</v>
      </c>
      <c r="E30" s="90">
        <v>5</v>
      </c>
      <c r="F30" s="91" t="s">
        <v>73</v>
      </c>
      <c r="G30" s="19"/>
    </row>
    <row r="31" spans="1:7" s="53" customFormat="1" ht="96.75" customHeight="1" x14ac:dyDescent="0.25">
      <c r="A31" s="87">
        <v>24</v>
      </c>
      <c r="B31" s="88" t="s">
        <v>356</v>
      </c>
      <c r="C31" s="88" t="s">
        <v>205</v>
      </c>
      <c r="D31" s="93" t="s">
        <v>144</v>
      </c>
      <c r="E31" s="90">
        <v>10</v>
      </c>
      <c r="F31" s="91" t="s">
        <v>73</v>
      </c>
      <c r="G31" s="19"/>
    </row>
    <row r="32" spans="1:7" s="53" customFormat="1" ht="29.25" customHeight="1" x14ac:dyDescent="0.25">
      <c r="A32" s="87">
        <v>25</v>
      </c>
      <c r="B32" s="89" t="s">
        <v>357</v>
      </c>
      <c r="C32" s="89" t="s">
        <v>358</v>
      </c>
      <c r="D32" s="94" t="s">
        <v>359</v>
      </c>
      <c r="E32" s="90">
        <v>2</v>
      </c>
      <c r="F32" s="95" t="s">
        <v>73</v>
      </c>
      <c r="G32" s="19"/>
    </row>
    <row r="33" spans="1:7" s="53" customFormat="1" ht="36.75" customHeight="1" x14ac:dyDescent="0.25">
      <c r="A33" s="87">
        <v>26</v>
      </c>
      <c r="B33" s="88" t="s">
        <v>360</v>
      </c>
      <c r="C33" s="88" t="s">
        <v>361</v>
      </c>
      <c r="D33" s="93" t="s">
        <v>314</v>
      </c>
      <c r="E33" s="90">
        <v>20</v>
      </c>
      <c r="F33" s="91" t="s">
        <v>73</v>
      </c>
      <c r="G33" s="19"/>
    </row>
    <row r="34" spans="1:7" s="53" customFormat="1" ht="36.75" customHeight="1" x14ac:dyDescent="0.25">
      <c r="A34" s="87">
        <v>27</v>
      </c>
      <c r="B34" s="88" t="s">
        <v>362</v>
      </c>
      <c r="C34" s="88" t="s">
        <v>363</v>
      </c>
      <c r="D34" s="93" t="s">
        <v>144</v>
      </c>
      <c r="E34" s="90">
        <v>5</v>
      </c>
      <c r="F34" s="91" t="s">
        <v>73</v>
      </c>
      <c r="G34" s="19"/>
    </row>
    <row r="35" spans="1:7" s="53" customFormat="1" ht="61.5" customHeight="1" x14ac:dyDescent="0.25">
      <c r="A35" s="87">
        <v>28</v>
      </c>
      <c r="B35" s="88" t="s">
        <v>364</v>
      </c>
      <c r="C35" s="89" t="s">
        <v>365</v>
      </c>
      <c r="D35" s="93" t="s">
        <v>144</v>
      </c>
      <c r="E35" s="90">
        <v>5</v>
      </c>
      <c r="F35" s="91" t="s">
        <v>73</v>
      </c>
      <c r="G35" s="19"/>
    </row>
    <row r="36" spans="1:7" s="53" customFormat="1" ht="44.25" customHeight="1" x14ac:dyDescent="0.25">
      <c r="A36" s="80">
        <v>29</v>
      </c>
      <c r="B36" s="88" t="s">
        <v>366</v>
      </c>
      <c r="C36" s="88" t="s">
        <v>367</v>
      </c>
      <c r="D36" s="93" t="s">
        <v>144</v>
      </c>
      <c r="E36" s="90">
        <v>5</v>
      </c>
      <c r="F36" s="91" t="s">
        <v>73</v>
      </c>
      <c r="G36" s="19"/>
    </row>
    <row r="37" spans="1:7" s="53" customFormat="1" x14ac:dyDescent="0.25">
      <c r="A37" s="85"/>
      <c r="B37" s="86"/>
      <c r="C37" s="86"/>
    </row>
    <row r="38" spans="1:7" s="53" customFormat="1" x14ac:dyDescent="0.25">
      <c r="A38" s="8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2024-05-16T07:56:27Z</dcterms:modified>
</cp:coreProperties>
</file>