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780" yWindow="0" windowWidth="14670" windowHeight="1237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5" l="1"/>
  <c r="G36" i="5"/>
  <c r="G45" i="1"/>
  <c r="G44" i="1"/>
  <c r="G43" i="1"/>
  <c r="G88" i="4"/>
  <c r="G86" i="4"/>
  <c r="G85" i="4"/>
  <c r="A3" i="7" l="1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<sst xmlns="http://schemas.openxmlformats.org/spreadsheetml/2006/main" count="578" uniqueCount="195">
  <si>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</si>
  <si>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</si>
  <si>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</si>
  <si>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</si>
  <si>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</si>
  <si>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</si>
  <si>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</si>
  <si>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</si>
  <si>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</si>
  <si>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</si>
  <si>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</si>
  <si>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</si>
  <si>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</si>
  <si>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</si>
  <si>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</si>
  <si>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</si>
  <si>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</si>
  <si>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</si>
  <si>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</si>
  <si>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</si>
  <si>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</si>
  <si>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</si>
  <si>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</si>
  <si>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</si>
  <si>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</si>
  <si>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</si>
  <si>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</si>
  <si>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</si>
  <si>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</si>
  <si>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</si>
  <si>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</si>
  <si>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</si>
  <si>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</si>
  <si>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</si>
  <si>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</si>
  <si>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</si>
  <si>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</si>
  <si>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</si>
  <si>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</si>
  <si>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</si>
  <si>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</si>
  <si>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</si>
  <si>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</si>
  <si>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</si>
  <si>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</si>
  <si>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</si>
  <si>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</si>
  <si>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</si>
  <si>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</si>
  <si>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</si>
  <si>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</si>
  <si>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</si>
  <si>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Подготовка и транспортировка нефти</t>
  </si>
  <si>
    <t>Ямало-Ненецкий автономный округ</t>
  </si>
  <si>
    <t>ГБПО ЯНАО  "Новоуренгойский многопрофильный колледж"</t>
  </si>
  <si>
    <t>ул. Мирный микрорайон, 5 к 4, Новый Уренгой,</t>
  </si>
  <si>
    <t>26.05.2024 - 30.05.2024</t>
  </si>
  <si>
    <t>Ульянова Ирина Алексеевна</t>
  </si>
  <si>
    <t>ulyanova-1968@inbox.ru</t>
  </si>
  <si>
    <t xml:space="preserve">Глазко </t>
  </si>
  <si>
    <r>
      <t>Площадь зоны: не менее _</t>
    </r>
    <r>
      <rPr>
        <u/>
        <sz val="11"/>
        <color theme="1"/>
        <rFont val="Times New Roman"/>
        <family val="1"/>
        <charset val="204"/>
      </rPr>
      <t>310</t>
    </r>
    <r>
      <rPr>
        <sz val="11"/>
        <color theme="1"/>
        <rFont val="Times New Roman"/>
        <family val="1"/>
        <charset val="204"/>
      </rPr>
      <t>_ кв.м.</t>
    </r>
  </si>
  <si>
    <t xml:space="preserve">Освещение: Допустимо верхнее искусственное освещение ( не менее 220В, 2кВт) </t>
  </si>
  <si>
    <r>
      <t xml:space="preserve">Электричество: </t>
    </r>
    <r>
      <rPr>
        <u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20 подключения к сети  по (220 Вольт и 380 Вольт)	</t>
    </r>
  </si>
  <si>
    <t>Покрытие пола: бетое , плитка 310 кв.м на всю зону</t>
  </si>
  <si>
    <t>Сепарационная емкость</t>
  </si>
  <si>
    <t>Объем сепаратора до 100м3
Объем перекачиваемого продукта от 1500м3/сут</t>
  </si>
  <si>
    <t>оборудование</t>
  </si>
  <si>
    <t>шт</t>
  </si>
  <si>
    <t>Датчик уровня жидкости</t>
  </si>
  <si>
    <t>Основная погрешность 0,5/0,35/0,25/0,1 % ДИ
Выходной сигнал 10/4…20 мA, 0-10 В, 0-5 В. (опция: Ex-исполнение)
Сенсор кремниевый пьезорезистивный
Диапазон температур измеряемой среды -25…+125°C</t>
  </si>
  <si>
    <t>Набор ключей гаечных комбинированных Размер от 17 до 41 мм</t>
  </si>
  <si>
    <t>Инструмент: набор ключей  22*24: 17*19: 24*27: 27*32: 32*36: 36*41</t>
  </si>
  <si>
    <t>инструмент</t>
  </si>
  <si>
    <t xml:space="preserve">Обратный клапан </t>
  </si>
  <si>
    <t>Рабочее давление 4МПа</t>
  </si>
  <si>
    <t>Манометр 1,6 Мпа</t>
  </si>
  <si>
    <t>Показывающий манометр, давление шкалы манометра 1,6МПа, лиаметр корпуска 100мм, класс точности 1.5, с резьбой присоединения М20х1.5</t>
  </si>
  <si>
    <t xml:space="preserve">Газоанализатор </t>
  </si>
  <si>
    <t>Пылевлагозащита: IP54
Взрывозащита: 1ExdiaIIВT4/Н2 Х
Индикация: 2 порога, звуковая, световая, цифровая
Единицы измерения: мг/м3, % об.(на СН4, СН, О2, H2, CO2)
Рабочий диапазон температур: от -30°С до +50°С</t>
  </si>
  <si>
    <t>Трехходовой кран для манометра</t>
  </si>
  <si>
    <t>Вентилем игольчатый, условный проход 15мм, PN-250, в ХЛ исполнении, соединение Муфтовое - с обеих сторон внутрення резьба Rc1/2 - Rc1/2</t>
  </si>
  <si>
    <t>Стол-верстак</t>
  </si>
  <si>
    <t>Размеры (ВхШхГ) - не менее 870x1200x700 мм
Наличие тумб - однотумбовый
Наличие полок - с одной полкой
Наличие экрана - без экрана
Виды тумб - с дверью
Вид столешницы - фанера и оцинкованный металл (1 мм)
Допустимая нагрузка на столешницу - не менее 300 кг
Материал - металл</t>
  </si>
  <si>
    <t>Монтажка слесарная</t>
  </si>
  <si>
    <t xml:space="preserve"> AE&amp;T длиной 711 мм и шириной 10,5 мм</t>
  </si>
  <si>
    <t>инстумент</t>
  </si>
  <si>
    <t>Задвижка ЗКЛ</t>
  </si>
  <si>
    <t>Материал Чугун
Назначение Водоотведение
Рабочая среда: вода техническая, нефть, газ 
Температуда рабочей среды: не более +120 °С</t>
  </si>
  <si>
    <t xml:space="preserve">Трубопровод металический с фланцами под задвижки </t>
  </si>
  <si>
    <t>Фланцы в соответствии с диаметром задвижки, диаметр трубопровода 114 мм</t>
  </si>
  <si>
    <t>м</t>
  </si>
  <si>
    <t>Задвижка стальная 30с76нж или 30с18нж</t>
  </si>
  <si>
    <t>Трехходовой кран для манометра и отбора проб</t>
  </si>
  <si>
    <t>Пробоотборник</t>
  </si>
  <si>
    <t>Ручной пробоотборник, соединение резьбовое наружняя резьба М22х1,5</t>
  </si>
  <si>
    <t>AE&amp;T длиной 610 мм и шириной 10,5 мм</t>
  </si>
  <si>
    <t xml:space="preserve">Щетка Металлическая зачистная </t>
  </si>
  <si>
    <t>Щетка зачистная с пластиковой ручкой. Зачистные нити латунные (покрыты латунью)</t>
  </si>
  <si>
    <t>Многоступенчатый центробежный насос (ЦНС) агрегатный</t>
  </si>
  <si>
    <t>Центробежный насос секционный, номинальная подача 60м3/час; номинальный напор 297м, привод электродвигатель, 75кВт, скорость вращения вала 3000об/мин</t>
  </si>
  <si>
    <t>Манометр 4 Мпа</t>
  </si>
  <si>
    <t>Показывающий манометр, давление шкалы манометра 4МПа, лиаметр корпуска 100мм, класс точности 1.5, с резьбой присоединения М20х1.5</t>
  </si>
  <si>
    <t>Комната Конкурсантов (по количеству конкурсантов)</t>
  </si>
  <si>
    <t>Площадь зоны: не менее 30 кв.м.</t>
  </si>
  <si>
    <t>Освещение: Допустимо верхнее искусственное освещение ( не менее 150 люкс)</t>
  </si>
  <si>
    <t xml:space="preserve">Электричество: 220 В подключения к сети  по (220 Вольт и 380 Вольт)	</t>
  </si>
  <si>
    <t>Покрытие пола: плитка 30 м2 на всю зону</t>
  </si>
  <si>
    <t>Шкаф с вешалками</t>
  </si>
  <si>
    <t>(ШхГхВ) 1500х600х2000</t>
  </si>
  <si>
    <t>мебель</t>
  </si>
  <si>
    <t xml:space="preserve">шт ( на 1 раб.место) </t>
  </si>
  <si>
    <t>Стол</t>
  </si>
  <si>
    <t>"(ШхГхВ) 1350х700х780
столеншница не тоньше 25 мм
белая или светл-осерая ламинированная поверхность столешницы"</t>
  </si>
  <si>
    <t>Мебель</t>
  </si>
  <si>
    <t>Стул</t>
  </si>
  <si>
    <t>Размеры- 54х42х77 cm, 4 ножки, без подлокотников или аналог</t>
  </si>
  <si>
    <t>Розетка</t>
  </si>
  <si>
    <t>220В</t>
  </si>
  <si>
    <t>Мусорная корзина</t>
  </si>
  <si>
    <t>Тип урны: открытая; материал: металл; цвет: бронзовый; назначение: для офиса; объем: 10 литров</t>
  </si>
  <si>
    <t>Освещение: Допустимо верхнее искусственное освещение ( не менее  150 люкс)</t>
  </si>
  <si>
    <t xml:space="preserve">Электричество: 220В подключения к сети  по (220 Вольт и 380 Вольт)	</t>
  </si>
  <si>
    <t>Покрытие пола: плитка  30 кв.м. на всю зону</t>
  </si>
  <si>
    <t>Ноутбук</t>
  </si>
  <si>
    <t>"Операционная система - не ниже Windows 10
Диагональ экрана - не менее 15.6""
Разрешение экрана - не менее 1366x768 Пикс
Тактовая частота процессора- не менее 1.8 ГГц
Объем видеопамяти - не менее 2 ГБ
Объем оперативной памяти - не менее 4 ГБ
Тип оперативной памяти - DDR3 или аналог
Тип накопителя - HDD или аналог
Объем накопителя - не менее 256 ГБ"</t>
  </si>
  <si>
    <t>Оборудование IT</t>
  </si>
  <si>
    <t>Запасной картридж для МФУ</t>
  </si>
  <si>
    <t>Любой аналог в зависимости от модели МФУ</t>
  </si>
  <si>
    <t>Расходные материалы</t>
  </si>
  <si>
    <t>Многофункциональное устройство (принтер, сканер, копир)</t>
  </si>
  <si>
    <t>Двусторонняя печать - наличие
Минимальный формат печати - не ниже А4
Сканер - планшетный/протяжный
Скорость печати (л\мин) - до 33 стр/мин
Цветность печати - Чёрно-белая</t>
  </si>
  <si>
    <t>Офисный стол</t>
  </si>
  <si>
    <t>ШхГхВ) 1350х700х780
столеншница не тоньше 25 мм
белая или светл-осерая ламинированная поверхность столешницы</t>
  </si>
  <si>
    <t>Model - ISO
Size - 54х42х77 cm
Extra details - 4 ножки, без подлокотников или аналог</t>
  </si>
  <si>
    <t>Площадь зоны: не менее 18 кв.м.</t>
  </si>
  <si>
    <t xml:space="preserve">Освещение: Допустимо верхнее искусственное освещение ( не менее 150 люкс) </t>
  </si>
  <si>
    <t>Покрытие пола: плитка 18 кв.м. на всю зону</t>
  </si>
  <si>
    <t>Аптечка</t>
  </si>
  <si>
    <t>аптечка для оказания первой помощи работникам ФЭСТ футляр 8-2, приказ 1331н</t>
  </si>
  <si>
    <t>Охрана труда</t>
  </si>
  <si>
    <t>Огнетушитель</t>
  </si>
  <si>
    <t>воздушно-пенный ОВП-8.</t>
  </si>
  <si>
    <t>Кулер 19 л (холодная/горячая вода)</t>
  </si>
  <si>
    <t xml:space="preserve">
Кулер для воды Aqua Work 19-L</t>
  </si>
  <si>
    <t>Стелаж</t>
  </si>
  <si>
    <t>Стеллаж, 84х28х159 см</t>
  </si>
  <si>
    <t>Подготолвка и транспортирловка нефти</t>
  </si>
  <si>
    <t xml:space="preserve">Количество конкурсантов : </t>
  </si>
  <si>
    <t>Площадь зоны: не менее 70 кв.м.</t>
  </si>
  <si>
    <t>Покрытие пола: бетон, плитка 70 кв.м. на всю зону</t>
  </si>
  <si>
    <t>Оборудование</t>
  </si>
  <si>
    <t xml:space="preserve">м ( на 1 раб.место) </t>
  </si>
  <si>
    <t>Критически важные характеристики отсутствуют</t>
  </si>
  <si>
    <t xml:space="preserve">Датчик температуры </t>
  </si>
  <si>
    <t>термопреобразователь сопротивления медный, для измерения температуры подшипников, масла в подшипниках, Присоединение к процессу Гайка накидная М27х2</t>
  </si>
  <si>
    <t>Спецодежда, спецобувь</t>
  </si>
  <si>
    <t>Костюм маслозащитный (штаны, куртка). Ботинки кожаные масло и нефтестойкой подошвой с противоскользящим протектором, иметь защиту со всех сторон стопы, стальной подносок или защитный композитный подносок.</t>
  </si>
  <si>
    <t>конкурсант привозит с собой</t>
  </si>
  <si>
    <t>Противогаз</t>
  </si>
  <si>
    <t xml:space="preserve">Противогаз промышленный фильтрующий </t>
  </si>
  <si>
    <t>Перчатки диэлектрические</t>
  </si>
  <si>
    <t>Срок хранения не менее 6 месяцев
Длина, не менее 360 мм
Ширина краги,  не менее 145 ± 10 мм
Толщина перчатки, не более 12 мм</t>
  </si>
  <si>
    <t>Каска защитная</t>
  </si>
  <si>
    <t>Каска защитная, с поддерживающим ремешком, цвет:синий</t>
  </si>
  <si>
    <t>Ветошь обтирочная</t>
  </si>
  <si>
    <t>Лента "ФУМ" (фторопластовый уплотнительный материал)</t>
  </si>
  <si>
    <t>Салфетки влажные для рук</t>
  </si>
  <si>
    <t>Емкость для пробы</t>
  </si>
  <si>
    <t>Сальниковая набивка</t>
  </si>
  <si>
    <t xml:space="preserve">шт ( на 1 конкурсанта) </t>
  </si>
  <si>
    <t>Трикотаж, махра, фланель,хлопчато-бумажная ткань</t>
  </si>
  <si>
    <t>Тонкий синтетический уплотнитель, выпускающийся в виде ленты, 5м</t>
  </si>
  <si>
    <t>Для обрабоки рук, без содержания спирта, 20шт</t>
  </si>
  <si>
    <t>Емкость для пробы не менее 0,5л</t>
  </si>
  <si>
    <t>Набивка плетеная из нитей термосширенного графита, армированная хлопчатобумажной нитью, 10м</t>
  </si>
  <si>
    <t>Бумага А4</t>
  </si>
  <si>
    <t>Ручка шариковая</t>
  </si>
  <si>
    <t>Скрепки канцелярские</t>
  </si>
  <si>
    <t>Файлы А4</t>
  </si>
  <si>
    <t>Папка с кольцами</t>
  </si>
  <si>
    <t>Нож канцелярский</t>
  </si>
  <si>
    <t xml:space="preserve">Не требуется </t>
  </si>
  <si>
    <t>для принтеров</t>
  </si>
  <si>
    <t>синие чернила</t>
  </si>
  <si>
    <t>металлические</t>
  </si>
  <si>
    <t>в наборе</t>
  </si>
  <si>
    <t>пластиковые</t>
  </si>
  <si>
    <t xml:space="preserve">Маркер </t>
  </si>
  <si>
    <t>цвет - черный</t>
  </si>
  <si>
    <t xml:space="preserve">Калькулятор </t>
  </si>
  <si>
    <t>электронный</t>
  </si>
  <si>
    <t>с противоскользящей ручкой</t>
  </si>
  <si>
    <t>первой помощи</t>
  </si>
  <si>
    <t>порошковый</t>
  </si>
  <si>
    <t>электрический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</si>
</sst>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5" fillId="0" borderId="20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wrapText="1"/>
    </xf>
    <xf numFmtId="0" fontId="16" fillId="0" borderId="20" xfId="2" applyFont="1" applyBorder="1" applyAlignment="1">
      <alignment horizontal="left" wrapText="1"/>
    </xf>
    <xf numFmtId="0" fontId="11" fillId="0" borderId="20" xfId="2" applyBorder="1" applyAlignment="1">
      <alignment horizontal="left" wrapText="1"/>
    </xf>
    <xf numFmtId="0" fontId="10" fillId="7" borderId="20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10" borderId="20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top" wrapText="1"/>
    </xf>
    <xf numFmtId="0" fontId="2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/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" fillId="5" borderId="24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1" fillId="5" borderId="25" xfId="1" applyFont="1" applyFill="1" applyBorder="1" applyAlignment="1">
      <alignment horizontal="center" vertical="center" wrapText="1"/>
    </xf>
    <xf numFmtId="0" fontId="2" fillId="0" borderId="2" xfId="1" applyFont="1" applyBorder="1"/>
    <xf numFmtId="0" fontId="8" fillId="0" borderId="20" xfId="0" applyFont="1" applyBorder="1" applyAlignment="1">
      <alignment horizontal="justify" vertical="top" wrapText="1"/>
    </xf>
    <xf numFmtId="0" fontId="2" fillId="0" borderId="15" xfId="1" applyFont="1" applyBorder="1" applyAlignment="1">
      <alignment horizontal="center" vertical="top"/>
    </xf>
    <xf numFmtId="0" fontId="2" fillId="0" borderId="20" xfId="1" applyFont="1" applyBorder="1"/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top"/>
    </xf>
    <xf numFmtId="0" fontId="2" fillId="0" borderId="20" xfId="1" applyFont="1" applyBorder="1" applyAlignment="1">
      <alignment horizontal="center" vertical="top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9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3" fillId="0" borderId="3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4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lyanova-1968@inbo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zoomScale="80" zoomScaleNormal="80" workbookViewId="0">
      <selection activeCell="B7" sqref="B7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21</v>
      </c>
      <c r="B3" s="18"/>
    </row>
    <row r="4" spans="1:2" ht="37.5" x14ac:dyDescent="0.3">
      <c r="A4" s="17" t="s">
        <v>35</v>
      </c>
      <c r="B4" s="43" t="s">
        <v>50</v>
      </c>
    </row>
    <row r="5" spans="1:2" x14ac:dyDescent="0.3">
      <c r="A5" s="17" t="s">
        <v>51</v>
      </c>
      <c r="B5" s="44" t="s">
        <v>53</v>
      </c>
    </row>
    <row r="6" spans="1:2" ht="37.5" x14ac:dyDescent="0.3">
      <c r="A6" s="17" t="s">
        <v>27</v>
      </c>
      <c r="B6" s="44" t="s">
        <v>54</v>
      </c>
    </row>
    <row r="7" spans="1:2" x14ac:dyDescent="0.3">
      <c r="A7" s="17" t="s">
        <v>36</v>
      </c>
      <c r="B7" s="44" t="s">
        <v>55</v>
      </c>
    </row>
    <row r="8" spans="1:2" x14ac:dyDescent="0.3">
      <c r="A8" s="17" t="s">
        <v>22</v>
      </c>
      <c r="B8" s="44" t="s">
        <v>56</v>
      </c>
    </row>
    <row r="9" spans="1:2" x14ac:dyDescent="0.3">
      <c r="A9" s="17" t="s">
        <v>23</v>
      </c>
      <c r="B9" s="44" t="s">
        <v>57</v>
      </c>
    </row>
    <row r="10" spans="1:2" x14ac:dyDescent="0.3">
      <c r="A10" s="17" t="s">
        <v>26</v>
      </c>
      <c r="B10" s="46" t="s">
        <v>58</v>
      </c>
    </row>
    <row r="11" spans="1:2" x14ac:dyDescent="0.3">
      <c r="A11" s="17" t="s">
        <v>40</v>
      </c>
      <c r="B11" s="44">
        <v>89224695001</v>
      </c>
    </row>
    <row r="12" spans="1:2" ht="18" customHeight="1" x14ac:dyDescent="0.3">
      <c r="A12" s="17" t="s">
        <v>47</v>
      </c>
      <c r="B12" s="44" t="s">
        <v>59</v>
      </c>
    </row>
    <row r="13" spans="1:2" x14ac:dyDescent="0.3">
      <c r="A13" s="17" t="s">
        <v>37</v>
      </c>
      <c r="B13" s="45"/>
    </row>
    <row r="14" spans="1:2" x14ac:dyDescent="0.3">
      <c r="A14" s="17" t="s">
        <v>41</v>
      </c>
      <c r="B14" s="44">
        <v>89995480550</v>
      </c>
    </row>
    <row r="15" spans="1:2" x14ac:dyDescent="0.3">
      <c r="A15" s="17" t="s">
        <v>24</v>
      </c>
      <c r="B15" s="44">
        <v>5</v>
      </c>
    </row>
    <row r="16" spans="1:2" x14ac:dyDescent="0.3">
      <c r="A16" s="17" t="s">
        <v>25</v>
      </c>
      <c r="B16" s="44">
        <v>5</v>
      </c>
    </row>
    <row r="17" spans="1:2" ht="18.75" customHeight="1" x14ac:dyDescent="0.3">
      <c r="A17" s="17" t="s">
        <v>48</v>
      </c>
      <c r="B17" s="44">
        <v>10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opLeftCell="A13" zoomScale="70" zoomScaleNormal="70" workbookViewId="0">
      <selection activeCell="C115" sqref="C115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13"/>
      <c r="B1" s="114"/>
      <c r="C1" s="114"/>
      <c r="D1" s="114"/>
      <c r="E1" s="114"/>
      <c r="F1" s="114"/>
      <c r="G1" s="114"/>
      <c r="H1" s="114"/>
      <c r="I1" s="12"/>
      <c r="J1" s="12"/>
    </row>
    <row r="2" spans="1:10" s="10" customFormat="1" ht="20.25" x14ac:dyDescent="0.3">
      <c r="A2" s="116" t="s">
        <v>33</v>
      </c>
      <c r="B2" s="116"/>
      <c r="C2" s="116"/>
      <c r="D2" s="116"/>
      <c r="E2" s="116"/>
      <c r="F2" s="116"/>
      <c r="G2" s="116"/>
      <c r="H2" s="116"/>
      <c r="I2" s="12"/>
      <c r="J2" s="12"/>
    </row>
    <row r="3" spans="1:10" s="10" customFormat="1" ht="21" customHeight="1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  <c r="I3" s="13"/>
      <c r="J3" s="13"/>
    </row>
    <row r="4" spans="1:10" s="10" customFormat="1" ht="20.25" x14ac:dyDescent="0.3">
      <c r="A4" s="116" t="s">
        <v>34</v>
      </c>
      <c r="B4" s="116"/>
      <c r="C4" s="116"/>
      <c r="D4" s="116"/>
      <c r="E4" s="116"/>
      <c r="F4" s="116"/>
      <c r="G4" s="116"/>
      <c r="H4" s="116"/>
      <c r="I4" s="12"/>
      <c r="J4" s="12"/>
    </row>
    <row r="5" spans="1:10" ht="22.5" customHeight="1" x14ac:dyDescent="0.25">
      <c r="A5" s="115" t="s">
        <v>52</v>
      </c>
      <c r="B5" s="115"/>
      <c r="C5" s="115"/>
      <c r="D5" s="115"/>
      <c r="E5" s="115"/>
      <c r="F5" s="115"/>
      <c r="G5" s="115"/>
      <c r="H5" s="115"/>
      <c r="I5" s="12"/>
      <c r="J5" s="12"/>
    </row>
    <row r="6" spans="1:10" x14ac:dyDescent="0.25">
      <c r="A6" s="105" t="s">
        <v>12</v>
      </c>
      <c r="B6" s="114"/>
      <c r="C6" s="114"/>
      <c r="D6" s="114"/>
      <c r="E6" s="114"/>
      <c r="F6" s="114"/>
      <c r="G6" s="114"/>
      <c r="H6" s="114"/>
      <c r="I6" s="12"/>
      <c r="J6" s="12"/>
    </row>
    <row r="7" spans="1:10" ht="15.75" customHeight="1" x14ac:dyDescent="0.25">
      <c r="A7" s="105" t="s">
        <v>31</v>
      </c>
      <c r="B7" s="105"/>
      <c r="C7" s="118" t="str">
        <f>'Информация о Чемпионате'!B5</f>
        <v>Ямало-Ненецкий автономный округ</v>
      </c>
      <c r="D7" s="118"/>
      <c r="E7" s="118"/>
      <c r="F7" s="118"/>
      <c r="G7" s="118"/>
      <c r="H7" s="118"/>
    </row>
    <row r="8" spans="1:10" ht="16.5" customHeight="1" x14ac:dyDescent="0.25">
      <c r="A8" s="105" t="s">
        <v>32</v>
      </c>
      <c r="B8" s="105"/>
      <c r="C8" s="105"/>
      <c r="D8" s="118" t="str">
        <f>'Информация о Чемпионате'!B6</f>
        <v>ГБПО ЯНАО  "Новоуренгойский многопрофильный колледж"</v>
      </c>
      <c r="E8" s="118"/>
      <c r="F8" s="118"/>
      <c r="G8" s="118"/>
      <c r="H8" s="118"/>
    </row>
    <row r="9" spans="1:10" ht="15.75" customHeight="1" x14ac:dyDescent="0.25">
      <c r="A9" s="105" t="s">
        <v>28</v>
      </c>
      <c r="B9" s="105"/>
      <c r="C9" s="105" t="str">
        <f>'Информация о Чемпионате'!B7</f>
        <v>ул. Мирный микрорайон, 5 к 4, Новый Уренгой,</v>
      </c>
      <c r="D9" s="105"/>
      <c r="E9" s="105"/>
      <c r="F9" s="105"/>
      <c r="G9" s="105"/>
      <c r="H9" s="105"/>
    </row>
    <row r="10" spans="1:10" ht="15.75" customHeight="1" x14ac:dyDescent="0.25">
      <c r="A10" s="105" t="s">
        <v>30</v>
      </c>
      <c r="B10" s="105"/>
      <c r="C10" s="105" t="str">
        <f>'Информация о Чемпионате'!B9</f>
        <v>Ульянова Ирина Алексеевна</v>
      </c>
      <c r="D10" s="105"/>
      <c r="E10" s="105" t="str">
        <f>'Информация о Чемпионате'!B10</f>
        <v>ulyanova-1968@inbox.ru</v>
      </c>
      <c r="F10" s="105"/>
      <c r="G10" s="105">
        <f>'Информация о Чемпионате'!B11</f>
        <v>89224695001</v>
      </c>
      <c r="H10" s="105"/>
    </row>
    <row r="11" spans="1:10" ht="15.75" customHeight="1" x14ac:dyDescent="0.25">
      <c r="A11" s="105" t="s">
        <v>38</v>
      </c>
      <c r="B11" s="105"/>
      <c r="C11" s="105" t="str">
        <f>'Информация о Чемпионате'!B12</f>
        <v xml:space="preserve">Глазко </v>
      </c>
      <c r="D11" s="105"/>
      <c r="E11" s="105">
        <f>'Информация о Чемпионате'!B13</f>
        <v>0</v>
      </c>
      <c r="F11" s="105"/>
      <c r="G11" s="105">
        <f>'Информация о Чемпионате'!B14</f>
        <v>89995480550</v>
      </c>
      <c r="H11" s="105"/>
    </row>
    <row r="12" spans="1:10" ht="15.75" customHeight="1" x14ac:dyDescent="0.25">
      <c r="A12" s="105" t="s">
        <v>49</v>
      </c>
      <c r="B12" s="105"/>
      <c r="C12" s="105">
        <f>'Информация о Чемпионате'!B17</f>
        <v>10</v>
      </c>
      <c r="D12" s="105"/>
      <c r="E12" s="105"/>
      <c r="F12" s="105"/>
      <c r="G12" s="105"/>
      <c r="H12" s="105"/>
    </row>
    <row r="13" spans="1:10" ht="15.75" customHeight="1" x14ac:dyDescent="0.25">
      <c r="A13" s="105" t="s">
        <v>19</v>
      </c>
      <c r="B13" s="105"/>
      <c r="C13" s="105">
        <f>'Информация о Чемпионате'!B15</f>
        <v>5</v>
      </c>
      <c r="D13" s="105"/>
      <c r="E13" s="105"/>
      <c r="F13" s="105"/>
      <c r="G13" s="105"/>
      <c r="H13" s="105"/>
    </row>
    <row r="14" spans="1:10" ht="15.75" customHeight="1" x14ac:dyDescent="0.25">
      <c r="A14" s="105" t="s">
        <v>20</v>
      </c>
      <c r="B14" s="105"/>
      <c r="C14" s="105">
        <f>'Информация о Чемпионате'!B16</f>
        <v>5</v>
      </c>
      <c r="D14" s="105"/>
      <c r="E14" s="105"/>
      <c r="F14" s="105"/>
      <c r="G14" s="105"/>
      <c r="H14" s="105"/>
    </row>
    <row r="15" spans="1:10" ht="15.75" customHeight="1" x14ac:dyDescent="0.25">
      <c r="A15" s="105" t="s">
        <v>29</v>
      </c>
      <c r="B15" s="105"/>
      <c r="C15" s="105" t="str">
        <f>'Информация о Чемпионате'!B8</f>
        <v>26.05.2024 - 30.05.2024</v>
      </c>
      <c r="D15" s="105"/>
      <c r="E15" s="105"/>
      <c r="F15" s="105"/>
      <c r="G15" s="105"/>
      <c r="H15" s="105"/>
    </row>
    <row r="16" spans="1:10" ht="21" thickBot="1" x14ac:dyDescent="0.3">
      <c r="A16" s="107" t="s">
        <v>17</v>
      </c>
      <c r="B16" s="108"/>
      <c r="C16" s="108"/>
      <c r="D16" s="108"/>
      <c r="E16" s="108"/>
      <c r="F16" s="108"/>
      <c r="G16" s="108"/>
      <c r="H16" s="109"/>
    </row>
    <row r="17" spans="1:8" x14ac:dyDescent="0.25">
      <c r="A17" s="102" t="s">
        <v>9</v>
      </c>
      <c r="B17" s="103"/>
      <c r="C17" s="103"/>
      <c r="D17" s="103"/>
      <c r="E17" s="103"/>
      <c r="F17" s="103"/>
      <c r="G17" s="103"/>
      <c r="H17" s="104"/>
    </row>
    <row r="18" spans="1:8" x14ac:dyDescent="0.25">
      <c r="A18" s="93" t="s">
        <v>60</v>
      </c>
      <c r="B18" s="94"/>
      <c r="C18" s="94"/>
      <c r="D18" s="94"/>
      <c r="E18" s="94"/>
      <c r="F18" s="94"/>
      <c r="G18" s="94"/>
      <c r="H18" s="95"/>
    </row>
    <row r="19" spans="1:8" x14ac:dyDescent="0.25">
      <c r="A19" s="110" t="s">
        <v>61</v>
      </c>
      <c r="B19" s="111"/>
      <c r="C19" s="111"/>
      <c r="D19" s="111"/>
      <c r="E19" s="111"/>
      <c r="F19" s="111"/>
      <c r="G19" s="111"/>
      <c r="H19" s="112"/>
    </row>
    <row r="20" spans="1:8" x14ac:dyDescent="0.25">
      <c r="A20" s="93" t="s">
        <v>8</v>
      </c>
      <c r="B20" s="94"/>
      <c r="C20" s="94"/>
      <c r="D20" s="94"/>
      <c r="E20" s="94"/>
      <c r="F20" s="94"/>
      <c r="G20" s="94"/>
      <c r="H20" s="95"/>
    </row>
    <row r="21" spans="1:8" x14ac:dyDescent="0.25">
      <c r="A21" s="93" t="s">
        <v>62</v>
      </c>
      <c r="B21" s="94"/>
      <c r="C21" s="94"/>
      <c r="D21" s="94"/>
      <c r="E21" s="94"/>
      <c r="F21" s="94"/>
      <c r="G21" s="94"/>
      <c r="H21" s="95"/>
    </row>
    <row r="22" spans="1:8" ht="15" customHeight="1" x14ac:dyDescent="0.25">
      <c r="A22" s="93" t="s">
        <v>42</v>
      </c>
      <c r="B22" s="94"/>
      <c r="C22" s="94"/>
      <c r="D22" s="94"/>
      <c r="E22" s="94"/>
      <c r="F22" s="94"/>
      <c r="G22" s="94"/>
      <c r="H22" s="95"/>
    </row>
    <row r="23" spans="1:8" x14ac:dyDescent="0.25">
      <c r="A23" s="93" t="s">
        <v>63</v>
      </c>
      <c r="B23" s="94"/>
      <c r="C23" s="94"/>
      <c r="D23" s="94"/>
      <c r="E23" s="94"/>
      <c r="F23" s="94"/>
      <c r="G23" s="94"/>
      <c r="H23" s="95"/>
    </row>
    <row r="24" spans="1:8" x14ac:dyDescent="0.25">
      <c r="A24" s="93" t="s">
        <v>45</v>
      </c>
      <c r="B24" s="94"/>
      <c r="C24" s="94"/>
      <c r="D24" s="94"/>
      <c r="E24" s="94"/>
      <c r="F24" s="94"/>
      <c r="G24" s="94"/>
      <c r="H24" s="95"/>
    </row>
    <row r="25" spans="1:8" ht="15.75" thickBot="1" x14ac:dyDescent="0.3">
      <c r="A25" s="96" t="s">
        <v>44</v>
      </c>
      <c r="B25" s="97"/>
      <c r="C25" s="97"/>
      <c r="D25" s="97"/>
      <c r="E25" s="97"/>
      <c r="F25" s="97"/>
      <c r="G25" s="97"/>
      <c r="H25" s="98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8.25" x14ac:dyDescent="0.25">
      <c r="A27" s="27">
        <v>1</v>
      </c>
      <c r="B27" s="23" t="s">
        <v>64</v>
      </c>
      <c r="C27" s="47" t="s">
        <v>65</v>
      </c>
      <c r="D27" s="2" t="s">
        <v>66</v>
      </c>
      <c r="E27" s="48">
        <v>1</v>
      </c>
      <c r="F27" s="2" t="s">
        <v>67</v>
      </c>
      <c r="G27" s="48">
        <v>1</v>
      </c>
      <c r="H27" s="26"/>
    </row>
    <row r="28" spans="1:8" ht="102" x14ac:dyDescent="0.25">
      <c r="A28" s="27">
        <v>2</v>
      </c>
      <c r="B28" s="49" t="s">
        <v>68</v>
      </c>
      <c r="C28" s="50" t="s">
        <v>69</v>
      </c>
      <c r="D28" s="2" t="s">
        <v>66</v>
      </c>
      <c r="E28" s="48">
        <v>1</v>
      </c>
      <c r="F28" s="2" t="s">
        <v>67</v>
      </c>
      <c r="G28" s="48">
        <v>1</v>
      </c>
      <c r="H28" s="26"/>
    </row>
    <row r="29" spans="1:8" ht="25.5" x14ac:dyDescent="0.25">
      <c r="A29" s="27">
        <v>3</v>
      </c>
      <c r="B29" s="49" t="s">
        <v>70</v>
      </c>
      <c r="C29" s="51" t="s">
        <v>71</v>
      </c>
      <c r="D29" s="2" t="s">
        <v>72</v>
      </c>
      <c r="E29" s="48">
        <v>1</v>
      </c>
      <c r="F29" s="2" t="s">
        <v>67</v>
      </c>
      <c r="G29" s="48">
        <v>1</v>
      </c>
      <c r="H29" s="26"/>
    </row>
    <row r="30" spans="1:8" ht="21.75" customHeight="1" x14ac:dyDescent="0.25">
      <c r="A30" s="27">
        <v>4</v>
      </c>
      <c r="B30" s="49" t="s">
        <v>73</v>
      </c>
      <c r="C30" s="51" t="s">
        <v>74</v>
      </c>
      <c r="D30" s="2" t="s">
        <v>66</v>
      </c>
      <c r="E30" s="48">
        <v>1</v>
      </c>
      <c r="F30" s="2" t="s">
        <v>67</v>
      </c>
      <c r="G30" s="48">
        <v>1</v>
      </c>
      <c r="H30" s="26"/>
    </row>
    <row r="31" spans="1:8" ht="51" x14ac:dyDescent="0.25">
      <c r="A31" s="27">
        <v>5</v>
      </c>
      <c r="B31" s="49" t="s">
        <v>75</v>
      </c>
      <c r="C31" s="51" t="s">
        <v>76</v>
      </c>
      <c r="D31" s="2" t="s">
        <v>66</v>
      </c>
      <c r="E31" s="48">
        <v>4</v>
      </c>
      <c r="F31" s="2" t="s">
        <v>67</v>
      </c>
      <c r="G31" s="48">
        <v>4</v>
      </c>
      <c r="H31" s="26"/>
    </row>
    <row r="32" spans="1:8" ht="102" x14ac:dyDescent="0.25">
      <c r="A32" s="27">
        <v>6</v>
      </c>
      <c r="B32" s="49" t="s">
        <v>77</v>
      </c>
      <c r="C32" s="51" t="s">
        <v>78</v>
      </c>
      <c r="D32" s="2" t="s">
        <v>66</v>
      </c>
      <c r="E32" s="48">
        <v>1</v>
      </c>
      <c r="F32" s="2" t="s">
        <v>67</v>
      </c>
      <c r="G32" s="48">
        <v>1</v>
      </c>
      <c r="H32" s="26"/>
    </row>
    <row r="33" spans="1:8" ht="63.75" x14ac:dyDescent="0.25">
      <c r="A33" s="27">
        <v>7</v>
      </c>
      <c r="B33" s="49" t="s">
        <v>79</v>
      </c>
      <c r="C33" s="51" t="s">
        <v>80</v>
      </c>
      <c r="D33" s="2" t="s">
        <v>66</v>
      </c>
      <c r="E33" s="48">
        <v>4</v>
      </c>
      <c r="F33" s="2" t="s">
        <v>67</v>
      </c>
      <c r="G33" s="48">
        <v>4</v>
      </c>
      <c r="H33" s="26"/>
    </row>
    <row r="34" spans="1:8" ht="140.25" x14ac:dyDescent="0.25">
      <c r="A34" s="27">
        <v>8</v>
      </c>
      <c r="B34" s="49" t="s">
        <v>81</v>
      </c>
      <c r="C34" s="52" t="s">
        <v>82</v>
      </c>
      <c r="D34" s="2" t="s">
        <v>66</v>
      </c>
      <c r="E34" s="48">
        <v>2</v>
      </c>
      <c r="F34" s="2" t="s">
        <v>67</v>
      </c>
      <c r="G34" s="48">
        <v>2</v>
      </c>
      <c r="H34" s="26"/>
    </row>
    <row r="35" spans="1:8" s="42" customFormat="1" ht="25.5" x14ac:dyDescent="0.25">
      <c r="A35" s="27">
        <v>9</v>
      </c>
      <c r="B35" s="49" t="s">
        <v>83</v>
      </c>
      <c r="C35" s="50" t="s">
        <v>84</v>
      </c>
      <c r="D35" s="2" t="s">
        <v>85</v>
      </c>
      <c r="E35" s="48">
        <v>1</v>
      </c>
      <c r="F35" s="2" t="s">
        <v>67</v>
      </c>
      <c r="G35" s="48">
        <v>1</v>
      </c>
      <c r="H35" s="26"/>
    </row>
    <row r="36" spans="1:8" s="42" customFormat="1" ht="76.5" x14ac:dyDescent="0.25">
      <c r="A36" s="27">
        <v>10</v>
      </c>
      <c r="B36" s="49" t="s">
        <v>86</v>
      </c>
      <c r="C36" s="51" t="s">
        <v>87</v>
      </c>
      <c r="D36" s="2" t="s">
        <v>66</v>
      </c>
      <c r="E36" s="48">
        <v>4</v>
      </c>
      <c r="F36" s="2" t="s">
        <v>67</v>
      </c>
      <c r="G36" s="48">
        <v>4</v>
      </c>
      <c r="H36" s="26"/>
    </row>
    <row r="37" spans="1:8" s="42" customFormat="1" ht="38.25" x14ac:dyDescent="0.25">
      <c r="A37" s="27">
        <v>11</v>
      </c>
      <c r="B37" s="49" t="s">
        <v>88</v>
      </c>
      <c r="C37" s="51" t="s">
        <v>89</v>
      </c>
      <c r="D37" s="2" t="s">
        <v>66</v>
      </c>
      <c r="E37" s="48">
        <v>13</v>
      </c>
      <c r="F37" s="53" t="s">
        <v>90</v>
      </c>
      <c r="G37" s="48">
        <v>13</v>
      </c>
      <c r="H37" s="26"/>
    </row>
    <row r="38" spans="1:8" s="42" customFormat="1" ht="102" x14ac:dyDescent="0.25">
      <c r="A38" s="27">
        <v>12</v>
      </c>
      <c r="B38" s="49" t="s">
        <v>77</v>
      </c>
      <c r="C38" s="51" t="s">
        <v>78</v>
      </c>
      <c r="D38" s="2" t="s">
        <v>66</v>
      </c>
      <c r="E38" s="54">
        <v>1</v>
      </c>
      <c r="F38" s="53" t="s">
        <v>67</v>
      </c>
      <c r="G38" s="54">
        <v>1</v>
      </c>
      <c r="H38" s="26"/>
    </row>
    <row r="39" spans="1:8" s="42" customFormat="1" ht="25.5" x14ac:dyDescent="0.25">
      <c r="A39" s="27">
        <v>13</v>
      </c>
      <c r="B39" s="49" t="s">
        <v>70</v>
      </c>
      <c r="C39" s="51" t="s">
        <v>71</v>
      </c>
      <c r="D39" s="2" t="s">
        <v>66</v>
      </c>
      <c r="E39" s="54">
        <v>1</v>
      </c>
      <c r="F39" s="53" t="s">
        <v>67</v>
      </c>
      <c r="G39" s="54">
        <v>1</v>
      </c>
      <c r="H39" s="26"/>
    </row>
    <row r="40" spans="1:8" s="42" customFormat="1" ht="25.5" x14ac:dyDescent="0.25">
      <c r="A40" s="27">
        <v>14</v>
      </c>
      <c r="B40" s="49" t="s">
        <v>86</v>
      </c>
      <c r="C40" s="50" t="s">
        <v>91</v>
      </c>
      <c r="D40" s="2" t="s">
        <v>66</v>
      </c>
      <c r="E40" s="54">
        <v>6</v>
      </c>
      <c r="F40" s="53" t="s">
        <v>67</v>
      </c>
      <c r="G40" s="54">
        <v>6</v>
      </c>
      <c r="H40" s="26"/>
    </row>
    <row r="41" spans="1:8" s="42" customFormat="1" ht="51" x14ac:dyDescent="0.25">
      <c r="A41" s="27">
        <v>15</v>
      </c>
      <c r="B41" s="49" t="s">
        <v>75</v>
      </c>
      <c r="C41" s="51" t="s">
        <v>76</v>
      </c>
      <c r="D41" s="2" t="s">
        <v>66</v>
      </c>
      <c r="E41" s="54">
        <v>4</v>
      </c>
      <c r="F41" s="53" t="s">
        <v>67</v>
      </c>
      <c r="G41" s="54">
        <v>4</v>
      </c>
      <c r="H41" s="26"/>
    </row>
    <row r="42" spans="1:8" s="42" customFormat="1" ht="63.75" x14ac:dyDescent="0.25">
      <c r="A42" s="27">
        <v>16</v>
      </c>
      <c r="B42" s="49" t="s">
        <v>92</v>
      </c>
      <c r="C42" s="51" t="s">
        <v>80</v>
      </c>
      <c r="D42" s="2" t="s">
        <v>66</v>
      </c>
      <c r="E42" s="54">
        <v>5</v>
      </c>
      <c r="F42" s="53" t="s">
        <v>67</v>
      </c>
      <c r="G42" s="54">
        <v>5</v>
      </c>
      <c r="H42" s="26"/>
    </row>
    <row r="43" spans="1:8" s="42" customFormat="1" ht="25.5" x14ac:dyDescent="0.25">
      <c r="A43" s="27">
        <v>17</v>
      </c>
      <c r="B43" s="49" t="s">
        <v>93</v>
      </c>
      <c r="C43" s="47" t="s">
        <v>94</v>
      </c>
      <c r="D43" s="2" t="s">
        <v>66</v>
      </c>
      <c r="E43" s="48">
        <v>1</v>
      </c>
      <c r="F43" s="53" t="s">
        <v>67</v>
      </c>
      <c r="G43" s="48">
        <v>1</v>
      </c>
      <c r="H43" s="26"/>
    </row>
    <row r="44" spans="1:8" s="42" customFormat="1" ht="25.5" x14ac:dyDescent="0.25">
      <c r="A44" s="27">
        <v>18</v>
      </c>
      <c r="B44" s="49" t="s">
        <v>83</v>
      </c>
      <c r="C44" s="55" t="s">
        <v>95</v>
      </c>
      <c r="D44" s="2" t="s">
        <v>66</v>
      </c>
      <c r="E44" s="48">
        <v>1</v>
      </c>
      <c r="F44" s="53" t="s">
        <v>67</v>
      </c>
      <c r="G44" s="48">
        <v>1</v>
      </c>
      <c r="H44" s="26"/>
    </row>
    <row r="45" spans="1:8" s="42" customFormat="1" ht="140.25" x14ac:dyDescent="0.25">
      <c r="A45" s="27">
        <v>19</v>
      </c>
      <c r="B45" s="49" t="s">
        <v>81</v>
      </c>
      <c r="C45" s="52" t="s">
        <v>82</v>
      </c>
      <c r="D45" s="2" t="s">
        <v>66</v>
      </c>
      <c r="E45" s="48">
        <v>1</v>
      </c>
      <c r="F45" s="53" t="s">
        <v>67</v>
      </c>
      <c r="G45" s="48">
        <v>1</v>
      </c>
      <c r="H45" s="26"/>
    </row>
    <row r="46" spans="1:8" s="42" customFormat="1" ht="38.25" x14ac:dyDescent="0.25">
      <c r="A46" s="27">
        <v>20</v>
      </c>
      <c r="B46" s="56" t="s">
        <v>96</v>
      </c>
      <c r="C46" s="56" t="s">
        <v>97</v>
      </c>
      <c r="D46" s="2" t="s">
        <v>72</v>
      </c>
      <c r="E46" s="2">
        <v>1</v>
      </c>
      <c r="F46" s="2" t="s">
        <v>67</v>
      </c>
      <c r="G46" s="2">
        <v>1</v>
      </c>
      <c r="H46" s="26"/>
    </row>
    <row r="47" spans="1:8" s="42" customFormat="1" ht="102" x14ac:dyDescent="0.25">
      <c r="A47" s="27">
        <v>21</v>
      </c>
      <c r="B47" s="49" t="s">
        <v>77</v>
      </c>
      <c r="C47" s="51" t="s">
        <v>78</v>
      </c>
      <c r="D47" s="2" t="s">
        <v>66</v>
      </c>
      <c r="E47" s="54">
        <v>1</v>
      </c>
      <c r="F47" s="57" t="s">
        <v>67</v>
      </c>
      <c r="G47" s="54">
        <v>1</v>
      </c>
      <c r="H47" s="26"/>
    </row>
    <row r="48" spans="1:8" s="42" customFormat="1" ht="25.5" x14ac:dyDescent="0.25">
      <c r="A48" s="27">
        <v>22</v>
      </c>
      <c r="B48" s="49" t="s">
        <v>70</v>
      </c>
      <c r="C48" s="51" t="s">
        <v>71</v>
      </c>
      <c r="D48" s="2" t="s">
        <v>66</v>
      </c>
      <c r="E48" s="54">
        <v>1</v>
      </c>
      <c r="F48" s="53" t="s">
        <v>67</v>
      </c>
      <c r="G48" s="54">
        <v>1</v>
      </c>
      <c r="H48" s="26"/>
    </row>
    <row r="49" spans="1:8" s="42" customFormat="1" ht="63.75" x14ac:dyDescent="0.25">
      <c r="A49" s="27">
        <v>23</v>
      </c>
      <c r="B49" s="49" t="s">
        <v>98</v>
      </c>
      <c r="C49" s="51" t="s">
        <v>99</v>
      </c>
      <c r="D49" s="2" t="s">
        <v>66</v>
      </c>
      <c r="E49" s="48">
        <v>1</v>
      </c>
      <c r="F49" s="53" t="s">
        <v>67</v>
      </c>
      <c r="G49" s="48">
        <v>1</v>
      </c>
      <c r="H49" s="26"/>
    </row>
    <row r="50" spans="1:8" s="42" customFormat="1" x14ac:dyDescent="0.25">
      <c r="A50" s="27">
        <v>24</v>
      </c>
      <c r="B50" s="49" t="s">
        <v>73</v>
      </c>
      <c r="C50" s="51" t="s">
        <v>74</v>
      </c>
      <c r="D50" s="2" t="s">
        <v>66</v>
      </c>
      <c r="E50" s="48">
        <v>1</v>
      </c>
      <c r="F50" s="53" t="s">
        <v>67</v>
      </c>
      <c r="G50" s="48">
        <v>1</v>
      </c>
      <c r="H50" s="26"/>
    </row>
    <row r="51" spans="1:8" s="42" customFormat="1" ht="51" x14ac:dyDescent="0.25">
      <c r="A51" s="27">
        <v>25</v>
      </c>
      <c r="B51" s="49" t="s">
        <v>75</v>
      </c>
      <c r="C51" s="51" t="s">
        <v>76</v>
      </c>
      <c r="D51" s="2" t="s">
        <v>66</v>
      </c>
      <c r="E51" s="48">
        <v>1</v>
      </c>
      <c r="F51" s="53" t="s">
        <v>67</v>
      </c>
      <c r="G51" s="48">
        <v>1</v>
      </c>
      <c r="H51" s="26"/>
    </row>
    <row r="52" spans="1:8" s="42" customFormat="1" ht="51" x14ac:dyDescent="0.25">
      <c r="A52" s="27">
        <v>26</v>
      </c>
      <c r="B52" s="49" t="s">
        <v>100</v>
      </c>
      <c r="C52" s="51" t="s">
        <v>101</v>
      </c>
      <c r="D52" s="2" t="s">
        <v>66</v>
      </c>
      <c r="E52" s="48">
        <v>1</v>
      </c>
      <c r="F52" s="53" t="s">
        <v>67</v>
      </c>
      <c r="G52" s="48">
        <v>1</v>
      </c>
      <c r="H52" s="26"/>
    </row>
    <row r="53" spans="1:8" s="42" customFormat="1" ht="63.75" x14ac:dyDescent="0.25">
      <c r="A53" s="27">
        <v>27</v>
      </c>
      <c r="B53" s="49" t="s">
        <v>79</v>
      </c>
      <c r="C53" s="51" t="s">
        <v>80</v>
      </c>
      <c r="D53" s="2" t="s">
        <v>66</v>
      </c>
      <c r="E53" s="48">
        <v>2</v>
      </c>
      <c r="F53" s="53" t="s">
        <v>67</v>
      </c>
      <c r="G53" s="48">
        <v>2</v>
      </c>
      <c r="H53" s="26"/>
    </row>
    <row r="54" spans="1:8" s="42" customFormat="1" ht="140.25" x14ac:dyDescent="0.25">
      <c r="A54" s="27">
        <v>28</v>
      </c>
      <c r="B54" s="49" t="s">
        <v>81</v>
      </c>
      <c r="C54" s="52" t="s">
        <v>82</v>
      </c>
      <c r="D54" s="2" t="s">
        <v>66</v>
      </c>
      <c r="E54" s="48">
        <v>1</v>
      </c>
      <c r="F54" s="53" t="s">
        <v>67</v>
      </c>
      <c r="G54" s="48">
        <v>1</v>
      </c>
      <c r="H54" s="26"/>
    </row>
    <row r="55" spans="1:8" s="42" customFormat="1" ht="102" x14ac:dyDescent="0.25">
      <c r="A55" s="27">
        <v>29</v>
      </c>
      <c r="B55" s="49" t="s">
        <v>77</v>
      </c>
      <c r="C55" s="51" t="s">
        <v>78</v>
      </c>
      <c r="D55" s="2" t="s">
        <v>66</v>
      </c>
      <c r="E55" s="54">
        <v>1</v>
      </c>
      <c r="F55" s="53" t="s">
        <v>67</v>
      </c>
      <c r="G55" s="54">
        <v>1</v>
      </c>
      <c r="H55" s="26"/>
    </row>
    <row r="56" spans="1:8" s="42" customFormat="1" ht="25.5" x14ac:dyDescent="0.25">
      <c r="A56" s="27">
        <v>30</v>
      </c>
      <c r="B56" s="49" t="s">
        <v>70</v>
      </c>
      <c r="C56" s="51" t="s">
        <v>71</v>
      </c>
      <c r="D56" s="2" t="s">
        <v>72</v>
      </c>
      <c r="E56" s="54">
        <v>1</v>
      </c>
      <c r="F56" s="53" t="s">
        <v>67</v>
      </c>
      <c r="G56" s="54">
        <v>1</v>
      </c>
      <c r="H56" s="26"/>
    </row>
    <row r="57" spans="1:8" s="42" customFormat="1" ht="140.25" x14ac:dyDescent="0.25">
      <c r="A57" s="27">
        <v>31</v>
      </c>
      <c r="B57" s="49" t="s">
        <v>81</v>
      </c>
      <c r="C57" s="52" t="s">
        <v>82</v>
      </c>
      <c r="D57" s="2" t="s">
        <v>66</v>
      </c>
      <c r="E57" s="48">
        <v>1</v>
      </c>
      <c r="F57" s="53" t="s">
        <v>67</v>
      </c>
      <c r="G57" s="48">
        <v>1</v>
      </c>
      <c r="H57" s="26"/>
    </row>
    <row r="58" spans="1:8" ht="23.25" customHeight="1" thickBot="1" x14ac:dyDescent="0.3">
      <c r="A58" s="100" t="s">
        <v>102</v>
      </c>
      <c r="B58" s="106"/>
      <c r="C58" s="106"/>
      <c r="D58" s="106"/>
      <c r="E58" s="106"/>
      <c r="F58" s="106"/>
      <c r="G58" s="106"/>
      <c r="H58" s="106"/>
    </row>
    <row r="59" spans="1:8" ht="15.75" customHeight="1" x14ac:dyDescent="0.25">
      <c r="A59" s="102" t="s">
        <v>9</v>
      </c>
      <c r="B59" s="103"/>
      <c r="C59" s="103"/>
      <c r="D59" s="103"/>
      <c r="E59" s="103"/>
      <c r="F59" s="103"/>
      <c r="G59" s="103"/>
      <c r="H59" s="104"/>
    </row>
    <row r="60" spans="1:8" ht="15" customHeight="1" x14ac:dyDescent="0.25">
      <c r="A60" s="93" t="s">
        <v>103</v>
      </c>
      <c r="B60" s="94"/>
      <c r="C60" s="94"/>
      <c r="D60" s="94"/>
      <c r="E60" s="94"/>
      <c r="F60" s="94"/>
      <c r="G60" s="94"/>
      <c r="H60" s="95"/>
    </row>
    <row r="61" spans="1:8" ht="15" customHeight="1" x14ac:dyDescent="0.25">
      <c r="A61" s="93" t="s">
        <v>104</v>
      </c>
      <c r="B61" s="94"/>
      <c r="C61" s="94"/>
      <c r="D61" s="94"/>
      <c r="E61" s="94"/>
      <c r="F61" s="94"/>
      <c r="G61" s="94"/>
      <c r="H61" s="95"/>
    </row>
    <row r="62" spans="1:8" ht="15" customHeight="1" x14ac:dyDescent="0.25">
      <c r="A62" s="93" t="s">
        <v>8</v>
      </c>
      <c r="B62" s="94"/>
      <c r="C62" s="94"/>
      <c r="D62" s="94"/>
      <c r="E62" s="94"/>
      <c r="F62" s="94"/>
      <c r="G62" s="94"/>
      <c r="H62" s="95"/>
    </row>
    <row r="63" spans="1:8" ht="15" customHeight="1" x14ac:dyDescent="0.25">
      <c r="A63" s="93" t="s">
        <v>105</v>
      </c>
      <c r="B63" s="94"/>
      <c r="C63" s="94"/>
      <c r="D63" s="94"/>
      <c r="E63" s="94"/>
      <c r="F63" s="94"/>
      <c r="G63" s="94"/>
      <c r="H63" s="95"/>
    </row>
    <row r="64" spans="1:8" ht="15" customHeight="1" x14ac:dyDescent="0.25">
      <c r="A64" s="93" t="s">
        <v>42</v>
      </c>
      <c r="B64" s="94"/>
      <c r="C64" s="94"/>
      <c r="D64" s="94"/>
      <c r="E64" s="94"/>
      <c r="F64" s="94"/>
      <c r="G64" s="94"/>
      <c r="H64" s="95"/>
    </row>
    <row r="65" spans="1:8" ht="15" customHeight="1" x14ac:dyDescent="0.25">
      <c r="A65" s="93" t="s">
        <v>106</v>
      </c>
      <c r="B65" s="94"/>
      <c r="C65" s="94"/>
      <c r="D65" s="94"/>
      <c r="E65" s="94"/>
      <c r="F65" s="94"/>
      <c r="G65" s="94"/>
      <c r="H65" s="95"/>
    </row>
    <row r="66" spans="1:8" ht="15" customHeight="1" x14ac:dyDescent="0.25">
      <c r="A66" s="93" t="s">
        <v>45</v>
      </c>
      <c r="B66" s="94"/>
      <c r="C66" s="94"/>
      <c r="D66" s="94"/>
      <c r="E66" s="94"/>
      <c r="F66" s="94"/>
      <c r="G66" s="94"/>
      <c r="H66" s="95"/>
    </row>
    <row r="67" spans="1:8" ht="15.75" customHeight="1" thickBot="1" x14ac:dyDescent="0.3">
      <c r="A67" s="96" t="s">
        <v>44</v>
      </c>
      <c r="B67" s="97"/>
      <c r="C67" s="97"/>
      <c r="D67" s="97"/>
      <c r="E67" s="97"/>
      <c r="F67" s="97"/>
      <c r="G67" s="97"/>
      <c r="H67" s="98"/>
    </row>
    <row r="68" spans="1:8" ht="60" x14ac:dyDescent="0.25">
      <c r="A68" s="3" t="s">
        <v>6</v>
      </c>
      <c r="B68" s="3" t="s">
        <v>5</v>
      </c>
      <c r="C68" s="5" t="s">
        <v>4</v>
      </c>
      <c r="D68" s="3" t="s">
        <v>3</v>
      </c>
      <c r="E68" s="8" t="s">
        <v>2</v>
      </c>
      <c r="F68" s="8" t="s">
        <v>1</v>
      </c>
      <c r="G68" s="8" t="s">
        <v>0</v>
      </c>
      <c r="H68" s="3" t="s">
        <v>11</v>
      </c>
    </row>
    <row r="69" spans="1:8" x14ac:dyDescent="0.25">
      <c r="A69" s="28">
        <v>1</v>
      </c>
      <c r="B69" s="49" t="s">
        <v>107</v>
      </c>
      <c r="C69" s="52" t="s">
        <v>108</v>
      </c>
      <c r="D69" s="6" t="s">
        <v>109</v>
      </c>
      <c r="E69" s="6">
        <v>1</v>
      </c>
      <c r="F69" s="6" t="s">
        <v>110</v>
      </c>
      <c r="G69" s="3">
        <v>1</v>
      </c>
      <c r="H69" s="26"/>
    </row>
    <row r="70" spans="1:8" ht="75" x14ac:dyDescent="0.25">
      <c r="A70" s="28">
        <v>2</v>
      </c>
      <c r="B70" s="4" t="s">
        <v>111</v>
      </c>
      <c r="C70" s="58" t="s">
        <v>112</v>
      </c>
      <c r="D70" s="6" t="s">
        <v>113</v>
      </c>
      <c r="E70" s="6">
        <v>5</v>
      </c>
      <c r="F70" s="6" t="s">
        <v>110</v>
      </c>
      <c r="G70" s="3">
        <v>5</v>
      </c>
      <c r="H70" s="26"/>
    </row>
    <row r="71" spans="1:8" ht="30" x14ac:dyDescent="0.25">
      <c r="A71" s="28">
        <v>3</v>
      </c>
      <c r="B71" s="4" t="s">
        <v>114</v>
      </c>
      <c r="C71" s="58" t="s">
        <v>115</v>
      </c>
      <c r="D71" s="59" t="s">
        <v>109</v>
      </c>
      <c r="E71" s="6">
        <v>5</v>
      </c>
      <c r="F71" s="6" t="s">
        <v>110</v>
      </c>
      <c r="G71" s="3">
        <v>5</v>
      </c>
      <c r="H71" s="26"/>
    </row>
    <row r="72" spans="1:8" x14ac:dyDescent="0.25">
      <c r="A72" s="28">
        <v>4</v>
      </c>
      <c r="B72" s="60" t="s">
        <v>116</v>
      </c>
      <c r="C72" s="61" t="s">
        <v>117</v>
      </c>
      <c r="D72" s="62" t="s">
        <v>66</v>
      </c>
      <c r="E72" s="5">
        <v>2</v>
      </c>
      <c r="F72" s="5" t="s">
        <v>110</v>
      </c>
      <c r="G72" s="8">
        <v>2</v>
      </c>
      <c r="H72" s="26"/>
    </row>
    <row r="73" spans="1:8" ht="60" x14ac:dyDescent="0.25">
      <c r="A73" s="28">
        <v>5</v>
      </c>
      <c r="B73" s="64" t="s">
        <v>118</v>
      </c>
      <c r="C73" s="63" t="s">
        <v>119</v>
      </c>
      <c r="D73" s="2" t="s">
        <v>109</v>
      </c>
      <c r="E73" s="3">
        <v>1</v>
      </c>
      <c r="F73" s="5"/>
      <c r="G73" s="2">
        <v>1</v>
      </c>
      <c r="H73" s="26"/>
    </row>
    <row r="74" spans="1:8" ht="23.25" customHeight="1" thickBot="1" x14ac:dyDescent="0.3">
      <c r="A74" s="100" t="s">
        <v>18</v>
      </c>
      <c r="B74" s="101"/>
      <c r="C74" s="101"/>
      <c r="D74" s="101"/>
      <c r="E74" s="101"/>
      <c r="F74" s="101"/>
      <c r="G74" s="101"/>
      <c r="H74" s="101"/>
    </row>
    <row r="75" spans="1:8" ht="15.75" customHeight="1" x14ac:dyDescent="0.25">
      <c r="A75" s="102" t="s">
        <v>9</v>
      </c>
      <c r="B75" s="103"/>
      <c r="C75" s="103"/>
      <c r="D75" s="103"/>
      <c r="E75" s="103"/>
      <c r="F75" s="103"/>
      <c r="G75" s="103"/>
      <c r="H75" s="104"/>
    </row>
    <row r="76" spans="1:8" ht="15" customHeight="1" x14ac:dyDescent="0.25">
      <c r="A76" s="93" t="s">
        <v>103</v>
      </c>
      <c r="B76" s="94"/>
      <c r="C76" s="94"/>
      <c r="D76" s="94"/>
      <c r="E76" s="94"/>
      <c r="F76" s="94"/>
      <c r="G76" s="94"/>
      <c r="H76" s="95"/>
    </row>
    <row r="77" spans="1:8" ht="15" customHeight="1" x14ac:dyDescent="0.25">
      <c r="A77" s="93" t="s">
        <v>120</v>
      </c>
      <c r="B77" s="94"/>
      <c r="C77" s="94"/>
      <c r="D77" s="94"/>
      <c r="E77" s="94"/>
      <c r="F77" s="94"/>
      <c r="G77" s="94"/>
      <c r="H77" s="95"/>
    </row>
    <row r="78" spans="1:8" ht="15" customHeight="1" x14ac:dyDescent="0.25">
      <c r="A78" s="93" t="s">
        <v>8</v>
      </c>
      <c r="B78" s="94"/>
      <c r="C78" s="94"/>
      <c r="D78" s="94"/>
      <c r="E78" s="94"/>
      <c r="F78" s="94"/>
      <c r="G78" s="94"/>
      <c r="H78" s="95"/>
    </row>
    <row r="79" spans="1:8" ht="15" customHeight="1" x14ac:dyDescent="0.25">
      <c r="A79" s="93" t="s">
        <v>121</v>
      </c>
      <c r="B79" s="94"/>
      <c r="C79" s="94"/>
      <c r="D79" s="94"/>
      <c r="E79" s="94"/>
      <c r="F79" s="94"/>
      <c r="G79" s="94"/>
      <c r="H79" s="95"/>
    </row>
    <row r="80" spans="1:8" ht="15" customHeight="1" x14ac:dyDescent="0.25">
      <c r="A80" s="93" t="s">
        <v>42</v>
      </c>
      <c r="B80" s="94"/>
      <c r="C80" s="94"/>
      <c r="D80" s="94"/>
      <c r="E80" s="94"/>
      <c r="F80" s="94"/>
      <c r="G80" s="94"/>
      <c r="H80" s="95"/>
    </row>
    <row r="81" spans="1:8" ht="15" customHeight="1" x14ac:dyDescent="0.25">
      <c r="A81" s="93" t="s">
        <v>122</v>
      </c>
      <c r="B81" s="94"/>
      <c r="C81" s="94"/>
      <c r="D81" s="94"/>
      <c r="E81" s="94"/>
      <c r="F81" s="94"/>
      <c r="G81" s="94"/>
      <c r="H81" s="95"/>
    </row>
    <row r="82" spans="1:8" ht="15" customHeight="1" x14ac:dyDescent="0.25">
      <c r="A82" s="93" t="s">
        <v>43</v>
      </c>
      <c r="B82" s="94"/>
      <c r="C82" s="94"/>
      <c r="D82" s="94"/>
      <c r="E82" s="94"/>
      <c r="F82" s="94"/>
      <c r="G82" s="94"/>
      <c r="H82" s="95"/>
    </row>
    <row r="83" spans="1:8" ht="15.75" customHeight="1" thickBot="1" x14ac:dyDescent="0.3">
      <c r="A83" s="96" t="s">
        <v>44</v>
      </c>
      <c r="B83" s="97"/>
      <c r="C83" s="97"/>
      <c r="D83" s="99"/>
      <c r="E83" s="99"/>
      <c r="F83" s="99"/>
      <c r="G83" s="97"/>
      <c r="H83" s="98"/>
    </row>
    <row r="84" spans="1:8" ht="60" x14ac:dyDescent="0.25">
      <c r="A84" s="4" t="s">
        <v>6</v>
      </c>
      <c r="B84" s="3" t="s">
        <v>5</v>
      </c>
      <c r="C84" s="68" t="s">
        <v>4</v>
      </c>
      <c r="D84" s="70" t="s">
        <v>3</v>
      </c>
      <c r="E84" s="70" t="s">
        <v>2</v>
      </c>
      <c r="F84" s="70" t="s">
        <v>1</v>
      </c>
      <c r="G84" s="69" t="s">
        <v>0</v>
      </c>
      <c r="H84" s="3" t="s">
        <v>11</v>
      </c>
    </row>
    <row r="85" spans="1:8" ht="270" x14ac:dyDescent="0.25">
      <c r="A85" s="29">
        <v>1</v>
      </c>
      <c r="B85" s="65" t="s">
        <v>123</v>
      </c>
      <c r="C85" s="58" t="s">
        <v>124</v>
      </c>
      <c r="D85" s="59" t="s">
        <v>125</v>
      </c>
      <c r="E85" s="59">
        <v>1</v>
      </c>
      <c r="F85" s="59" t="s">
        <v>67</v>
      </c>
      <c r="G85" s="2">
        <f>E85</f>
        <v>1</v>
      </c>
      <c r="H85" s="26"/>
    </row>
    <row r="86" spans="1:8" ht="30" x14ac:dyDescent="0.25">
      <c r="A86" s="29">
        <v>2</v>
      </c>
      <c r="B86" s="61" t="s">
        <v>126</v>
      </c>
      <c r="C86" s="58" t="s">
        <v>127</v>
      </c>
      <c r="D86" s="2" t="s">
        <v>128</v>
      </c>
      <c r="E86" s="2">
        <v>1</v>
      </c>
      <c r="F86" s="2" t="s">
        <v>67</v>
      </c>
      <c r="G86" s="2">
        <f>E86</f>
        <v>1</v>
      </c>
      <c r="H86" s="26"/>
    </row>
    <row r="87" spans="1:8" ht="115.5" customHeight="1" x14ac:dyDescent="0.25">
      <c r="A87" s="29">
        <v>3</v>
      </c>
      <c r="B87" s="58" t="s">
        <v>129</v>
      </c>
      <c r="C87" s="58" t="s">
        <v>130</v>
      </c>
      <c r="D87" s="2" t="s">
        <v>125</v>
      </c>
      <c r="E87" s="2"/>
      <c r="F87" s="2"/>
      <c r="G87" s="2"/>
      <c r="H87" s="26"/>
    </row>
    <row r="88" spans="1:8" ht="75" x14ac:dyDescent="0.25">
      <c r="A88" s="29">
        <v>4</v>
      </c>
      <c r="B88" s="61" t="s">
        <v>131</v>
      </c>
      <c r="C88" s="58" t="s">
        <v>132</v>
      </c>
      <c r="D88" s="2" t="s">
        <v>113</v>
      </c>
      <c r="E88" s="2">
        <v>1</v>
      </c>
      <c r="F88" s="2" t="s">
        <v>67</v>
      </c>
      <c r="G88" s="2">
        <f>E88</f>
        <v>1</v>
      </c>
      <c r="H88" s="26"/>
    </row>
    <row r="89" spans="1:8" ht="60" x14ac:dyDescent="0.25">
      <c r="A89" s="29">
        <v>5</v>
      </c>
      <c r="B89" s="61" t="s">
        <v>114</v>
      </c>
      <c r="C89" s="66" t="s">
        <v>133</v>
      </c>
      <c r="D89" s="2" t="s">
        <v>113</v>
      </c>
      <c r="E89" s="2">
        <v>10</v>
      </c>
      <c r="F89" s="2" t="s">
        <v>67</v>
      </c>
      <c r="G89" s="2">
        <v>10</v>
      </c>
      <c r="H89" s="26"/>
    </row>
    <row r="90" spans="1:8" x14ac:dyDescent="0.25">
      <c r="A90" s="29">
        <v>6</v>
      </c>
      <c r="B90" s="58" t="s">
        <v>107</v>
      </c>
      <c r="C90" s="67" t="s">
        <v>108</v>
      </c>
      <c r="D90" s="2" t="s">
        <v>113</v>
      </c>
      <c r="E90" s="2">
        <v>1</v>
      </c>
      <c r="F90" s="2" t="s">
        <v>67</v>
      </c>
      <c r="G90" s="2">
        <v>1</v>
      </c>
      <c r="H90" s="26"/>
    </row>
    <row r="91" spans="1:8" ht="60" x14ac:dyDescent="0.25">
      <c r="A91" s="29">
        <v>7</v>
      </c>
      <c r="B91" s="61" t="s">
        <v>118</v>
      </c>
      <c r="C91" s="63" t="s">
        <v>119</v>
      </c>
      <c r="D91" s="2" t="s">
        <v>109</v>
      </c>
      <c r="E91" s="3">
        <v>1</v>
      </c>
      <c r="F91" s="2" t="s">
        <v>67</v>
      </c>
      <c r="G91" s="2">
        <v>1</v>
      </c>
      <c r="H91" s="26"/>
    </row>
    <row r="92" spans="1:8" ht="15.75" customHeight="1" x14ac:dyDescent="0.25">
      <c r="A92" s="100" t="s">
        <v>7</v>
      </c>
      <c r="B92" s="101"/>
      <c r="C92" s="101"/>
      <c r="D92" s="101"/>
      <c r="E92" s="101"/>
      <c r="F92" s="101"/>
      <c r="G92" s="101"/>
      <c r="H92" s="101"/>
    </row>
    <row r="93" spans="1:8" ht="60" x14ac:dyDescent="0.25">
      <c r="A93" s="4" t="s">
        <v>6</v>
      </c>
      <c r="B93" s="3" t="s">
        <v>5</v>
      </c>
      <c r="C93" s="3" t="s">
        <v>4</v>
      </c>
      <c r="D93" s="3" t="s">
        <v>3</v>
      </c>
      <c r="E93" s="3" t="s">
        <v>2</v>
      </c>
      <c r="F93" s="3" t="s">
        <v>1</v>
      </c>
      <c r="G93" s="3" t="s">
        <v>0</v>
      </c>
      <c r="H93" s="3" t="s">
        <v>11</v>
      </c>
    </row>
    <row r="94" spans="1:8" ht="38.25" x14ac:dyDescent="0.25">
      <c r="A94" s="30">
        <v>1</v>
      </c>
      <c r="B94" s="14" t="s">
        <v>137</v>
      </c>
      <c r="C94" s="14" t="s">
        <v>138</v>
      </c>
      <c r="D94" s="71" t="s">
        <v>139</v>
      </c>
      <c r="E94" s="22">
        <v>1</v>
      </c>
      <c r="F94" s="22" t="s">
        <v>67</v>
      </c>
      <c r="G94" s="22">
        <v>1</v>
      </c>
      <c r="H94" s="26"/>
    </row>
    <row r="95" spans="1:8" ht="25.5" customHeight="1" x14ac:dyDescent="0.25">
      <c r="A95" s="27">
        <v>2</v>
      </c>
      <c r="B95" s="14" t="s">
        <v>140</v>
      </c>
      <c r="C95" s="14" t="s">
        <v>141</v>
      </c>
      <c r="D95" s="71" t="s">
        <v>139</v>
      </c>
      <c r="E95" s="22">
        <v>1</v>
      </c>
      <c r="F95" s="22" t="s">
        <v>67</v>
      </c>
      <c r="G95" s="22">
        <v>1</v>
      </c>
      <c r="H95" s="26"/>
    </row>
    <row r="96" spans="1:8" ht="35.25" customHeight="1" x14ac:dyDescent="0.25">
      <c r="A96" s="27">
        <v>3</v>
      </c>
      <c r="B96" s="14" t="s">
        <v>142</v>
      </c>
      <c r="C96" s="14" t="s">
        <v>143</v>
      </c>
      <c r="D96" s="71" t="s">
        <v>139</v>
      </c>
      <c r="E96" s="22">
        <v>1</v>
      </c>
      <c r="F96" s="22" t="s">
        <v>67</v>
      </c>
      <c r="G96" s="22">
        <v>1</v>
      </c>
      <c r="H96" s="26"/>
    </row>
    <row r="97" spans="1:8" ht="21" thickBot="1" x14ac:dyDescent="0.3">
      <c r="A97" s="100" t="s">
        <v>46</v>
      </c>
      <c r="B97" s="101"/>
      <c r="C97" s="101"/>
      <c r="D97" s="101"/>
      <c r="E97" s="101"/>
      <c r="F97" s="101"/>
      <c r="G97" s="101"/>
      <c r="H97" s="101"/>
    </row>
    <row r="98" spans="1:8" x14ac:dyDescent="0.25">
      <c r="A98" s="102" t="s">
        <v>9</v>
      </c>
      <c r="B98" s="103"/>
      <c r="C98" s="103"/>
      <c r="D98" s="103"/>
      <c r="E98" s="103"/>
      <c r="F98" s="103"/>
      <c r="G98" s="103"/>
      <c r="H98" s="104"/>
    </row>
    <row r="99" spans="1:8" x14ac:dyDescent="0.25">
      <c r="A99" s="93" t="s">
        <v>134</v>
      </c>
      <c r="B99" s="94"/>
      <c r="C99" s="94"/>
      <c r="D99" s="94"/>
      <c r="E99" s="94"/>
      <c r="F99" s="94"/>
      <c r="G99" s="94"/>
      <c r="H99" s="95"/>
    </row>
    <row r="100" spans="1:8" x14ac:dyDescent="0.25">
      <c r="A100" s="93" t="s">
        <v>135</v>
      </c>
      <c r="B100" s="94"/>
      <c r="C100" s="94"/>
      <c r="D100" s="94"/>
      <c r="E100" s="94"/>
      <c r="F100" s="94"/>
      <c r="G100" s="94"/>
      <c r="H100" s="95"/>
    </row>
    <row r="101" spans="1:8" x14ac:dyDescent="0.25">
      <c r="A101" s="93" t="s">
        <v>8</v>
      </c>
      <c r="B101" s="94"/>
      <c r="C101" s="94"/>
      <c r="D101" s="94"/>
      <c r="E101" s="94"/>
      <c r="F101" s="94"/>
      <c r="G101" s="94"/>
      <c r="H101" s="95"/>
    </row>
    <row r="102" spans="1:8" x14ac:dyDescent="0.25">
      <c r="A102" s="93" t="s">
        <v>105</v>
      </c>
      <c r="B102" s="94"/>
      <c r="C102" s="94"/>
      <c r="D102" s="94"/>
      <c r="E102" s="94"/>
      <c r="F102" s="94"/>
      <c r="G102" s="94"/>
      <c r="H102" s="95"/>
    </row>
    <row r="103" spans="1:8" ht="15" customHeight="1" x14ac:dyDescent="0.25">
      <c r="A103" s="93" t="s">
        <v>42</v>
      </c>
      <c r="B103" s="94"/>
      <c r="C103" s="94"/>
      <c r="D103" s="94"/>
      <c r="E103" s="94"/>
      <c r="F103" s="94"/>
      <c r="G103" s="94"/>
      <c r="H103" s="95"/>
    </row>
    <row r="104" spans="1:8" x14ac:dyDescent="0.25">
      <c r="A104" s="93" t="s">
        <v>136</v>
      </c>
      <c r="B104" s="94"/>
      <c r="C104" s="94"/>
      <c r="D104" s="94"/>
      <c r="E104" s="94"/>
      <c r="F104" s="94"/>
      <c r="G104" s="94"/>
      <c r="H104" s="95"/>
    </row>
    <row r="105" spans="1:8" x14ac:dyDescent="0.25">
      <c r="A105" s="93" t="s">
        <v>45</v>
      </c>
      <c r="B105" s="94"/>
      <c r="C105" s="94"/>
      <c r="D105" s="94"/>
      <c r="E105" s="94"/>
      <c r="F105" s="94"/>
      <c r="G105" s="94"/>
      <c r="H105" s="95"/>
    </row>
    <row r="106" spans="1:8" ht="15.75" thickBot="1" x14ac:dyDescent="0.3">
      <c r="A106" s="96" t="s">
        <v>44</v>
      </c>
      <c r="B106" s="97"/>
      <c r="C106" s="97"/>
      <c r="D106" s="97"/>
      <c r="E106" s="97"/>
      <c r="F106" s="97"/>
      <c r="G106" s="97"/>
      <c r="H106" s="98"/>
    </row>
    <row r="107" spans="1:8" ht="60" x14ac:dyDescent="0.25">
      <c r="A107" s="7" t="s">
        <v>6</v>
      </c>
      <c r="B107" s="5" t="s">
        <v>5</v>
      </c>
      <c r="C107" s="5" t="s">
        <v>4</v>
      </c>
      <c r="D107" s="6" t="s">
        <v>3</v>
      </c>
      <c r="E107" s="6" t="s">
        <v>2</v>
      </c>
      <c r="F107" s="6" t="s">
        <v>1</v>
      </c>
      <c r="G107" s="6" t="s">
        <v>0</v>
      </c>
      <c r="H107" s="6" t="s">
        <v>11</v>
      </c>
    </row>
    <row r="108" spans="1:8" ht="75" x14ac:dyDescent="0.25">
      <c r="A108" s="27">
        <v>1</v>
      </c>
      <c r="B108" s="63" t="s">
        <v>131</v>
      </c>
      <c r="C108" s="58" t="s">
        <v>112</v>
      </c>
      <c r="D108" s="2" t="s">
        <v>113</v>
      </c>
      <c r="E108" s="2">
        <v>3</v>
      </c>
      <c r="F108" s="2" t="s">
        <v>67</v>
      </c>
      <c r="G108" s="2">
        <v>1</v>
      </c>
      <c r="H108" s="26"/>
    </row>
    <row r="109" spans="1:8" ht="30" x14ac:dyDescent="0.25">
      <c r="A109" s="27">
        <v>2</v>
      </c>
      <c r="B109" s="63" t="s">
        <v>114</v>
      </c>
      <c r="C109" s="58" t="s">
        <v>115</v>
      </c>
      <c r="D109" s="2" t="s">
        <v>113</v>
      </c>
      <c r="E109" s="2">
        <v>10</v>
      </c>
      <c r="F109" s="2" t="s">
        <v>67</v>
      </c>
      <c r="G109" s="2">
        <v>1</v>
      </c>
      <c r="H109" s="26"/>
    </row>
    <row r="110" spans="1:8" ht="15.75" customHeight="1" x14ac:dyDescent="0.25">
      <c r="A110" s="27">
        <v>3</v>
      </c>
      <c r="B110" s="63" t="s">
        <v>144</v>
      </c>
      <c r="C110" s="61" t="s">
        <v>145</v>
      </c>
      <c r="D110" s="2" t="s">
        <v>113</v>
      </c>
      <c r="E110" s="2">
        <v>5</v>
      </c>
      <c r="F110" s="2" t="s">
        <v>67</v>
      </c>
      <c r="G110" s="2">
        <v>3</v>
      </c>
      <c r="H110" s="26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63:H63"/>
    <mergeCell ref="A21:H21"/>
    <mergeCell ref="A22:H22"/>
    <mergeCell ref="A23:H23"/>
    <mergeCell ref="A24:H24"/>
    <mergeCell ref="A25:H25"/>
    <mergeCell ref="A58:H58"/>
    <mergeCell ref="A59:H59"/>
    <mergeCell ref="A60:H60"/>
    <mergeCell ref="A61:H61"/>
    <mergeCell ref="A62:H62"/>
    <mergeCell ref="A20:H20"/>
    <mergeCell ref="A14:B14"/>
    <mergeCell ref="C14:H14"/>
    <mergeCell ref="A81:H81"/>
    <mergeCell ref="A64:H64"/>
    <mergeCell ref="A65:H65"/>
    <mergeCell ref="A66:H66"/>
    <mergeCell ref="A67:H67"/>
    <mergeCell ref="A74:H74"/>
    <mergeCell ref="A75:H75"/>
    <mergeCell ref="A76:H76"/>
    <mergeCell ref="A77:H77"/>
    <mergeCell ref="A78:H78"/>
    <mergeCell ref="A79:H79"/>
    <mergeCell ref="A80:H80"/>
    <mergeCell ref="A82:H82"/>
    <mergeCell ref="A83:H83"/>
    <mergeCell ref="A92:H92"/>
    <mergeCell ref="A97:H97"/>
    <mergeCell ref="A98:H98"/>
    <mergeCell ref="A105:H105"/>
    <mergeCell ref="A106:H106"/>
    <mergeCell ref="A99:H99"/>
    <mergeCell ref="A100:H100"/>
    <mergeCell ref="A101:H101"/>
    <mergeCell ref="A102:H102"/>
    <mergeCell ref="A103:H103"/>
    <mergeCell ref="A104:H10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0" zoomScaleNormal="70" workbookViewId="0">
      <selection activeCell="D48" sqref="D48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19" t="s">
        <v>10</v>
      </c>
      <c r="B1" s="120"/>
      <c r="C1" s="120"/>
      <c r="D1" s="120"/>
      <c r="E1" s="120"/>
      <c r="F1" s="120"/>
      <c r="G1" s="120"/>
      <c r="H1" s="120"/>
    </row>
    <row r="2" spans="1:8" s="10" customFormat="1" ht="20.25" x14ac:dyDescent="0.3">
      <c r="A2" s="116" t="s">
        <v>33</v>
      </c>
      <c r="B2" s="116"/>
      <c r="C2" s="116"/>
      <c r="D2" s="116"/>
      <c r="E2" s="116"/>
      <c r="F2" s="116"/>
      <c r="G2" s="116"/>
      <c r="H2" s="116"/>
    </row>
    <row r="3" spans="1:8" s="10" customFormat="1" ht="20.25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</row>
    <row r="4" spans="1:8" s="10" customFormat="1" ht="20.25" x14ac:dyDescent="0.3">
      <c r="A4" s="116" t="s">
        <v>34</v>
      </c>
      <c r="B4" s="116"/>
      <c r="C4" s="116"/>
      <c r="D4" s="116"/>
      <c r="E4" s="116"/>
      <c r="F4" s="116"/>
      <c r="G4" s="116"/>
      <c r="H4" s="116"/>
    </row>
    <row r="5" spans="1:8" ht="20.25" x14ac:dyDescent="0.25">
      <c r="A5" s="115" t="s">
        <v>146</v>
      </c>
      <c r="B5" s="115"/>
      <c r="C5" s="115"/>
      <c r="D5" s="115"/>
      <c r="E5" s="115"/>
      <c r="F5" s="115"/>
      <c r="G5" s="115"/>
      <c r="H5" s="115"/>
    </row>
    <row r="6" spans="1:8" x14ac:dyDescent="0.25">
      <c r="A6" s="105" t="s">
        <v>12</v>
      </c>
      <c r="B6" s="114"/>
      <c r="C6" s="114"/>
      <c r="D6" s="114"/>
      <c r="E6" s="114"/>
      <c r="F6" s="114"/>
      <c r="G6" s="114"/>
      <c r="H6" s="114"/>
    </row>
    <row r="7" spans="1:8" ht="15.75" x14ac:dyDescent="0.25">
      <c r="A7" s="105" t="s">
        <v>31</v>
      </c>
      <c r="B7" s="105"/>
      <c r="C7" s="118" t="str">
        <f>'Информация о Чемпионате'!B5</f>
        <v>Ямало-Ненецкий автономный округ</v>
      </c>
      <c r="D7" s="118"/>
      <c r="E7" s="118"/>
      <c r="F7" s="118"/>
      <c r="G7" s="118"/>
      <c r="H7" s="118"/>
    </row>
    <row r="8" spans="1:8" ht="15.75" x14ac:dyDescent="0.25">
      <c r="A8" s="105" t="s">
        <v>32</v>
      </c>
      <c r="B8" s="105"/>
      <c r="C8" s="105"/>
      <c r="D8" s="118" t="str">
        <f>'Информация о Чемпионате'!B6</f>
        <v>ГБПО ЯНАО  "Новоуренгойский многопрофильный колледж"</v>
      </c>
      <c r="E8" s="118"/>
      <c r="F8" s="118"/>
      <c r="G8" s="118"/>
      <c r="H8" s="118"/>
    </row>
    <row r="9" spans="1:8" ht="15.75" x14ac:dyDescent="0.25">
      <c r="A9" s="105" t="s">
        <v>28</v>
      </c>
      <c r="B9" s="105"/>
      <c r="C9" s="105" t="str">
        <f>'Информация о Чемпионате'!B7</f>
        <v>ул. Мирный микрорайон, 5 к 4, Новый Уренгой,</v>
      </c>
      <c r="D9" s="105"/>
      <c r="E9" s="105"/>
      <c r="F9" s="105"/>
      <c r="G9" s="105"/>
      <c r="H9" s="105"/>
    </row>
    <row r="10" spans="1:8" ht="15.75" x14ac:dyDescent="0.25">
      <c r="A10" s="105" t="s">
        <v>30</v>
      </c>
      <c r="B10" s="105"/>
      <c r="C10" s="105" t="str">
        <f>'Информация о Чемпионате'!B9</f>
        <v>Ульянова Ирина Алексеевна</v>
      </c>
      <c r="D10" s="105"/>
      <c r="E10" s="105" t="str">
        <f>'Информация о Чемпионате'!B10</f>
        <v>ulyanova-1968@inbox.ru</v>
      </c>
      <c r="F10" s="105"/>
      <c r="G10" s="105">
        <f>'Информация о Чемпионате'!B11</f>
        <v>89224695001</v>
      </c>
      <c r="H10" s="105"/>
    </row>
    <row r="11" spans="1:8" ht="15.75" customHeight="1" x14ac:dyDescent="0.25">
      <c r="A11" s="105" t="s">
        <v>38</v>
      </c>
      <c r="B11" s="105"/>
      <c r="C11" s="105" t="str">
        <f>'Информация о Чемпионате'!B12</f>
        <v xml:space="preserve">Глазко </v>
      </c>
      <c r="D11" s="105"/>
      <c r="E11" s="105">
        <f>'Информация о Чемпионате'!B13</f>
        <v>0</v>
      </c>
      <c r="F11" s="105"/>
      <c r="G11" s="105">
        <f>'Информация о Чемпионате'!B14</f>
        <v>89995480550</v>
      </c>
      <c r="H11" s="105"/>
    </row>
    <row r="12" spans="1:8" ht="15.75" customHeight="1" x14ac:dyDescent="0.25">
      <c r="A12" s="105" t="s">
        <v>49</v>
      </c>
      <c r="B12" s="105"/>
      <c r="C12" s="105">
        <f>'Информация о Чемпионате'!B17</f>
        <v>10</v>
      </c>
      <c r="D12" s="105"/>
      <c r="E12" s="105"/>
      <c r="F12" s="105"/>
      <c r="G12" s="105"/>
      <c r="H12" s="105"/>
    </row>
    <row r="13" spans="1:8" ht="15.75" x14ac:dyDescent="0.25">
      <c r="A13" s="105" t="s">
        <v>147</v>
      </c>
      <c r="B13" s="105"/>
      <c r="C13" s="105">
        <f>'Информация о Чемпионате'!B15</f>
        <v>5</v>
      </c>
      <c r="D13" s="105"/>
      <c r="E13" s="105"/>
      <c r="F13" s="105"/>
      <c r="G13" s="105"/>
      <c r="H13" s="105"/>
    </row>
    <row r="14" spans="1:8" ht="15.75" x14ac:dyDescent="0.25">
      <c r="A14" s="105" t="s">
        <v>20</v>
      </c>
      <c r="B14" s="105"/>
      <c r="C14" s="105">
        <f>'Информация о Чемпионате'!B16</f>
        <v>5</v>
      </c>
      <c r="D14" s="105"/>
      <c r="E14" s="105"/>
      <c r="F14" s="105"/>
      <c r="G14" s="105"/>
      <c r="H14" s="105"/>
    </row>
    <row r="15" spans="1:8" ht="15.75" x14ac:dyDescent="0.25">
      <c r="A15" s="105" t="s">
        <v>29</v>
      </c>
      <c r="B15" s="105"/>
      <c r="C15" s="105" t="str">
        <f>'Информация о Чемпионате'!B8</f>
        <v>26.05.2024 - 30.05.2024</v>
      </c>
      <c r="D15" s="105"/>
      <c r="E15" s="105"/>
      <c r="F15" s="105"/>
      <c r="G15" s="105"/>
      <c r="H15" s="105"/>
    </row>
    <row r="16" spans="1:8" ht="21" thickBot="1" x14ac:dyDescent="0.3">
      <c r="A16" s="100" t="s">
        <v>39</v>
      </c>
      <c r="B16" s="101"/>
      <c r="C16" s="101"/>
      <c r="D16" s="101"/>
      <c r="E16" s="101"/>
      <c r="F16" s="101"/>
      <c r="G16" s="101"/>
      <c r="H16" s="101"/>
    </row>
    <row r="17" spans="1:8" x14ac:dyDescent="0.25">
      <c r="A17" s="102" t="s">
        <v>9</v>
      </c>
      <c r="B17" s="103"/>
      <c r="C17" s="103"/>
      <c r="D17" s="103"/>
      <c r="E17" s="103"/>
      <c r="F17" s="103"/>
      <c r="G17" s="103"/>
      <c r="H17" s="104"/>
    </row>
    <row r="18" spans="1:8" x14ac:dyDescent="0.25">
      <c r="A18" s="93" t="s">
        <v>148</v>
      </c>
      <c r="B18" s="94"/>
      <c r="C18" s="94"/>
      <c r="D18" s="94"/>
      <c r="E18" s="94"/>
      <c r="F18" s="94"/>
      <c r="G18" s="94"/>
      <c r="H18" s="95"/>
    </row>
    <row r="19" spans="1:8" x14ac:dyDescent="0.25">
      <c r="A19" s="93" t="s">
        <v>104</v>
      </c>
      <c r="B19" s="94"/>
      <c r="C19" s="94"/>
      <c r="D19" s="94"/>
      <c r="E19" s="94"/>
      <c r="F19" s="94"/>
      <c r="G19" s="94"/>
      <c r="H19" s="95"/>
    </row>
    <row r="20" spans="1:8" x14ac:dyDescent="0.25">
      <c r="A20" s="93" t="s">
        <v>8</v>
      </c>
      <c r="B20" s="94"/>
      <c r="C20" s="94"/>
      <c r="D20" s="94"/>
      <c r="E20" s="94"/>
      <c r="F20" s="94"/>
      <c r="G20" s="94"/>
      <c r="H20" s="95"/>
    </row>
    <row r="21" spans="1:8" x14ac:dyDescent="0.25">
      <c r="A21" s="93" t="s">
        <v>121</v>
      </c>
      <c r="B21" s="94"/>
      <c r="C21" s="94"/>
      <c r="D21" s="94"/>
      <c r="E21" s="94"/>
      <c r="F21" s="94"/>
      <c r="G21" s="94"/>
      <c r="H21" s="95"/>
    </row>
    <row r="22" spans="1:8" x14ac:dyDescent="0.25">
      <c r="A22" s="93" t="s">
        <v>42</v>
      </c>
      <c r="B22" s="94"/>
      <c r="C22" s="94"/>
      <c r="D22" s="94"/>
      <c r="E22" s="94"/>
      <c r="F22" s="94"/>
      <c r="G22" s="94"/>
      <c r="H22" s="95"/>
    </row>
    <row r="23" spans="1:8" x14ac:dyDescent="0.25">
      <c r="A23" s="93" t="s">
        <v>149</v>
      </c>
      <c r="B23" s="94"/>
      <c r="C23" s="94"/>
      <c r="D23" s="94"/>
      <c r="E23" s="94"/>
      <c r="F23" s="94"/>
      <c r="G23" s="94"/>
      <c r="H23" s="95"/>
    </row>
    <row r="24" spans="1:8" x14ac:dyDescent="0.25">
      <c r="A24" s="93" t="s">
        <v>45</v>
      </c>
      <c r="B24" s="94"/>
      <c r="C24" s="94"/>
      <c r="D24" s="94"/>
      <c r="E24" s="94"/>
      <c r="F24" s="94"/>
      <c r="G24" s="94"/>
      <c r="H24" s="95"/>
    </row>
    <row r="25" spans="1:8" ht="15.75" thickBot="1" x14ac:dyDescent="0.3">
      <c r="A25" s="96" t="s">
        <v>44</v>
      </c>
      <c r="B25" s="97"/>
      <c r="C25" s="97"/>
      <c r="D25" s="97"/>
      <c r="E25" s="97"/>
      <c r="F25" s="97"/>
      <c r="G25" s="97"/>
      <c r="H25" s="98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38.25" x14ac:dyDescent="0.25">
      <c r="A27" s="28">
        <v>1</v>
      </c>
      <c r="B27" s="49" t="s">
        <v>88</v>
      </c>
      <c r="C27" s="51" t="s">
        <v>89</v>
      </c>
      <c r="D27" s="6" t="s">
        <v>150</v>
      </c>
      <c r="E27" s="53">
        <v>13</v>
      </c>
      <c r="F27" s="72" t="s">
        <v>151</v>
      </c>
      <c r="G27" s="53">
        <v>13</v>
      </c>
      <c r="H27" s="24"/>
    </row>
    <row r="28" spans="1:8" ht="114.75" x14ac:dyDescent="0.25">
      <c r="A28" s="28">
        <v>2</v>
      </c>
      <c r="B28" s="49" t="s">
        <v>77</v>
      </c>
      <c r="C28" s="51" t="s">
        <v>78</v>
      </c>
      <c r="D28" s="6" t="s">
        <v>150</v>
      </c>
      <c r="E28" s="73">
        <v>2</v>
      </c>
      <c r="F28" s="72" t="s">
        <v>110</v>
      </c>
      <c r="G28" s="73">
        <v>2</v>
      </c>
      <c r="H28" s="24"/>
    </row>
    <row r="29" spans="1:8" ht="38.25" x14ac:dyDescent="0.25">
      <c r="A29" s="28">
        <v>3</v>
      </c>
      <c r="B29" s="49" t="s">
        <v>70</v>
      </c>
      <c r="C29" s="51" t="s">
        <v>71</v>
      </c>
      <c r="D29" s="6" t="s">
        <v>150</v>
      </c>
      <c r="E29" s="73">
        <v>1</v>
      </c>
      <c r="F29" s="72" t="s">
        <v>110</v>
      </c>
      <c r="G29" s="73">
        <v>1</v>
      </c>
      <c r="H29" s="24"/>
    </row>
    <row r="30" spans="1:8" ht="25.5" x14ac:dyDescent="0.25">
      <c r="A30" s="28">
        <v>4</v>
      </c>
      <c r="B30" s="49" t="s">
        <v>86</v>
      </c>
      <c r="C30" s="51" t="s">
        <v>152</v>
      </c>
      <c r="D30" s="6" t="s">
        <v>150</v>
      </c>
      <c r="E30" s="73">
        <v>6</v>
      </c>
      <c r="F30" s="74" t="s">
        <v>110</v>
      </c>
      <c r="G30" s="73">
        <v>6</v>
      </c>
      <c r="H30" s="25"/>
    </row>
    <row r="31" spans="1:8" ht="63.75" x14ac:dyDescent="0.25">
      <c r="A31" s="28">
        <v>5</v>
      </c>
      <c r="B31" s="49" t="s">
        <v>75</v>
      </c>
      <c r="C31" s="51" t="s">
        <v>76</v>
      </c>
      <c r="D31" s="6" t="s">
        <v>150</v>
      </c>
      <c r="E31" s="73">
        <v>4</v>
      </c>
      <c r="F31" s="75" t="s">
        <v>110</v>
      </c>
      <c r="G31" s="73">
        <v>4</v>
      </c>
      <c r="H31" s="24"/>
    </row>
    <row r="32" spans="1:8" ht="63.75" x14ac:dyDescent="0.25">
      <c r="A32" s="28">
        <v>6</v>
      </c>
      <c r="B32" s="49" t="s">
        <v>92</v>
      </c>
      <c r="C32" s="51" t="s">
        <v>80</v>
      </c>
      <c r="D32" s="6" t="s">
        <v>150</v>
      </c>
      <c r="E32" s="73">
        <v>5</v>
      </c>
      <c r="F32" s="76" t="s">
        <v>110</v>
      </c>
      <c r="G32" s="73">
        <v>5</v>
      </c>
      <c r="H32" s="24"/>
    </row>
    <row r="33" spans="1:8" ht="38.25" x14ac:dyDescent="0.25">
      <c r="A33" s="28">
        <v>7</v>
      </c>
      <c r="B33" s="49" t="s">
        <v>93</v>
      </c>
      <c r="C33" s="47" t="s">
        <v>94</v>
      </c>
      <c r="D33" s="6" t="s">
        <v>150</v>
      </c>
      <c r="E33" s="53">
        <v>2</v>
      </c>
      <c r="F33" s="76" t="s">
        <v>110</v>
      </c>
      <c r="G33" s="53">
        <v>2</v>
      </c>
      <c r="H33" s="24"/>
    </row>
    <row r="34" spans="1:8" ht="38.25" x14ac:dyDescent="0.25">
      <c r="A34" s="28">
        <v>8</v>
      </c>
      <c r="B34" s="56" t="s">
        <v>96</v>
      </c>
      <c r="C34" s="55" t="s">
        <v>97</v>
      </c>
      <c r="D34" s="6" t="s">
        <v>72</v>
      </c>
      <c r="E34" s="53">
        <v>2</v>
      </c>
      <c r="F34" s="76" t="s">
        <v>110</v>
      </c>
      <c r="G34" s="53">
        <v>2</v>
      </c>
      <c r="H34" s="24"/>
    </row>
    <row r="35" spans="1:8" ht="140.25" x14ac:dyDescent="0.25">
      <c r="A35" s="28">
        <v>9</v>
      </c>
      <c r="B35" s="49" t="s">
        <v>81</v>
      </c>
      <c r="C35" s="52" t="s">
        <v>82</v>
      </c>
      <c r="D35" s="6" t="s">
        <v>150</v>
      </c>
      <c r="E35" s="53">
        <v>2</v>
      </c>
      <c r="F35" s="77" t="s">
        <v>110</v>
      </c>
      <c r="G35" s="53">
        <v>2</v>
      </c>
      <c r="H35" s="24"/>
    </row>
    <row r="36" spans="1:8" ht="101.25" customHeight="1" x14ac:dyDescent="0.25">
      <c r="A36" s="28">
        <v>10</v>
      </c>
      <c r="B36" s="49" t="s">
        <v>98</v>
      </c>
      <c r="C36" s="51" t="s">
        <v>99</v>
      </c>
      <c r="D36" s="6" t="s">
        <v>150</v>
      </c>
      <c r="E36" s="73">
        <v>1</v>
      </c>
      <c r="F36" s="72" t="s">
        <v>110</v>
      </c>
      <c r="G36" s="73">
        <v>1</v>
      </c>
      <c r="H36" s="24"/>
    </row>
    <row r="37" spans="1:8" ht="29.25" customHeight="1" x14ac:dyDescent="0.25">
      <c r="A37" s="28">
        <v>11</v>
      </c>
      <c r="B37" s="49" t="s">
        <v>73</v>
      </c>
      <c r="C37" s="51" t="s">
        <v>74</v>
      </c>
      <c r="D37" s="6" t="s">
        <v>150</v>
      </c>
      <c r="E37" s="73">
        <v>6</v>
      </c>
      <c r="F37" s="74" t="s">
        <v>110</v>
      </c>
      <c r="G37" s="73">
        <v>6</v>
      </c>
      <c r="H37" s="24"/>
    </row>
    <row r="38" spans="1:8" ht="38.25" x14ac:dyDescent="0.25">
      <c r="A38" s="28">
        <v>12</v>
      </c>
      <c r="B38" s="49" t="s">
        <v>64</v>
      </c>
      <c r="C38" s="47" t="s">
        <v>65</v>
      </c>
      <c r="D38" s="57" t="s">
        <v>66</v>
      </c>
      <c r="E38" s="53">
        <v>1</v>
      </c>
      <c r="F38" s="57" t="s">
        <v>67</v>
      </c>
      <c r="G38" s="53">
        <v>1</v>
      </c>
      <c r="H38" s="24"/>
    </row>
    <row r="39" spans="1:8" ht="25.5" x14ac:dyDescent="0.25">
      <c r="A39" s="28">
        <v>13</v>
      </c>
      <c r="B39" s="49" t="s">
        <v>68</v>
      </c>
      <c r="C39" s="51" t="s">
        <v>152</v>
      </c>
      <c r="D39" s="57" t="s">
        <v>66</v>
      </c>
      <c r="E39" s="53">
        <v>1</v>
      </c>
      <c r="F39" s="57" t="s">
        <v>67</v>
      </c>
      <c r="G39" s="53">
        <v>1</v>
      </c>
      <c r="H39" s="24"/>
    </row>
    <row r="40" spans="1:8" ht="84" customHeight="1" x14ac:dyDescent="0.25">
      <c r="A40" s="28">
        <v>14</v>
      </c>
      <c r="B40" s="49" t="s">
        <v>153</v>
      </c>
      <c r="C40" s="47" t="s">
        <v>154</v>
      </c>
      <c r="D40" s="57" t="s">
        <v>66</v>
      </c>
      <c r="E40" s="53">
        <v>1</v>
      </c>
      <c r="F40" s="57" t="s">
        <v>67</v>
      </c>
      <c r="G40" s="53">
        <v>1</v>
      </c>
      <c r="H40" s="24"/>
    </row>
    <row r="41" spans="1:8" ht="20.25" x14ac:dyDescent="0.25">
      <c r="A41" s="100" t="s">
        <v>7</v>
      </c>
      <c r="B41" s="101"/>
      <c r="C41" s="101"/>
      <c r="D41" s="101"/>
      <c r="E41" s="114"/>
      <c r="F41" s="114"/>
      <c r="G41" s="101"/>
      <c r="H41" s="101"/>
    </row>
    <row r="42" spans="1:8" ht="60" x14ac:dyDescent="0.25">
      <c r="A42" s="3" t="s">
        <v>6</v>
      </c>
      <c r="B42" s="3" t="s">
        <v>5</v>
      </c>
      <c r="C42" s="3" t="s">
        <v>4</v>
      </c>
      <c r="D42" s="3" t="s">
        <v>3</v>
      </c>
      <c r="E42" s="3" t="s">
        <v>2</v>
      </c>
      <c r="F42" s="3" t="s">
        <v>1</v>
      </c>
      <c r="G42" s="3" t="s">
        <v>0</v>
      </c>
      <c r="H42" s="3" t="s">
        <v>11</v>
      </c>
    </row>
    <row r="43" spans="1:8" ht="45" x14ac:dyDescent="0.25">
      <c r="A43" s="30">
        <v>1</v>
      </c>
      <c r="B43" s="78" t="s">
        <v>137</v>
      </c>
      <c r="C43" s="58" t="s">
        <v>138</v>
      </c>
      <c r="D43" s="2" t="s">
        <v>139</v>
      </c>
      <c r="E43" s="59">
        <v>1</v>
      </c>
      <c r="F43" s="59" t="s">
        <v>67</v>
      </c>
      <c r="G43" s="2">
        <f>E43</f>
        <v>1</v>
      </c>
      <c r="H43" s="24"/>
    </row>
    <row r="44" spans="1:8" x14ac:dyDescent="0.25">
      <c r="A44" s="27">
        <v>2</v>
      </c>
      <c r="B44" s="61" t="s">
        <v>140</v>
      </c>
      <c r="C44" s="61" t="s">
        <v>141</v>
      </c>
      <c r="D44" s="2" t="s">
        <v>139</v>
      </c>
      <c r="E44" s="2">
        <v>1</v>
      </c>
      <c r="F44" s="2" t="s">
        <v>67</v>
      </c>
      <c r="G44" s="2">
        <f>E44</f>
        <v>1</v>
      </c>
      <c r="H44" s="24"/>
    </row>
    <row r="45" spans="1:8" ht="45" x14ac:dyDescent="0.25">
      <c r="A45" s="27">
        <v>3</v>
      </c>
      <c r="B45" s="61" t="s">
        <v>142</v>
      </c>
      <c r="C45" s="58" t="s">
        <v>143</v>
      </c>
      <c r="D45" s="2" t="s">
        <v>139</v>
      </c>
      <c r="E45" s="2">
        <v>1</v>
      </c>
      <c r="F45" s="2" t="s">
        <v>67</v>
      </c>
      <c r="G45" s="2">
        <f>E45</f>
        <v>1</v>
      </c>
      <c r="H45" s="24"/>
    </row>
    <row r="46" spans="1:8" ht="114.75" x14ac:dyDescent="0.25">
      <c r="A46" s="27">
        <v>4</v>
      </c>
      <c r="B46" s="61" t="s">
        <v>155</v>
      </c>
      <c r="C46" s="56" t="s">
        <v>156</v>
      </c>
      <c r="D46" s="2" t="s">
        <v>139</v>
      </c>
      <c r="E46" s="2">
        <v>1</v>
      </c>
      <c r="F46" s="2" t="s">
        <v>67</v>
      </c>
      <c r="G46" s="3" t="s">
        <v>157</v>
      </c>
      <c r="H46" s="24"/>
    </row>
    <row r="47" spans="1:8" ht="45" x14ac:dyDescent="0.25">
      <c r="A47" s="27">
        <v>5</v>
      </c>
      <c r="B47" s="79" t="s">
        <v>158</v>
      </c>
      <c r="C47" s="56" t="s">
        <v>159</v>
      </c>
      <c r="D47" s="2" t="s">
        <v>139</v>
      </c>
      <c r="E47" s="59">
        <v>1</v>
      </c>
      <c r="F47" s="2" t="s">
        <v>67</v>
      </c>
      <c r="G47" s="3" t="s">
        <v>157</v>
      </c>
      <c r="H47" s="24"/>
    </row>
    <row r="48" spans="1:8" ht="89.25" x14ac:dyDescent="0.25">
      <c r="A48" s="80">
        <v>6</v>
      </c>
      <c r="B48" s="79" t="s">
        <v>160</v>
      </c>
      <c r="C48" s="56" t="s">
        <v>161</v>
      </c>
      <c r="D48" s="2" t="s">
        <v>139</v>
      </c>
      <c r="E48" s="2">
        <v>1</v>
      </c>
      <c r="F48" s="2" t="s">
        <v>67</v>
      </c>
      <c r="G48" s="3" t="s">
        <v>157</v>
      </c>
      <c r="H48" s="25"/>
    </row>
    <row r="49" spans="1:8" ht="45" x14ac:dyDescent="0.25">
      <c r="A49" s="81"/>
      <c r="B49" s="79" t="s">
        <v>162</v>
      </c>
      <c r="C49" s="56" t="s">
        <v>163</v>
      </c>
      <c r="D49" s="2" t="s">
        <v>139</v>
      </c>
      <c r="E49" s="2">
        <v>1</v>
      </c>
      <c r="F49" s="2" t="s">
        <v>67</v>
      </c>
      <c r="G49" s="82" t="s">
        <v>157</v>
      </c>
      <c r="H49" s="81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1:H4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90" zoomScaleNormal="90" workbookViewId="0">
      <selection activeCell="C39" sqref="C39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19" t="s">
        <v>10</v>
      </c>
      <c r="B1" s="120"/>
      <c r="C1" s="120"/>
      <c r="D1" s="120"/>
      <c r="E1" s="120"/>
      <c r="F1" s="120"/>
      <c r="G1" s="120"/>
      <c r="H1" s="120"/>
    </row>
    <row r="2" spans="1:8" s="10" customFormat="1" ht="20.25" x14ac:dyDescent="0.3">
      <c r="A2" s="116" t="s">
        <v>33</v>
      </c>
      <c r="B2" s="116"/>
      <c r="C2" s="116"/>
      <c r="D2" s="116"/>
      <c r="E2" s="116"/>
      <c r="F2" s="116"/>
      <c r="G2" s="116"/>
      <c r="H2" s="116"/>
    </row>
    <row r="3" spans="1:8" s="10" customFormat="1" ht="20.25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</row>
    <row r="4" spans="1:8" s="10" customFormat="1" ht="20.25" x14ac:dyDescent="0.3">
      <c r="A4" s="116" t="s">
        <v>34</v>
      </c>
      <c r="B4" s="116"/>
      <c r="C4" s="116"/>
      <c r="D4" s="116"/>
      <c r="E4" s="116"/>
      <c r="F4" s="116"/>
      <c r="G4" s="116"/>
      <c r="H4" s="116"/>
    </row>
    <row r="5" spans="1:8" ht="20.25" x14ac:dyDescent="0.25">
      <c r="A5" s="115" t="s">
        <v>52</v>
      </c>
      <c r="B5" s="115"/>
      <c r="C5" s="115"/>
      <c r="D5" s="115"/>
      <c r="E5" s="115"/>
      <c r="F5" s="115"/>
      <c r="G5" s="115"/>
      <c r="H5" s="115"/>
    </row>
    <row r="6" spans="1:8" x14ac:dyDescent="0.25">
      <c r="A6" s="105" t="s">
        <v>12</v>
      </c>
      <c r="B6" s="114"/>
      <c r="C6" s="114"/>
      <c r="D6" s="114"/>
      <c r="E6" s="114"/>
      <c r="F6" s="114"/>
      <c r="G6" s="114"/>
      <c r="H6" s="114"/>
    </row>
    <row r="7" spans="1:8" ht="15.75" x14ac:dyDescent="0.25">
      <c r="A7" s="105" t="s">
        <v>31</v>
      </c>
      <c r="B7" s="105"/>
      <c r="C7" s="118" t="str">
        <f>'Информация о Чемпионате'!B5</f>
        <v>Ямало-Ненецкий автономный округ</v>
      </c>
      <c r="D7" s="118"/>
      <c r="E7" s="118"/>
      <c r="F7" s="118"/>
      <c r="G7" s="118"/>
      <c r="H7" s="118"/>
    </row>
    <row r="8" spans="1:8" ht="15.75" x14ac:dyDescent="0.25">
      <c r="A8" s="105" t="s">
        <v>32</v>
      </c>
      <c r="B8" s="105"/>
      <c r="C8" s="105"/>
      <c r="D8" s="118" t="str">
        <f>'Информация о Чемпионате'!B6</f>
        <v>ГБПО ЯНАО  "Новоуренгойский многопрофильный колледж"</v>
      </c>
      <c r="E8" s="118"/>
      <c r="F8" s="118"/>
      <c r="G8" s="118"/>
      <c r="H8" s="118"/>
    </row>
    <row r="9" spans="1:8" ht="15.75" x14ac:dyDescent="0.25">
      <c r="A9" s="105" t="s">
        <v>28</v>
      </c>
      <c r="B9" s="105"/>
      <c r="C9" s="105" t="str">
        <f>'Информация о Чемпионате'!B7</f>
        <v>ул. Мирный микрорайон, 5 к 4, Новый Уренгой,</v>
      </c>
      <c r="D9" s="105"/>
      <c r="E9" s="105"/>
      <c r="F9" s="105"/>
      <c r="G9" s="105"/>
      <c r="H9" s="105"/>
    </row>
    <row r="10" spans="1:8" ht="15.75" x14ac:dyDescent="0.25">
      <c r="A10" s="105" t="s">
        <v>30</v>
      </c>
      <c r="B10" s="105"/>
      <c r="C10" s="105" t="str">
        <f>'Информация о Чемпионате'!B9</f>
        <v>Ульянова Ирина Алексеевна</v>
      </c>
      <c r="D10" s="105"/>
      <c r="E10" s="105" t="str">
        <f>'Информация о Чемпионате'!B10</f>
        <v>ulyanova-1968@inbox.ru</v>
      </c>
      <c r="F10" s="105"/>
      <c r="G10" s="105">
        <f>'Информация о Чемпионате'!B11</f>
        <v>89224695001</v>
      </c>
      <c r="H10" s="105"/>
    </row>
    <row r="11" spans="1:8" ht="15.75" customHeight="1" x14ac:dyDescent="0.25">
      <c r="A11" s="105" t="s">
        <v>38</v>
      </c>
      <c r="B11" s="105"/>
      <c r="C11" s="105" t="str">
        <f>'Информация о Чемпионате'!B12</f>
        <v xml:space="preserve">Глазко </v>
      </c>
      <c r="D11" s="105"/>
      <c r="E11" s="105">
        <f>'Информация о Чемпионате'!B13</f>
        <v>0</v>
      </c>
      <c r="F11" s="105"/>
      <c r="G11" s="105">
        <f>'Информация о Чемпионате'!B14</f>
        <v>89995480550</v>
      </c>
      <c r="H11" s="105"/>
    </row>
    <row r="12" spans="1:8" ht="15.75" customHeight="1" x14ac:dyDescent="0.25">
      <c r="A12" s="105" t="s">
        <v>49</v>
      </c>
      <c r="B12" s="105"/>
      <c r="C12" s="105">
        <f>'Информация о Чемпионате'!B17</f>
        <v>10</v>
      </c>
      <c r="D12" s="105"/>
      <c r="E12" s="105"/>
      <c r="F12" s="105"/>
      <c r="G12" s="105"/>
      <c r="H12" s="105"/>
    </row>
    <row r="13" spans="1:8" ht="15.75" x14ac:dyDescent="0.25">
      <c r="A13" s="105" t="s">
        <v>19</v>
      </c>
      <c r="B13" s="105"/>
      <c r="C13" s="105">
        <f>'Информация о Чемпионате'!B15</f>
        <v>5</v>
      </c>
      <c r="D13" s="105"/>
      <c r="E13" s="105"/>
      <c r="F13" s="105"/>
      <c r="G13" s="105"/>
      <c r="H13" s="105"/>
    </row>
    <row r="14" spans="1:8" ht="15.75" x14ac:dyDescent="0.25">
      <c r="A14" s="105" t="s">
        <v>20</v>
      </c>
      <c r="B14" s="105"/>
      <c r="C14" s="105">
        <f>'Информация о Чемпионате'!B16</f>
        <v>5</v>
      </c>
      <c r="D14" s="105"/>
      <c r="E14" s="105"/>
      <c r="F14" s="105"/>
      <c r="G14" s="105"/>
      <c r="H14" s="105"/>
    </row>
    <row r="15" spans="1:8" ht="15.75" x14ac:dyDescent="0.25">
      <c r="A15" s="105" t="s">
        <v>29</v>
      </c>
      <c r="B15" s="105"/>
      <c r="C15" s="105" t="str">
        <f>'Информация о Чемпионате'!B8</f>
        <v>26.05.2024 - 30.05.2024</v>
      </c>
      <c r="D15" s="105"/>
      <c r="E15" s="105"/>
      <c r="F15" s="105"/>
      <c r="G15" s="105"/>
      <c r="H15" s="105"/>
    </row>
    <row r="16" spans="1:8" ht="20.25" x14ac:dyDescent="0.25">
      <c r="A16" s="100" t="s">
        <v>13</v>
      </c>
      <c r="B16" s="101"/>
      <c r="C16" s="101"/>
      <c r="D16" s="101"/>
      <c r="E16" s="101"/>
      <c r="F16" s="101"/>
      <c r="G16" s="101"/>
      <c r="H16" s="101"/>
    </row>
    <row r="17" spans="1:8" ht="60" x14ac:dyDescent="0.25">
      <c r="A17" s="3" t="s">
        <v>6</v>
      </c>
      <c r="B17" s="82" t="s">
        <v>5</v>
      </c>
      <c r="C17" s="70" t="s">
        <v>4</v>
      </c>
      <c r="D17" s="70" t="s">
        <v>3</v>
      </c>
      <c r="E17" s="69" t="s">
        <v>2</v>
      </c>
      <c r="F17" s="8" t="s">
        <v>1</v>
      </c>
      <c r="G17" s="8" t="s">
        <v>0</v>
      </c>
      <c r="H17" s="3" t="s">
        <v>11</v>
      </c>
    </row>
    <row r="18" spans="1:8" ht="38.25" x14ac:dyDescent="0.25">
      <c r="A18" s="28">
        <v>1</v>
      </c>
      <c r="B18" s="56" t="s">
        <v>96</v>
      </c>
      <c r="C18" s="56" t="s">
        <v>97</v>
      </c>
      <c r="D18" s="84" t="s">
        <v>128</v>
      </c>
      <c r="E18" s="70">
        <v>1</v>
      </c>
      <c r="F18" s="70" t="s">
        <v>169</v>
      </c>
      <c r="G18" s="86">
        <v>5</v>
      </c>
      <c r="H18" s="32"/>
    </row>
    <row r="19" spans="1:8" ht="38.25" x14ac:dyDescent="0.25">
      <c r="A19" s="28">
        <v>2</v>
      </c>
      <c r="B19" s="56" t="s">
        <v>164</v>
      </c>
      <c r="C19" s="56" t="s">
        <v>170</v>
      </c>
      <c r="D19" s="6" t="s">
        <v>128</v>
      </c>
      <c r="E19" s="6">
        <v>1</v>
      </c>
      <c r="F19" s="6" t="s">
        <v>169</v>
      </c>
      <c r="G19" s="3">
        <v>5</v>
      </c>
      <c r="H19" s="32"/>
    </row>
    <row r="20" spans="1:8" ht="38.25" x14ac:dyDescent="0.25">
      <c r="A20" s="28">
        <v>3</v>
      </c>
      <c r="B20" s="56" t="s">
        <v>165</v>
      </c>
      <c r="C20" s="56" t="s">
        <v>171</v>
      </c>
      <c r="D20" s="59" t="s">
        <v>128</v>
      </c>
      <c r="E20" s="5">
        <v>1</v>
      </c>
      <c r="F20" s="6" t="s">
        <v>169</v>
      </c>
      <c r="G20" s="3">
        <v>5</v>
      </c>
      <c r="H20" s="32"/>
    </row>
    <row r="21" spans="1:8" ht="25.5" x14ac:dyDescent="0.25">
      <c r="A21" s="28">
        <v>4</v>
      </c>
      <c r="B21" s="56" t="s">
        <v>166</v>
      </c>
      <c r="C21" s="56" t="s">
        <v>172</v>
      </c>
      <c r="D21" s="87" t="s">
        <v>128</v>
      </c>
      <c r="E21" s="70">
        <v>1</v>
      </c>
      <c r="F21" s="85" t="s">
        <v>169</v>
      </c>
      <c r="G21" s="8">
        <v>5</v>
      </c>
      <c r="H21" s="32"/>
    </row>
    <row r="22" spans="1:8" ht="25.5" x14ac:dyDescent="0.25">
      <c r="A22" s="28">
        <v>5</v>
      </c>
      <c r="B22" s="49" t="s">
        <v>167</v>
      </c>
      <c r="C22" s="47" t="s">
        <v>173</v>
      </c>
      <c r="D22" s="88" t="s">
        <v>128</v>
      </c>
      <c r="E22" s="70">
        <v>1</v>
      </c>
      <c r="F22" s="85" t="s">
        <v>169</v>
      </c>
      <c r="G22" s="83">
        <v>5</v>
      </c>
      <c r="H22" s="32"/>
    </row>
    <row r="23" spans="1:8" ht="51" x14ac:dyDescent="0.25">
      <c r="A23" s="28">
        <v>6</v>
      </c>
      <c r="B23" s="56" t="s">
        <v>168</v>
      </c>
      <c r="C23" s="56" t="s">
        <v>174</v>
      </c>
      <c r="D23" s="62" t="s">
        <v>128</v>
      </c>
      <c r="E23" s="5">
        <v>1</v>
      </c>
      <c r="F23" s="6" t="s">
        <v>169</v>
      </c>
      <c r="G23" s="3">
        <v>1</v>
      </c>
      <c r="H23" s="32"/>
    </row>
    <row r="24" spans="1:8" ht="20.25" x14ac:dyDescent="0.3">
      <c r="A24" s="121" t="s">
        <v>14</v>
      </c>
      <c r="B24" s="122"/>
      <c r="C24" s="122"/>
      <c r="D24" s="122"/>
      <c r="E24" s="122"/>
      <c r="F24" s="122"/>
      <c r="G24" s="122"/>
      <c r="H24" s="123"/>
    </row>
    <row r="25" spans="1:8" ht="60" x14ac:dyDescent="0.2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11</v>
      </c>
    </row>
    <row r="26" spans="1:8" s="9" customFormat="1" x14ac:dyDescent="0.25">
      <c r="A26" s="22">
        <v>1</v>
      </c>
      <c r="B26" s="56" t="s">
        <v>175</v>
      </c>
      <c r="C26" s="61" t="s">
        <v>182</v>
      </c>
      <c r="D26" s="2" t="s">
        <v>128</v>
      </c>
      <c r="E26" s="2">
        <v>1</v>
      </c>
      <c r="F26" s="2" t="s">
        <v>67</v>
      </c>
      <c r="G26" s="2">
        <v>15</v>
      </c>
      <c r="H26" s="32"/>
    </row>
    <row r="27" spans="1:8" s="9" customFormat="1" x14ac:dyDescent="0.25">
      <c r="A27" s="22">
        <v>2</v>
      </c>
      <c r="B27" s="56" t="s">
        <v>176</v>
      </c>
      <c r="C27" s="61" t="s">
        <v>183</v>
      </c>
      <c r="D27" s="2" t="s">
        <v>128</v>
      </c>
      <c r="E27" s="2">
        <v>1</v>
      </c>
      <c r="F27" s="2" t="s">
        <v>67</v>
      </c>
      <c r="G27" s="2">
        <v>10</v>
      </c>
      <c r="H27" s="32"/>
    </row>
    <row r="28" spans="1:8" s="9" customFormat="1" x14ac:dyDescent="0.25">
      <c r="A28" s="22">
        <v>3</v>
      </c>
      <c r="B28" s="56" t="s">
        <v>177</v>
      </c>
      <c r="C28" s="61" t="s">
        <v>184</v>
      </c>
      <c r="D28" s="2" t="s">
        <v>128</v>
      </c>
      <c r="E28" s="2">
        <v>1</v>
      </c>
      <c r="F28" s="2" t="s">
        <v>67</v>
      </c>
      <c r="G28" s="2">
        <v>1</v>
      </c>
      <c r="H28" s="32"/>
    </row>
    <row r="29" spans="1:8" s="9" customFormat="1" x14ac:dyDescent="0.25">
      <c r="A29" s="22">
        <v>4</v>
      </c>
      <c r="B29" s="56" t="s">
        <v>178</v>
      </c>
      <c r="C29" s="61" t="s">
        <v>185</v>
      </c>
      <c r="D29" s="2" t="s">
        <v>128</v>
      </c>
      <c r="E29" s="2">
        <v>1</v>
      </c>
      <c r="F29" s="2" t="s">
        <v>67</v>
      </c>
      <c r="G29" s="2">
        <v>10</v>
      </c>
      <c r="H29" s="32"/>
    </row>
    <row r="30" spans="1:8" s="9" customFormat="1" x14ac:dyDescent="0.25">
      <c r="A30" s="22">
        <v>5</v>
      </c>
      <c r="B30" s="56" t="s">
        <v>187</v>
      </c>
      <c r="C30" s="61" t="s">
        <v>188</v>
      </c>
      <c r="D30" s="2" t="s">
        <v>128</v>
      </c>
      <c r="E30" s="2">
        <v>1</v>
      </c>
      <c r="F30" s="2" t="s">
        <v>67</v>
      </c>
      <c r="G30" s="2">
        <v>1</v>
      </c>
      <c r="H30" s="32"/>
    </row>
    <row r="31" spans="1:8" s="9" customFormat="1" x14ac:dyDescent="0.25">
      <c r="A31" s="22">
        <v>6</v>
      </c>
      <c r="B31" s="56" t="s">
        <v>179</v>
      </c>
      <c r="C31" s="61" t="s">
        <v>186</v>
      </c>
      <c r="D31" s="2" t="s">
        <v>128</v>
      </c>
      <c r="E31" s="2">
        <v>1</v>
      </c>
      <c r="F31" s="2" t="s">
        <v>67</v>
      </c>
      <c r="G31" s="2">
        <v>3</v>
      </c>
      <c r="H31" s="32"/>
    </row>
    <row r="32" spans="1:8" s="9" customFormat="1" x14ac:dyDescent="0.25">
      <c r="A32" s="22">
        <v>7</v>
      </c>
      <c r="B32" s="56" t="s">
        <v>180</v>
      </c>
      <c r="C32" s="61" t="s">
        <v>191</v>
      </c>
      <c r="D32" s="2" t="s">
        <v>128</v>
      </c>
      <c r="E32" s="2">
        <v>1</v>
      </c>
      <c r="F32" s="2" t="s">
        <v>67</v>
      </c>
      <c r="G32" s="2">
        <v>4</v>
      </c>
      <c r="H32" s="32"/>
    </row>
    <row r="33" spans="1:8" s="9" customFormat="1" x14ac:dyDescent="0.25">
      <c r="A33" s="22">
        <v>8</v>
      </c>
      <c r="B33" s="61" t="s">
        <v>189</v>
      </c>
      <c r="C33" s="61" t="s">
        <v>190</v>
      </c>
      <c r="D33" s="2" t="s">
        <v>128</v>
      </c>
      <c r="E33" s="2">
        <v>1</v>
      </c>
      <c r="F33" s="2" t="s">
        <v>67</v>
      </c>
      <c r="G33" s="2">
        <v>4</v>
      </c>
      <c r="H33" s="32"/>
    </row>
    <row r="34" spans="1:8" ht="20.25" x14ac:dyDescent="0.25">
      <c r="A34" s="100" t="s">
        <v>7</v>
      </c>
      <c r="B34" s="101"/>
      <c r="C34" s="101"/>
      <c r="D34" s="114"/>
      <c r="E34" s="114"/>
      <c r="F34" s="114"/>
      <c r="G34" s="114"/>
      <c r="H34" s="101"/>
    </row>
    <row r="35" spans="1:8" ht="60" x14ac:dyDescent="0.25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11</v>
      </c>
    </row>
    <row r="36" spans="1:8" x14ac:dyDescent="0.25">
      <c r="A36" s="89">
        <v>1</v>
      </c>
      <c r="B36" s="78" t="s">
        <v>137</v>
      </c>
      <c r="C36" s="61" t="s">
        <v>192</v>
      </c>
      <c r="D36" s="2" t="s">
        <v>139</v>
      </c>
      <c r="E36" s="59">
        <v>1</v>
      </c>
      <c r="F36" s="59" t="s">
        <v>67</v>
      </c>
      <c r="G36" s="2">
        <f>E36</f>
        <v>1</v>
      </c>
      <c r="H36" s="32"/>
    </row>
    <row r="37" spans="1:8" x14ac:dyDescent="0.25">
      <c r="A37" s="90">
        <v>2</v>
      </c>
      <c r="B37" s="61" t="s">
        <v>140</v>
      </c>
      <c r="C37" s="61" t="s">
        <v>193</v>
      </c>
      <c r="D37" s="2" t="s">
        <v>139</v>
      </c>
      <c r="E37" s="2">
        <v>1</v>
      </c>
      <c r="F37" s="2" t="s">
        <v>67</v>
      </c>
      <c r="G37" s="2">
        <f>E37</f>
        <v>1</v>
      </c>
      <c r="H37" s="32"/>
    </row>
    <row r="38" spans="1:8" x14ac:dyDescent="0.25">
      <c r="A38" s="89">
        <v>3</v>
      </c>
      <c r="B38" s="61" t="s">
        <v>142</v>
      </c>
      <c r="C38" s="61" t="s">
        <v>194</v>
      </c>
      <c r="D38" s="2" t="s">
        <v>139</v>
      </c>
      <c r="E38" s="2">
        <v>1</v>
      </c>
      <c r="F38" s="2" t="s">
        <v>67</v>
      </c>
      <c r="G38" s="2">
        <v>1</v>
      </c>
      <c r="H38" s="32"/>
    </row>
    <row r="39" spans="1:8" ht="114.75" x14ac:dyDescent="0.25">
      <c r="A39" s="90">
        <v>4</v>
      </c>
      <c r="B39" s="61" t="s">
        <v>155</v>
      </c>
      <c r="C39" s="56" t="s">
        <v>156</v>
      </c>
      <c r="D39" s="2" t="s">
        <v>139</v>
      </c>
      <c r="E39" s="2">
        <v>1</v>
      </c>
      <c r="F39" s="2" t="s">
        <v>67</v>
      </c>
      <c r="G39" s="2">
        <v>5</v>
      </c>
      <c r="H39" s="32"/>
    </row>
    <row r="40" spans="1:8" ht="25.5" x14ac:dyDescent="0.25">
      <c r="A40" s="89">
        <v>5</v>
      </c>
      <c r="B40" s="79" t="s">
        <v>158</v>
      </c>
      <c r="C40" s="56" t="s">
        <v>159</v>
      </c>
      <c r="D40" s="2" t="s">
        <v>139</v>
      </c>
      <c r="E40" s="2">
        <v>1</v>
      </c>
      <c r="F40" s="2" t="s">
        <v>67</v>
      </c>
      <c r="G40" s="2">
        <v>5</v>
      </c>
      <c r="H40" s="32"/>
    </row>
    <row r="41" spans="1:8" ht="89.25" x14ac:dyDescent="0.25">
      <c r="A41" s="90">
        <v>6</v>
      </c>
      <c r="B41" s="79" t="s">
        <v>160</v>
      </c>
      <c r="C41" s="56" t="s">
        <v>161</v>
      </c>
      <c r="D41" s="2" t="s">
        <v>139</v>
      </c>
      <c r="E41" s="91">
        <v>1</v>
      </c>
      <c r="F41" s="2" t="s">
        <v>67</v>
      </c>
      <c r="G41" s="91">
        <v>5</v>
      </c>
      <c r="H41" s="32"/>
    </row>
    <row r="42" spans="1:8" ht="38.25" x14ac:dyDescent="0.25">
      <c r="A42" s="90">
        <v>7</v>
      </c>
      <c r="B42" s="79" t="s">
        <v>162</v>
      </c>
      <c r="C42" s="56" t="s">
        <v>163</v>
      </c>
      <c r="D42" s="2" t="s">
        <v>139</v>
      </c>
      <c r="E42" s="91">
        <v>1</v>
      </c>
      <c r="F42" s="2" t="s">
        <v>67</v>
      </c>
      <c r="G42" s="92">
        <v>5</v>
      </c>
      <c r="H42" s="3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4:H34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9" sqref="C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4" t="s">
        <v>10</v>
      </c>
      <c r="B1" s="125"/>
      <c r="C1" s="125"/>
      <c r="D1" s="125"/>
      <c r="E1" s="125"/>
      <c r="F1" s="125"/>
      <c r="G1" s="125"/>
    </row>
    <row r="2" spans="1:8" s="10" customFormat="1" ht="20.25" x14ac:dyDescent="0.3">
      <c r="A2" s="116" t="s">
        <v>33</v>
      </c>
      <c r="B2" s="116"/>
      <c r="C2" s="116"/>
      <c r="D2" s="116"/>
      <c r="E2" s="116"/>
      <c r="F2" s="116"/>
      <c r="G2" s="116"/>
      <c r="H2" s="19"/>
    </row>
    <row r="3" spans="1:8" s="10" customFormat="1" ht="20.25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20"/>
    </row>
    <row r="4" spans="1:8" s="10" customFormat="1" ht="20.25" x14ac:dyDescent="0.3">
      <c r="A4" s="116" t="s">
        <v>34</v>
      </c>
      <c r="B4" s="116"/>
      <c r="C4" s="116"/>
      <c r="D4" s="116"/>
      <c r="E4" s="116"/>
      <c r="F4" s="116"/>
      <c r="G4" s="116"/>
      <c r="H4" s="19"/>
    </row>
    <row r="5" spans="1:8" ht="20.25" x14ac:dyDescent="0.25">
      <c r="A5" s="126" t="s">
        <v>52</v>
      </c>
      <c r="B5" s="126"/>
      <c r="C5" s="126"/>
      <c r="D5" s="126"/>
      <c r="E5" s="126"/>
      <c r="F5" s="126"/>
      <c r="G5" s="126"/>
      <c r="H5" s="21"/>
    </row>
    <row r="6" spans="1:8" ht="20.25" x14ac:dyDescent="0.25">
      <c r="A6" s="100" t="s">
        <v>15</v>
      </c>
      <c r="B6" s="106"/>
      <c r="C6" s="106"/>
      <c r="D6" s="106"/>
      <c r="E6" s="106"/>
      <c r="F6" s="106"/>
      <c r="G6" s="10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6" t="s">
        <v>181</v>
      </c>
      <c r="C8" s="33"/>
      <c r="D8" s="37"/>
      <c r="E8" s="28"/>
      <c r="F8" s="28"/>
      <c r="G8" s="36"/>
    </row>
    <row r="9" spans="1:8" x14ac:dyDescent="0.25">
      <c r="A9" s="6">
        <v>2</v>
      </c>
      <c r="B9" s="36"/>
      <c r="C9" s="33"/>
      <c r="D9" s="37"/>
      <c r="E9" s="28"/>
      <c r="F9" s="28"/>
      <c r="G9" s="36"/>
    </row>
    <row r="10" spans="1:8" x14ac:dyDescent="0.25">
      <c r="A10" s="6">
        <v>3</v>
      </c>
      <c r="B10" s="36"/>
      <c r="C10" s="33"/>
      <c r="D10" s="38"/>
      <c r="E10" s="28"/>
      <c r="F10" s="28"/>
      <c r="G10" s="36"/>
    </row>
    <row r="11" spans="1:8" x14ac:dyDescent="0.25">
      <c r="A11" s="6">
        <v>4</v>
      </c>
      <c r="B11" s="39"/>
      <c r="C11" s="33"/>
      <c r="D11" s="40"/>
      <c r="E11" s="41"/>
      <c r="F11" s="28"/>
      <c r="G11" s="39"/>
    </row>
    <row r="12" spans="1:8" x14ac:dyDescent="0.25">
      <c r="A12" s="6">
        <v>5</v>
      </c>
      <c r="B12" s="33"/>
      <c r="C12" s="34"/>
      <c r="D12" s="35"/>
      <c r="E12" s="31"/>
      <c r="F12" s="31"/>
      <c r="G12" s="24"/>
    </row>
    <row r="13" spans="1:8" x14ac:dyDescent="0.25">
      <c r="A13" s="6">
        <v>6</v>
      </c>
      <c r="B13" s="36"/>
      <c r="C13" s="34"/>
      <c r="D13" s="35"/>
      <c r="E13" s="31"/>
      <c r="F13" s="31"/>
      <c r="G13" s="3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2024-05-16T08:39:08Z</dcterms:modified>
</cp:coreProperties>
</file>