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1\Downloads\"/>
    </mc:Choice>
  </mc:AlternateContent>
  <bookViews>
    <workbookView xWindow="-120" yWindow="-120" windowWidth="29040" windowHeight="15840"/>
  </bookViews>
  <sheets>
    <sheet name="Критерии оценки" sheetId="1" r:id="rId1"/>
    <sheet name="Перечень профессиональных задач"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03" i="1" l="1"/>
  <c r="I7" i="1" l="1"/>
  <c r="I156" i="1" l="1"/>
  <c r="I128" i="1"/>
  <c r="I73" i="1"/>
  <c r="I60" i="1"/>
  <c r="I24" i="1" l="1"/>
  <c r="I176" i="1" s="1"/>
</calcChain>
</file>

<file path=xl/sharedStrings.xml><?xml version="1.0" encoding="utf-8"?>
<sst xmlns="http://schemas.openxmlformats.org/spreadsheetml/2006/main" count="646" uniqueCount="168">
  <si>
    <t>Наименование критерия</t>
  </si>
  <si>
    <t>А</t>
  </si>
  <si>
    <t>Код</t>
  </si>
  <si>
    <t>Тип аспекта</t>
  </si>
  <si>
    <t>Методика проверки аспекта</t>
  </si>
  <si>
    <t>Аспект</t>
  </si>
  <si>
    <t>И</t>
  </si>
  <si>
    <t>С</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</si>
  <si>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</si>
  <si>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</si>
  <si>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</si>
  <si>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</si>
  <si>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</si>
  <si>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</si>
  <si>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</si>
  <si>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</si>
  <si>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</si>
  <si>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</si>
  <si>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</si>
  <si>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Организация работ и управленческие аспекты - подготовительный день</t>
  </si>
  <si>
    <t>Организация работ и управленческие аспекты</t>
  </si>
  <si>
    <t>Сотрудничество с членом команды соотечественников, конкурирующими участниками чемпионата и экспертами в подготовительный день</t>
  </si>
  <si>
    <t>Условия в месте работы команды в подготовительный день</t>
  </si>
  <si>
    <t>Соблюдение графиков в день подготовительный день</t>
  </si>
  <si>
    <t>Предполагается, что конкурсанты всегда будут демонстрировать положительную модель поведения по отношению к конкурсантам-соотечественникам, конкурирующим участникам и надзирающим экспертам</t>
  </si>
  <si>
    <t>Состояние организации работ / размещения инструментов и компонентов / использование выделенного рабочего пространства на рабочем месте для каждого конкурсанта. Эксперты должны подсчитывать количество штрафных очков, начисленных в подготовительный день.</t>
  </si>
  <si>
    <t xml:space="preserve">Организация рабочего времени является постоянно действующим требованием. Соблюдение конкурсантами установленных графиков, касающихся того, когда и где они должны быть, должно постоянно находиться под контролем во время выполнения всех конкурсных работ и заданий. </t>
  </si>
  <si>
    <t>Предполагается, что конкурсанты всегда будут демонстрировать положительную модель поведения по отношению к конкурсантам-соотечественникам, конкурирующим участникам и надзирающим экспертам.</t>
  </si>
  <si>
    <t>Организация работ и управленческие аспекты - первый день</t>
  </si>
  <si>
    <t>Организация работ и управленческие аспекты - второй день</t>
  </si>
  <si>
    <t>Организация работ и управленческие аспекты - третий день</t>
  </si>
  <si>
    <t>Технический журнал - Конструкция</t>
  </si>
  <si>
    <t>Технический журнал - Проводка</t>
  </si>
  <si>
    <t>Технический журнал - Мобильность</t>
  </si>
  <si>
    <t>Анализ журнала проектирования – раздел, посвященный каркасу/конструкции</t>
  </si>
  <si>
    <t>Ненадлежащая организация содержимого, недостаточный уровень детализации и низкое качество чертежей/схем. Основная стратегия выполнения каркаса/конструкций НЕ представлена очевидным образом в содержимом журнала.</t>
  </si>
  <si>
    <t>Надлежащая организация содержимого, достаточный уровень детализации и приемлемое качество чертежей/схем. Основная стратегия выполнения каркаса/конструкций представлена в журнале недостаточно наглядно.</t>
  </si>
  <si>
    <t>Очень хорошая организация содержимого, более чем достаточный уровень детализации и хорошее качество чертежей/схем. Основная стратегия выполнения каркаса/конструкций наглядно представлена в журнале.</t>
  </si>
  <si>
    <t>Исключительно хорошая организация содержимого, превосходный уровень детализации и отличное качество чертежей/схем. Основная стратегия выполнения каркаса/конструкций исключительно наглядно представлена в содержимом журнала.</t>
  </si>
  <si>
    <t>Ненадлежащая организация содержимого, недостаточный уровень детализации и низкое качество чертежей/схем. Соответствие отраслевым стандартам на проводку НЕ очевидно из содержимого журнала.</t>
  </si>
  <si>
    <t>Надлежащая организация содержимого, достаточный уровень детализации и приемлемое качество чертежей/схем. Соответствие отраслевым стандартам на проводку достаточно очевидно из содержимого журнала.</t>
  </si>
  <si>
    <t>Очень хорошая организация содержимого, более чем достаточный уровень детализации и хорошее качество чертежей/схем. Соответствие отраслевым стандартам на проводку весьма очевидно из содержимого журнала.</t>
  </si>
  <si>
    <t>Исключительно хорошая организация содержимого, превосходный уровень детализации и отличное качество чертежей/схем. Соответствие отраслевым стандартам на проводку исключительно очевидно из содержимого журнала.</t>
  </si>
  <si>
    <t>Ненадлежащая организация содержимого, недостаточный уровень детализации и низкое качество чертежей/схем. Основная стратегия и функциональные элементы, на которых основана система управления мобильностью, НЕ представлены очевидным образом журнале.</t>
  </si>
  <si>
    <t>Надлежащая организация содержимого, достаточный уровень детализации и приемлемое качество чертежей/схем. Основная стратегия и функциональные элементы, на которых основана система управления мобильностью, достаточно очевидны в журнале.</t>
  </si>
  <si>
    <t>Очень хорошая организация содержимого, более чем достаточный уровень детализации и хорошее качество чертежей/схем. Основная стратегия и функциональные элементы, на которых основана система управления мобильностью, более чем очевидны в журнале.</t>
  </si>
  <si>
    <t>Исключительно хорошая организация содержимого, превосходный уровень детализации и отличное качество чертежей/схем. Основная стратегия и функциональные элементы, на которых основана система управления мобильностью, представлены исключительно очевидным образом в журнале.</t>
  </si>
  <si>
    <t>Анализ журнала проектирования – раздел, посвященный управлению мобильностью</t>
  </si>
  <si>
    <t>Анализ журнала проектирования – раздел, посвященный проводке</t>
  </si>
  <si>
    <t>Технический журнал - СУО</t>
  </si>
  <si>
    <t>Анализ журнала проектирования – раздел, посвященный управлению объектами</t>
  </si>
  <si>
    <t>Ненадлежащая организация содержимого, недостаточный уровень детализации и низкое качество чертежей/схем. Основная стратегия и функциональные элементы, на которых основана система работы с объектами, НЕ представлены очевидным образом в журнале.</t>
  </si>
  <si>
    <t>Надлежащая организация содержимого, достаточный уровень детализации и приемлемое качество чертежей/схем. Основная стратегия и функциональные элементы, на которых основана система управления объектами, достаточно очевидны в журнале.</t>
  </si>
  <si>
    <t>Очень хорошая организация содержимого, более чем достаточный уровень детализации и хорошее качество чертежей/схем. Основная стратегия и функциональные элементы, на которых основана система управления объектам, более чем очевидны в журнале.</t>
  </si>
  <si>
    <t>Исключительно хорошая организация содержимого, превосходный уровень детализации и отличное качество чертежей/схем. Основная стратегия и функциональные элементы, на которых основана система управления объектами, представлены в журнале исключительно очевидным образом.</t>
  </si>
  <si>
    <t>Технический журнал - Программирование</t>
  </si>
  <si>
    <t>Анализ журнала проектирования – раздел, посвященный программированию</t>
  </si>
  <si>
    <t>Оформление технического журнала</t>
  </si>
  <si>
    <t>Количество страниц</t>
  </si>
  <si>
    <t>Размер и шрифт</t>
  </si>
  <si>
    <t xml:space="preserve">Междустрочный интервал </t>
  </si>
  <si>
    <t>Параметры страницы</t>
  </si>
  <si>
    <t>Количество страниц не превышает 25</t>
  </si>
  <si>
    <t>Шрифт и его размер - удовлетворяют требованиям.</t>
  </si>
  <si>
    <t xml:space="preserve">Полуторный междустрочный интервал </t>
  </si>
  <si>
    <t>правое поле – 1,5 см, левое поле – 2,5 см, верхнее и нижнее поля – 2 см</t>
  </si>
  <si>
    <t>Мобильная Робототехника</t>
  </si>
  <si>
    <t>Основные движения робота</t>
  </si>
  <si>
    <t>Сборка робота</t>
  </si>
  <si>
    <t>Г</t>
  </si>
  <si>
    <t>Д</t>
  </si>
  <si>
    <t>Е</t>
  </si>
  <si>
    <t>Оценка выполнения неизвестного движения</t>
  </si>
  <si>
    <t>Оценка выполнения  известного движения</t>
  </si>
  <si>
    <t>Ж</t>
  </si>
  <si>
    <t xml:space="preserve">Правильно выполненное действие № 1 </t>
  </si>
  <si>
    <t>Баллы начисляются при выполнении задания в соответствии с жеребьевкой, заказ находится на соотвествующей подставке</t>
  </si>
  <si>
    <t>0 или 1</t>
  </si>
  <si>
    <t>Правильно выполненное действие № 2</t>
  </si>
  <si>
    <t>Правильно выполненное действие № 3</t>
  </si>
  <si>
    <t xml:space="preserve">Правильно выполненное действие № 4 </t>
  </si>
  <si>
    <t>Правильно выполненное действие № 5</t>
  </si>
  <si>
    <t>Время, затраченное на успешное выполнение всех сегментов задания</t>
  </si>
  <si>
    <t>от 0 до 600</t>
  </si>
  <si>
    <t>Количество штрафных баллов - от 0 до 4</t>
  </si>
  <si>
    <t>Основные движения робота / характеристики системы управления объектом в автономном режиме, когда назначенные объекты / пункты назначения ИЗВЕСТНЫ заранее</t>
  </si>
  <si>
    <t/>
  </si>
  <si>
    <t>Объект помещается в поле зрения камеры, робот должен выполнить определенный ответ, например включить зеленую индикацию или отобразить на фронтальной панели.</t>
  </si>
  <si>
    <t>Проезд вперед на 1 метр</t>
  </si>
  <si>
    <t>Робот будет размещен в назначенном месте и должен переместиться на 100 см. При этом он может переехать до 110 см. Расстояние, пройденное роботом считается от передней части робота до его задней части, которое он должен проехать.</t>
  </si>
  <si>
    <t>Работа ультразвуковых датчиков</t>
  </si>
  <si>
    <t>К ультразвуковому датчику подносится пластина, робот должен выполнить определенный ответ, например включить зеленую индикацию или отобразить на фронтальной панели.</t>
  </si>
  <si>
    <t>Работа инфракрасных датчиков</t>
  </si>
  <si>
    <t>К инфракрасному датчику подносится пластина, робот должен выполнить определенный ответ, например включить зеленую индикацию или отобразить на фронтальной панели.</t>
  </si>
  <si>
    <t>Управление элементом</t>
  </si>
  <si>
    <t>Робот будет размещен рядом с элементом, и ему потребуется взять его. Он должен оставаться во владении робота не менее 5 секунд.</t>
  </si>
  <si>
    <t>Перемещение элемента</t>
  </si>
  <si>
    <t>Каркас мобильной базы, проводка мобильной базы.</t>
  </si>
  <si>
    <t xml:space="preserve">Проверка конструкционной целостности каркаса в сборе соответствует промышленным стандартам на установку и регулировку компонентов. </t>
  </si>
  <si>
    <t>Плохая организация общего каркаса робота. Многочисленные соединения конструктивных элементов ослаблены и допускают перемещение в случаях, когда требуется фиксированное расположение конструктивных элементов относительно друг друга. Используется чрезмерно большое количество конструктивных элементов. Основание робота представляет собой неустойчивую платформу с ненадлежащей степенью поддержки для системы управления объектами.</t>
  </si>
  <si>
    <t>Достаточно хорошая организация общего каркаса робота. Минимальное количество соединений конструктивных элементов ослаблены и допускают перемещение в случаях, когда требуется фиксированное расположение конструктивных элементов относительно друг друга. Используется достаточное количество конструктивных элементов. Основание робота представляет собой умеренно устойчивую платформу с достаточной степенью поддержки для системы управления объектами.</t>
  </si>
  <si>
    <t>Очень хорошая организация общего каркаса робота. Отсутствуют ослабленные и допускающие перемещение соединения конструктивных элементов в случаях, когда требуется фиксированное расположение конструктивных элементов относительно друг друга. Используется эффективное количество конструктивных элементов. Основание робота представляет собой весьма устойчивую платформу с эффективной поддержкой для системы управления объектами.</t>
  </si>
  <si>
    <t>Исключительно хорошая организация общего каркаса робота. Отсутствуют ослабленные и допускающие перемещение соединения конструктивных элементов в случаях, когда требуется фиксированное расположение конструктивных элементов относительно друг друга. Используется очень эффективное количество конструктивных элементов. Основание робота представляет собой исключительно устойчивую платформу с очень эффективной поддержкой для системы управления объектами.</t>
  </si>
  <si>
    <t>Смонтированная проводка соответствует промышленным стандартам для обеспечения проверки надежности/безопасности монтажа проводки</t>
  </si>
  <si>
    <t>Ненадлежащая организация прокладки проводов. Большое количество проводов не закреплено и спутано. Используется чрезмерно большое количество проводов. Маркировка на проводах отсутствует. Соединения ослаблены. Большое количество открытых проводов в местах соединений. Провода проложены в местах, где имеется риск абразивного износа в связи с движением компонентов. Удобный доступ к предохранителям не предусмотрен. Отсутствует доступ к главному выключателю.</t>
  </si>
  <si>
    <t>Достаточно хорошая организация прокладки проводов. Не закреплено и спутано минимальное количество проводов. Используется разумное количество проводов. На большинстве проводов присутствует маркировка. Соединения достаточно хорошо закреплены. Достаточно небольшое количество открытых проводов в местах соединений. Провода проложены в местах, где имеется минимальный риск абразивного износа в связи с движением компонентов. Обеспечен достаточно удобный доступ к предохранителям. Обеспечен достаточно удобный доступ к главному выключателю.</t>
  </si>
  <si>
    <t>Очень хорошая организация прокладки проводов. Незакрепленные и спутанные провода отсутствуют. Используется эффективное количество проводов. На большинстве проводов присутствует маркировка. Соединения хорошо закреплены. Небольшое количество открытых проводов в местах соединений. Провода проложены в местах, где имеется минимальный риск абразивного износа в связи с движением компонентов. Предохранители расположены в местах, где обеспечен необходимый легкий доступ. Обеспечен легкий доступ к главному выключателю.</t>
  </si>
  <si>
    <t>Исключительно хорошая организация прокладки проводов. Незакрепленные и спутанные провода отсутствуют. Используется очень эффективное количество проводов. Все провода имеют маркировку. Все соединения закреплены. В местах соединений обнажено минимальное количество проводов. Провода проложены в местах, где отсутствует риск абразивного износа в связи с движением компонентов. Обеспечен удобный доступ к предохранителям. Обеспечен удобный доступ к главному выключателю.</t>
  </si>
  <si>
    <t>Система управления объектами, проводка системы управления объектами</t>
  </si>
  <si>
    <t>Система управления объектами соответствует промышленным стандартам на установку и регулировку положения компонентов. Проверка конструкционной целостности системы управления объектами (установка между соединенными компонентами, точность углов центровки компонентов, размеров и т. д.)</t>
  </si>
  <si>
    <t>Общая система управления объектами организована плохо. Многочисленные соединения конструктивных элементов не закреплены, в связи с чем возможны неожиданные/непреднамеренные смещения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Используется чрезмерно большое количество конструктивных элементов. Плохая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</si>
  <si>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разумным образом. Минимальное количество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сведены к минимуму. Используется достаточное количество конструктивных элементов. Достаточно хорошая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</si>
  <si>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очень хорошо. Отсутствие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эффективное количество конструктивных элементов. Очень хорошая координация отношений между основными элементами системы управления объектами (манипулятор и механизм движения).</t>
  </si>
  <si>
    <t>Общая система управления объектами организована отлично. Отсутствие соединений конструктивных элементов не закреплены, в связи с чем неожиданные / 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исключительно эффективное количество конструктивных элементов. Исключительно хорошая координация отношений между основными элементами системы управления объектами (манипулятор и механизм движения).</t>
  </si>
  <si>
    <t>Структурные элементы системы управления объектами и мобильной базы, а также их слаженное взаимодействие.</t>
  </si>
  <si>
    <t>Рабочие элементы системы управления объектами и мобильной базы слаженно взаимодействуют и соответствуют промышленным стандартам на установку и регулировку компонентов. Проверка конструкционной целостности систем (установка между соединенными компонентами, точность углов центровки компонентов, размеров и т. д.)</t>
  </si>
  <si>
    <t>Плохая организация общей системы. Многочисленные соединения конструктивных элементов не закреплены, в связи с чем возможны неожиданные/непреднамеренные смещения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Используется чрезмерно большое количество конструктивных элементов. Плохая координация отношений между основными элементами системы управления объектами (манипулятор и механизм движения).</t>
  </si>
  <si>
    <t>Достаточно хорошая организация всей системы. Минимальное количество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сведены к минимуму. Используется достаточное количество конструктивных элементов. Достаточно хорошая координация отношений между основными элементами системы управления объектами (манипулятор и механизм движения).</t>
  </si>
  <si>
    <t>Очень хорошая организация всей системы. Отсутствие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эффективное количество конструктивных элементов. Очень хорошая координация отношений между основными элементами системы управления объектами (манипулятор и механизм движения).</t>
  </si>
  <si>
    <t>Исключительно хорошая организация всей системы. Отсутствие соединений конструктивных элементов не закреплены, в связи с чем неожиданные/непреднамеренные перемещения соединений, когда требуется неподвижное расположение элементов относительно друг друга или контролируемое взаимное расположение движущихся элементов, отсутствуют. Используется исключительно эффективное количество конструктивных элементов. Исключительно хорошая координация отношений между основными элементами системы управления объектами (манипулятор и механизм движения).</t>
  </si>
  <si>
    <t>Оценка выполнения известного заранее непрерывного движения - Эксперимент 1</t>
  </si>
  <si>
    <t>Правильно загруженный  компонент № 1 доставлен в соответствующую зону</t>
  </si>
  <si>
    <t>Правильно загруженный  компонент № 2 доставлен в соответствующую зону</t>
  </si>
  <si>
    <t>Правильно загруженный  компонент № 3 доставлен в соответствующую зону</t>
  </si>
  <si>
    <t>Правильно загруженный  компонент № 4 доставлен в соответствующую зону</t>
  </si>
  <si>
    <t>Правильно загруженный  компонент № 5 доставлен в соответствующую зону</t>
  </si>
  <si>
    <t>Правильно загруженный  компонент № 6  доставлен в срртветствующую комнату</t>
  </si>
  <si>
    <t>Оценка выполнения известного заранее непрерывного движения - Эксперимент 2</t>
  </si>
  <si>
    <t>Оценка выполнения известного заранее непрерывного движения - Эксперимент 3</t>
  </si>
  <si>
    <t xml:space="preserve">Оценка выполнения неизвестного заранее непрерывного движения - Эксперимент 1 </t>
  </si>
  <si>
    <t>Оценка выполнения неизвестного заранее непрерывного движения Эксперимент 2</t>
  </si>
  <si>
    <t>Оценка выполнения неизвестного заранее непрерывного движения - Эксперимент 3</t>
  </si>
  <si>
    <t>Сотрудничество с членом команды соотечественников в первый  день</t>
  </si>
  <si>
    <t>Условия в месте работы команды в первый  день</t>
  </si>
  <si>
    <t>Состояние организации работ / размещения инструментов и компонентов / использование выделенного рабочего пространства на рабочем месте для каждого конкурсанта. Эксперты должны подсчитывать количество штрафных очков, начисленных в первый день.</t>
  </si>
  <si>
    <t>Соблюдение графиков в первый  день</t>
  </si>
  <si>
    <t>Сотрудничество с членом команды соотечественников во второй день</t>
  </si>
  <si>
    <t>Условия в месте работы команды во второй день</t>
  </si>
  <si>
    <t>Состояние организации работ / размещения инструментов и компонентов / использование выделенного рабочего пространства на рабочем месте для каждого конкурсанта. Эксперты должны подсчитывать количество штрафных очков, начисленных во второй день.</t>
  </si>
  <si>
    <t>Соблюдение графиков во второй день</t>
  </si>
  <si>
    <t>Сотрудничество с членом команды соотечественников в третий день</t>
  </si>
  <si>
    <t>Условия в месте работы команды в третий день</t>
  </si>
  <si>
    <t>Состояние организации работ / размещения инструментов и компонентов / использование выделенного рабочего пространства на рабочем месте для каждого конкурсанта. Эксперты должны подсчитывать количество штрафных очков, начисленных в третий день.</t>
  </si>
  <si>
    <t>Соблюдение графиков в третий день</t>
  </si>
  <si>
    <t>Осуществление общего руководства проектной командой (проектно-конструкторского подразделения) по разработке детской и образовательной робототехники</t>
  </si>
  <si>
    <t>Разработка рабочей проектно-конструкторской и эксплуатационной документации изделий детской и образовательной робототехники в соответствии с требованиями нормативной документации</t>
  </si>
  <si>
    <t>Подготовка управляющей программы для мобильного РТС</t>
  </si>
  <si>
    <t>Введение в эксплуатацию навесного оборудования мобильного РТС</t>
  </si>
  <si>
    <t>Проверка и отладка программного кода</t>
  </si>
  <si>
    <t>Управление мобильным РТС</t>
  </si>
  <si>
    <t>Осуществление интеграции программных модулей и компонент и верификации выпусков программного продукта</t>
  </si>
  <si>
    <t>Распознавание объекта</t>
  </si>
  <si>
    <t>Проезд змейкой</t>
  </si>
  <si>
    <t>Робот будет размещается в любой зоне полигона и должен проехать «змейкой» 4 препятствия, выставленные на расстоянии 600 мм, не задев их.</t>
  </si>
  <si>
    <t>Распознавание элемента по его геометрии</t>
  </si>
  <si>
    <t>Элемент помещается в поле зрения камеры, робот должен выполнить определенный ответ, например, включить зеленую индикацию или отобразить на фронтальной панели. При внесении другого элемента роботу допускается другая индикация на усмотрении команды.</t>
  </si>
  <si>
    <t>Робот будет размещен на старте, необходимо подъехать к элементу взять и доставить его в заданную зону выгрузки. В начале дня будет выбран элемент и соответствующую зону, в которую нужно будет его доставить.</t>
  </si>
  <si>
    <t>Удаление испорченных фруктов</t>
  </si>
  <si>
    <t>Идентификация и отображение</t>
  </si>
  <si>
    <t>Робот должен будет продемонстрировать способность распознавания «перезрелых» элементов и отправить текстовый отчет (строку) обратно на фронтальную панель (любая панель, выводящая информацию о состоянии робота и его данных, и т.д.) на главном компьютере участника.</t>
  </si>
  <si>
    <t>Робот будет размещен на старте, необходимо подъехать в зону с элементом и утилизировать его в специальный отсек. В начале дня будет выбран элемент и зону, с которой нужно утилизировать элемент.</t>
  </si>
  <si>
    <t>Правильно выполненное действие № 1</t>
  </si>
  <si>
    <t>Заезд на симуляторе</t>
  </si>
  <si>
    <t xml:space="preserve">Индикация работала на протяжении всего заезда </t>
  </si>
  <si>
    <t>Баллы начисляются при выполнении задания в соответствии с жеребьевкой, заказ находится в соответствующем контейнере</t>
  </si>
  <si>
    <t>Баллы начисляются при полном выполнении задания</t>
  </si>
  <si>
    <t>Цифровая эмуляция и виртуальные двойники</t>
  </si>
  <si>
    <t>Итоговый (межрегиональный) этап чемпионата по профессиональному мастерству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</si>
</sst>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48">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2" xfId="0" applyBorder="1"/>
    <xf numFmtId="0" fontId="0" fillId="0" borderId="3" xfId="0" applyBorder="1"/>
    <xf numFmtId="0" fontId="0" fillId="0" borderId="4" xfId="0" applyBorder="1"/>
    <xf numFmtId="0" fontId="0" fillId="0" borderId="3" xfId="0" applyBorder="1" applyAlignment="1">
      <alignment horizontal="center"/>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0" fillId="0" borderId="0" xfId="0" applyBorder="1" applyAlignment="1">
      <alignment horizontal="center"/>
    </xf>
    <xf numFmtId="0" fontId="0" fillId="0" borderId="0" xfId="0" applyBorder="1" applyAlignment="1">
      <alignment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wrapText="1"/>
    </xf>
    <xf numFmtId="0" fontId="0" fillId="0" borderId="1" xfId="0" applyBorder="1" applyAlignment="1">
      <alignment horizontal="center" vertical="center" wrapText="1"/>
    </xf>
    <xf numFmtId="0" fontId="3" fillId="0" borderId="0" xfId="0" applyFont="1" applyBorder="1" applyAlignment="1">
      <alignment wrapText="1"/>
    </xf>
    <xf numFmtId="0" fontId="0" fillId="0" borderId="1" xfId="0" applyBorder="1" applyAlignment="1">
      <alignment horizontal="left" vertical="top" wrapText="1"/>
    </xf>
    <xf numFmtId="0" fontId="0" fillId="0" borderId="0" xfId="0" applyAlignment="1">
      <alignment horizontal="center" vertical="center" wrapText="1"/>
    </xf>
    <xf numFmtId="0" fontId="0" fillId="0" borderId="1" xfId="0" applyFill="1" applyBorder="1" applyAlignment="1">
      <alignment horizontal="center" wrapText="1"/>
    </xf>
    <xf numFmtId="2" fontId="3" fillId="0" borderId="1" xfId="0" applyNumberFormat="1"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2" fontId="5" fillId="2" borderId="4" xfId="0" applyNumberFormat="1" applyFont="1" applyFill="1" applyBorder="1"/>
    <xf numFmtId="0" fontId="0" fillId="0" borderId="0"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4" fillId="3" borderId="5"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3"/>
  <sheetViews>
    <sheetView tabSelected="1" zoomScale="70" zoomScaleNormal="70" workbookViewId="0">
      <selection activeCell="A4" sqref="A4:XFD5"/>
    </sheetView>
  </sheetViews>
  <sheetFormatPr defaultColWidth="11" defaultRowHeight="15.75" x14ac:dyDescent="0.25"/>
  <cols>
    <col min="1" max="1" width="6.875" style="1" customWidth="1"/>
    <col min="2" max="2" width="39.5" customWidth="1"/>
    <col min="3" max="3" width="7.875" style="4" bestFit="1" customWidth="1"/>
    <col min="4" max="4" width="57.125" style="3" customWidth="1"/>
    <col min="5" max="5" width="10.375" style="4" customWidth="1"/>
    <col min="6" max="6" width="59.375" style="3" customWidth="1"/>
    <col min="7" max="7" width="20.625" style="3" bestFit="1" customWidth="1"/>
    <col min="8" max="8" width="7.125" style="3" bestFit="1" customWidth="1"/>
    <col min="9" max="9" width="8.375" customWidth="1"/>
  </cols>
  <sheetData>
    <row r="2" spans="1:9" ht="31.5" x14ac:dyDescent="0.25">
      <c r="B2" s="2" t="s">
        <v>14</v>
      </c>
      <c r="D2" s="26" t="s">
        <v>167</v>
      </c>
      <c r="E2" s="20"/>
    </row>
    <row r="3" spans="1:9" x14ac:dyDescent="0.25">
      <c r="B3" s="2" t="s">
        <v>16</v>
      </c>
      <c r="D3" s="25" t="s">
        <v>66</v>
      </c>
      <c r="E3" s="20"/>
    </row>
    <row r="5" spans="1:9" s="5" customFormat="1" ht="33.950000000000003" customHeight="1" x14ac:dyDescent="0.25">
      <c r="A5" s="9" t="s">
        <v>2</v>
      </c>
      <c r="B5" s="9" t="s">
        <v>13</v>
      </c>
      <c r="C5" s="9" t="s">
        <v>3</v>
      </c>
      <c r="D5" s="9" t="s">
        <v>5</v>
      </c>
      <c r="E5" s="9" t="s">
        <v>8</v>
      </c>
      <c r="F5" s="9" t="s">
        <v>4</v>
      </c>
      <c r="G5" s="9" t="s">
        <v>15</v>
      </c>
      <c r="H5" s="9" t="s">
        <v>18</v>
      </c>
      <c r="I5" s="9" t="s">
        <v>9</v>
      </c>
    </row>
    <row r="6" spans="1:9" x14ac:dyDescent="0.25">
      <c r="H6"/>
    </row>
    <row r="7" spans="1:9" s="15" customFormat="1" ht="18.75" x14ac:dyDescent="0.3">
      <c r="A7" s="12" t="s">
        <v>1</v>
      </c>
      <c r="B7" s="13" t="s">
        <v>20</v>
      </c>
      <c r="C7" s="12"/>
      <c r="D7" s="14"/>
      <c r="E7" s="12"/>
      <c r="F7" s="14"/>
      <c r="G7" s="14"/>
      <c r="H7" s="13"/>
      <c r="I7" s="23">
        <f>SUM(I8:I23)</f>
        <v>6</v>
      </c>
    </row>
    <row r="8" spans="1:9" ht="31.5" x14ac:dyDescent="0.25">
      <c r="A8" s="35">
        <v>1</v>
      </c>
      <c r="B8" s="10" t="s">
        <v>19</v>
      </c>
      <c r="C8" s="10"/>
      <c r="D8" s="10"/>
      <c r="E8" s="10"/>
      <c r="F8" s="10"/>
      <c r="G8" s="10"/>
      <c r="H8" s="10"/>
      <c r="I8" s="10"/>
    </row>
    <row r="9" spans="1:9" ht="66" customHeight="1" x14ac:dyDescent="0.25">
      <c r="A9" s="35"/>
      <c r="B9" s="10"/>
      <c r="C9" s="35" t="s">
        <v>6</v>
      </c>
      <c r="D9" s="37" t="s">
        <v>21</v>
      </c>
      <c r="E9" s="10" t="s">
        <v>86</v>
      </c>
      <c r="F9" s="37" t="s">
        <v>24</v>
      </c>
      <c r="G9" s="10" t="s">
        <v>84</v>
      </c>
      <c r="H9" s="35">
        <v>1</v>
      </c>
      <c r="I9" s="35">
        <v>0.5</v>
      </c>
    </row>
    <row r="10" spans="1:9" ht="75.75" customHeight="1" x14ac:dyDescent="0.25">
      <c r="A10" s="35"/>
      <c r="B10" s="10"/>
      <c r="C10" s="35" t="s">
        <v>6</v>
      </c>
      <c r="D10" s="37" t="s">
        <v>22</v>
      </c>
      <c r="E10" s="10"/>
      <c r="F10" s="37" t="s">
        <v>25</v>
      </c>
      <c r="G10" s="10" t="s">
        <v>84</v>
      </c>
      <c r="H10" s="35">
        <v>1</v>
      </c>
      <c r="I10" s="35">
        <v>0.25</v>
      </c>
    </row>
    <row r="11" spans="1:9" ht="79.5" customHeight="1" x14ac:dyDescent="0.25">
      <c r="A11" s="35"/>
      <c r="B11" s="10"/>
      <c r="C11" s="35" t="s">
        <v>6</v>
      </c>
      <c r="D11" s="37" t="s">
        <v>23</v>
      </c>
      <c r="E11" s="10" t="s">
        <v>86</v>
      </c>
      <c r="F11" s="37" t="s">
        <v>26</v>
      </c>
      <c r="G11" s="10" t="s">
        <v>77</v>
      </c>
      <c r="H11" s="35">
        <v>1</v>
      </c>
      <c r="I11" s="35">
        <v>0.75</v>
      </c>
    </row>
    <row r="12" spans="1:9" ht="31.5" x14ac:dyDescent="0.25">
      <c r="A12" s="35">
        <v>2</v>
      </c>
      <c r="B12" s="10" t="s">
        <v>28</v>
      </c>
      <c r="C12" s="35"/>
      <c r="D12" s="37"/>
      <c r="E12" s="10"/>
      <c r="F12" s="37"/>
      <c r="G12" s="10"/>
      <c r="H12" s="35"/>
      <c r="I12" s="35"/>
    </row>
    <row r="13" spans="1:9" ht="66.75" customHeight="1" x14ac:dyDescent="0.25">
      <c r="A13" s="35"/>
      <c r="B13" s="10"/>
      <c r="C13" s="35" t="s">
        <v>6</v>
      </c>
      <c r="D13" s="37" t="s">
        <v>132</v>
      </c>
      <c r="E13" s="10" t="s">
        <v>86</v>
      </c>
      <c r="F13" s="37" t="s">
        <v>27</v>
      </c>
      <c r="G13" s="10" t="s">
        <v>84</v>
      </c>
      <c r="H13" s="35">
        <v>1</v>
      </c>
      <c r="I13" s="35">
        <v>0.5</v>
      </c>
    </row>
    <row r="14" spans="1:9" ht="78" customHeight="1" x14ac:dyDescent="0.25">
      <c r="A14" s="35"/>
      <c r="B14" s="10"/>
      <c r="C14" s="35" t="s">
        <v>6</v>
      </c>
      <c r="D14" s="37" t="s">
        <v>133</v>
      </c>
      <c r="E14" s="10"/>
      <c r="F14" s="37" t="s">
        <v>134</v>
      </c>
      <c r="G14" s="10" t="s">
        <v>84</v>
      </c>
      <c r="H14" s="35">
        <v>1</v>
      </c>
      <c r="I14" s="35">
        <v>0.25</v>
      </c>
    </row>
    <row r="15" spans="1:9" ht="84" customHeight="1" x14ac:dyDescent="0.25">
      <c r="A15" s="35"/>
      <c r="B15" s="10"/>
      <c r="C15" s="35" t="s">
        <v>6</v>
      </c>
      <c r="D15" s="37" t="s">
        <v>135</v>
      </c>
      <c r="E15" s="10" t="s">
        <v>86</v>
      </c>
      <c r="F15" s="37" t="s">
        <v>26</v>
      </c>
      <c r="G15" s="10" t="s">
        <v>84</v>
      </c>
      <c r="H15" s="35">
        <v>1</v>
      </c>
      <c r="I15" s="35">
        <v>0.75</v>
      </c>
    </row>
    <row r="16" spans="1:9" ht="31.5" x14ac:dyDescent="0.25">
      <c r="A16" s="35">
        <v>3</v>
      </c>
      <c r="B16" s="10" t="s">
        <v>29</v>
      </c>
      <c r="C16" s="35"/>
      <c r="D16" s="37"/>
      <c r="E16" s="10"/>
      <c r="F16" s="37"/>
      <c r="G16" s="10"/>
      <c r="H16" s="35"/>
      <c r="I16" s="35"/>
    </row>
    <row r="17" spans="1:9" ht="66" customHeight="1" x14ac:dyDescent="0.25">
      <c r="A17" s="35"/>
      <c r="B17" s="10"/>
      <c r="C17" s="35" t="s">
        <v>6</v>
      </c>
      <c r="D17" s="37" t="s">
        <v>136</v>
      </c>
      <c r="E17" s="10" t="s">
        <v>86</v>
      </c>
      <c r="F17" s="37" t="s">
        <v>27</v>
      </c>
      <c r="G17" s="10" t="s">
        <v>84</v>
      </c>
      <c r="H17" s="35">
        <v>1</v>
      </c>
      <c r="I17" s="35">
        <v>0.5</v>
      </c>
    </row>
    <row r="18" spans="1:9" ht="80.25" customHeight="1" x14ac:dyDescent="0.25">
      <c r="A18" s="35"/>
      <c r="B18" s="10"/>
      <c r="C18" s="35" t="s">
        <v>6</v>
      </c>
      <c r="D18" s="37" t="s">
        <v>137</v>
      </c>
      <c r="E18" s="10"/>
      <c r="F18" s="37" t="s">
        <v>138</v>
      </c>
      <c r="G18" s="10" t="s">
        <v>84</v>
      </c>
      <c r="H18" s="35">
        <v>1</v>
      </c>
      <c r="I18" s="35">
        <v>0.25</v>
      </c>
    </row>
    <row r="19" spans="1:9" ht="80.25" customHeight="1" x14ac:dyDescent="0.25">
      <c r="A19" s="35"/>
      <c r="B19" s="10"/>
      <c r="C19" s="35" t="s">
        <v>6</v>
      </c>
      <c r="D19" s="37" t="s">
        <v>139</v>
      </c>
      <c r="E19" s="10" t="s">
        <v>86</v>
      </c>
      <c r="F19" s="37" t="s">
        <v>26</v>
      </c>
      <c r="G19" s="10" t="s">
        <v>84</v>
      </c>
      <c r="H19" s="35">
        <v>1</v>
      </c>
      <c r="I19" s="35">
        <v>0.75</v>
      </c>
    </row>
    <row r="20" spans="1:9" ht="31.5" x14ac:dyDescent="0.25">
      <c r="A20" s="35">
        <v>4</v>
      </c>
      <c r="B20" s="10" t="s">
        <v>30</v>
      </c>
      <c r="C20" s="35"/>
      <c r="D20" s="37"/>
      <c r="E20" s="10"/>
      <c r="F20" s="37"/>
      <c r="G20" s="10"/>
      <c r="H20" s="35"/>
      <c r="I20" s="35"/>
    </row>
    <row r="21" spans="1:9" ht="66.75" customHeight="1" x14ac:dyDescent="0.25">
      <c r="A21" s="35"/>
      <c r="B21" s="10"/>
      <c r="C21" s="35" t="s">
        <v>6</v>
      </c>
      <c r="D21" s="37" t="s">
        <v>140</v>
      </c>
      <c r="E21" s="10" t="s">
        <v>86</v>
      </c>
      <c r="F21" s="37" t="s">
        <v>27</v>
      </c>
      <c r="G21" s="10" t="s">
        <v>84</v>
      </c>
      <c r="H21" s="35">
        <v>1</v>
      </c>
      <c r="I21" s="35">
        <v>0.5</v>
      </c>
    </row>
    <row r="22" spans="1:9" ht="80.25" customHeight="1" x14ac:dyDescent="0.25">
      <c r="A22" s="35"/>
      <c r="B22" s="10"/>
      <c r="C22" s="35" t="s">
        <v>6</v>
      </c>
      <c r="D22" s="37" t="s">
        <v>141</v>
      </c>
      <c r="E22" s="10"/>
      <c r="F22" s="37" t="s">
        <v>142</v>
      </c>
      <c r="G22" s="10" t="s">
        <v>84</v>
      </c>
      <c r="H22" s="35">
        <v>1</v>
      </c>
      <c r="I22" s="35">
        <v>0.25</v>
      </c>
    </row>
    <row r="23" spans="1:9" ht="81" customHeight="1" x14ac:dyDescent="0.25">
      <c r="A23" s="35"/>
      <c r="B23" s="10"/>
      <c r="C23" s="35" t="s">
        <v>6</v>
      </c>
      <c r="D23" s="37" t="s">
        <v>143</v>
      </c>
      <c r="E23" s="10" t="s">
        <v>86</v>
      </c>
      <c r="F23" s="37" t="s">
        <v>26</v>
      </c>
      <c r="G23" s="10" t="s">
        <v>84</v>
      </c>
      <c r="H23" s="35">
        <v>1</v>
      </c>
      <c r="I23" s="35">
        <v>0.75</v>
      </c>
    </row>
    <row r="24" spans="1:9" s="15" customFormat="1" ht="18.75" x14ac:dyDescent="0.3">
      <c r="A24" s="12" t="s">
        <v>10</v>
      </c>
      <c r="B24" s="13" t="s">
        <v>0</v>
      </c>
      <c r="C24" s="12"/>
      <c r="D24" s="14"/>
      <c r="E24" s="12"/>
      <c r="F24" s="14"/>
      <c r="G24" s="14"/>
      <c r="H24" s="12"/>
      <c r="I24" s="43">
        <f>SUM(I25:I59)</f>
        <v>10</v>
      </c>
    </row>
    <row r="25" spans="1:9" x14ac:dyDescent="0.25">
      <c r="A25" s="7">
        <v>1</v>
      </c>
      <c r="B25" s="16" t="s">
        <v>31</v>
      </c>
      <c r="C25" s="17"/>
      <c r="D25" s="17"/>
      <c r="E25" s="17"/>
      <c r="F25" s="17"/>
      <c r="G25" s="17"/>
      <c r="H25" s="19"/>
      <c r="I25" s="18"/>
    </row>
    <row r="26" spans="1:9" ht="31.5" x14ac:dyDescent="0.25">
      <c r="A26" s="7"/>
      <c r="B26" s="6"/>
      <c r="C26" s="8" t="s">
        <v>7</v>
      </c>
      <c r="D26" s="11" t="s">
        <v>34</v>
      </c>
      <c r="E26" s="8"/>
      <c r="F26" s="11"/>
      <c r="G26" s="11"/>
      <c r="H26" s="32">
        <v>2</v>
      </c>
      <c r="I26" s="40">
        <v>1.6</v>
      </c>
    </row>
    <row r="27" spans="1:9" ht="63" x14ac:dyDescent="0.25">
      <c r="A27" s="7"/>
      <c r="B27" s="6"/>
      <c r="C27" s="7"/>
      <c r="D27" s="10"/>
      <c r="E27" s="7">
        <v>0</v>
      </c>
      <c r="F27" s="10" t="s">
        <v>35</v>
      </c>
      <c r="G27" s="10"/>
      <c r="H27" s="32"/>
      <c r="I27" s="32"/>
    </row>
    <row r="28" spans="1:9" ht="63" x14ac:dyDescent="0.25">
      <c r="A28" s="7"/>
      <c r="B28" s="6"/>
      <c r="C28" s="7"/>
      <c r="D28" s="10"/>
      <c r="E28" s="7">
        <v>1</v>
      </c>
      <c r="F28" s="10" t="s">
        <v>36</v>
      </c>
      <c r="G28" s="10"/>
      <c r="H28" s="32"/>
      <c r="I28" s="32"/>
    </row>
    <row r="29" spans="1:9" ht="63" x14ac:dyDescent="0.25">
      <c r="A29" s="7"/>
      <c r="B29" s="6"/>
      <c r="C29" s="7"/>
      <c r="D29" s="10"/>
      <c r="E29" s="7">
        <v>2</v>
      </c>
      <c r="F29" s="10" t="s">
        <v>37</v>
      </c>
      <c r="G29" s="10"/>
      <c r="H29" s="32"/>
      <c r="I29" s="32"/>
    </row>
    <row r="30" spans="1:9" ht="60.75" customHeight="1" x14ac:dyDescent="0.25">
      <c r="A30" s="7"/>
      <c r="B30" s="6"/>
      <c r="C30" s="7"/>
      <c r="D30" s="10"/>
      <c r="E30" s="7">
        <v>3</v>
      </c>
      <c r="F30" s="10" t="s">
        <v>38</v>
      </c>
      <c r="G30" s="10"/>
      <c r="H30" s="32"/>
      <c r="I30" s="32"/>
    </row>
    <row r="31" spans="1:9" x14ac:dyDescent="0.25">
      <c r="A31" s="7">
        <v>2</v>
      </c>
      <c r="B31" s="16" t="s">
        <v>32</v>
      </c>
      <c r="C31" s="17"/>
      <c r="D31" s="17"/>
      <c r="E31" s="17"/>
      <c r="F31" s="17"/>
      <c r="G31" s="17"/>
      <c r="H31" s="42"/>
      <c r="I31" s="41"/>
    </row>
    <row r="32" spans="1:9" ht="31.5" x14ac:dyDescent="0.25">
      <c r="A32" s="7"/>
      <c r="B32" s="6"/>
      <c r="C32" s="31" t="s">
        <v>7</v>
      </c>
      <c r="D32" s="11" t="s">
        <v>48</v>
      </c>
      <c r="E32" s="8"/>
      <c r="F32" s="11"/>
      <c r="G32" s="11"/>
      <c r="H32" s="32">
        <v>2</v>
      </c>
      <c r="I32" s="40">
        <v>1.6</v>
      </c>
    </row>
    <row r="33" spans="1:9" ht="63" x14ac:dyDescent="0.25">
      <c r="A33" s="7"/>
      <c r="B33" s="6"/>
      <c r="C33" s="32"/>
      <c r="D33" s="10"/>
      <c r="E33" s="7">
        <v>0</v>
      </c>
      <c r="F33" s="10" t="s">
        <v>39</v>
      </c>
      <c r="G33" s="10"/>
      <c r="H33" s="32"/>
      <c r="I33" s="32"/>
    </row>
    <row r="34" spans="1:9" ht="63" x14ac:dyDescent="0.25">
      <c r="A34" s="7"/>
      <c r="B34" s="6"/>
      <c r="C34" s="32"/>
      <c r="D34" s="10"/>
      <c r="E34" s="7">
        <v>1</v>
      </c>
      <c r="F34" s="10" t="s">
        <v>40</v>
      </c>
      <c r="G34" s="10"/>
      <c r="H34" s="32"/>
      <c r="I34" s="32"/>
    </row>
    <row r="35" spans="1:9" ht="63" x14ac:dyDescent="0.25">
      <c r="A35" s="7"/>
      <c r="B35" s="6"/>
      <c r="C35" s="32"/>
      <c r="D35" s="10"/>
      <c r="E35" s="7">
        <v>2</v>
      </c>
      <c r="F35" s="10" t="s">
        <v>41</v>
      </c>
      <c r="G35" s="10"/>
      <c r="H35" s="32"/>
      <c r="I35" s="32"/>
    </row>
    <row r="36" spans="1:9" ht="63" x14ac:dyDescent="0.25">
      <c r="A36" s="7"/>
      <c r="B36" s="6"/>
      <c r="C36" s="32"/>
      <c r="D36" s="10"/>
      <c r="E36" s="7">
        <v>3</v>
      </c>
      <c r="F36" s="10" t="s">
        <v>42</v>
      </c>
      <c r="G36" s="10"/>
      <c r="H36" s="32"/>
      <c r="I36" s="32"/>
    </row>
    <row r="37" spans="1:9" x14ac:dyDescent="0.25">
      <c r="A37" s="7">
        <v>3</v>
      </c>
      <c r="B37" s="6" t="s">
        <v>33</v>
      </c>
      <c r="C37" s="33"/>
      <c r="G37" s="11"/>
      <c r="H37" s="32"/>
      <c r="I37" s="33"/>
    </row>
    <row r="38" spans="1:9" ht="31.5" x14ac:dyDescent="0.25">
      <c r="A38" s="7"/>
      <c r="B38" s="6"/>
      <c r="C38" s="31" t="s">
        <v>7</v>
      </c>
      <c r="D38" s="11" t="s">
        <v>47</v>
      </c>
      <c r="E38" s="8"/>
      <c r="F38" s="11"/>
      <c r="G38" s="10"/>
      <c r="H38" s="32">
        <v>2</v>
      </c>
      <c r="I38" s="40">
        <v>1.6</v>
      </c>
    </row>
    <row r="39" spans="1:9" ht="78.75" x14ac:dyDescent="0.25">
      <c r="A39" s="7"/>
      <c r="B39" s="6"/>
      <c r="C39" s="7"/>
      <c r="D39" s="10"/>
      <c r="E39" s="7">
        <v>0</v>
      </c>
      <c r="F39" s="10" t="s">
        <v>43</v>
      </c>
      <c r="G39" s="10"/>
      <c r="H39" s="32"/>
      <c r="I39" s="32"/>
    </row>
    <row r="40" spans="1:9" ht="78.75" x14ac:dyDescent="0.25">
      <c r="A40" s="7"/>
      <c r="B40" s="6"/>
      <c r="C40" s="7"/>
      <c r="D40" s="10"/>
      <c r="E40" s="7">
        <v>1</v>
      </c>
      <c r="F40" s="10" t="s">
        <v>44</v>
      </c>
      <c r="G40" s="10"/>
      <c r="H40" s="32"/>
      <c r="I40" s="32"/>
    </row>
    <row r="41" spans="1:9" ht="78.75" x14ac:dyDescent="0.25">
      <c r="A41" s="7"/>
      <c r="B41" s="6"/>
      <c r="C41" s="7"/>
      <c r="D41" s="10"/>
      <c r="E41" s="7">
        <v>2</v>
      </c>
      <c r="F41" s="10" t="s">
        <v>45</v>
      </c>
      <c r="G41" s="10"/>
      <c r="H41" s="32"/>
      <c r="I41" s="32"/>
    </row>
    <row r="42" spans="1:9" ht="94.5" x14ac:dyDescent="0.25">
      <c r="A42" s="7"/>
      <c r="B42" s="6"/>
      <c r="C42" s="7"/>
      <c r="D42" s="10"/>
      <c r="E42" s="7">
        <v>3</v>
      </c>
      <c r="F42" s="10" t="s">
        <v>46</v>
      </c>
      <c r="G42" s="10"/>
      <c r="H42" s="32"/>
      <c r="I42" s="32"/>
    </row>
    <row r="43" spans="1:9" x14ac:dyDescent="0.25">
      <c r="A43" s="7">
        <v>4</v>
      </c>
      <c r="B43" s="6" t="s">
        <v>49</v>
      </c>
      <c r="C43" s="33"/>
      <c r="G43" s="11"/>
      <c r="H43" s="32"/>
      <c r="I43" s="33"/>
    </row>
    <row r="44" spans="1:9" ht="31.5" x14ac:dyDescent="0.25">
      <c r="A44" s="7"/>
      <c r="B44" s="6"/>
      <c r="C44" s="31" t="s">
        <v>7</v>
      </c>
      <c r="D44" s="11" t="s">
        <v>50</v>
      </c>
      <c r="E44" s="8"/>
      <c r="F44" s="11"/>
      <c r="G44" s="10"/>
      <c r="H44" s="32">
        <v>2</v>
      </c>
      <c r="I44" s="40">
        <v>1.6</v>
      </c>
    </row>
    <row r="45" spans="1:9" ht="78.75" x14ac:dyDescent="0.25">
      <c r="A45" s="7"/>
      <c r="B45" s="6"/>
      <c r="C45" s="7"/>
      <c r="D45" s="10"/>
      <c r="E45" s="7">
        <v>0</v>
      </c>
      <c r="F45" s="10" t="s">
        <v>51</v>
      </c>
      <c r="G45" s="10"/>
      <c r="H45" s="32"/>
      <c r="I45" s="32"/>
    </row>
    <row r="46" spans="1:9" ht="78.75" x14ac:dyDescent="0.25">
      <c r="A46" s="7"/>
      <c r="B46" s="6"/>
      <c r="C46" s="7"/>
      <c r="D46" s="10"/>
      <c r="E46" s="7">
        <v>1</v>
      </c>
      <c r="F46" s="10" t="s">
        <v>52</v>
      </c>
      <c r="G46" s="10"/>
      <c r="H46" s="32"/>
      <c r="I46" s="32"/>
    </row>
    <row r="47" spans="1:9" ht="78.75" x14ac:dyDescent="0.25">
      <c r="A47" s="7"/>
      <c r="B47" s="6"/>
      <c r="C47" s="7"/>
      <c r="D47" s="10"/>
      <c r="E47" s="7">
        <v>2</v>
      </c>
      <c r="F47" s="10" t="s">
        <v>53</v>
      </c>
      <c r="G47" s="10"/>
      <c r="H47" s="32"/>
      <c r="I47" s="32"/>
    </row>
    <row r="48" spans="1:9" ht="78.75" x14ac:dyDescent="0.25">
      <c r="A48" s="7"/>
      <c r="B48" s="6"/>
      <c r="C48" s="7"/>
      <c r="D48" s="10"/>
      <c r="E48" s="7">
        <v>3</v>
      </c>
      <c r="F48" s="10" t="s">
        <v>54</v>
      </c>
      <c r="G48" s="10"/>
      <c r="H48" s="32"/>
      <c r="I48" s="32"/>
    </row>
    <row r="49" spans="1:9" x14ac:dyDescent="0.25">
      <c r="A49" s="7">
        <v>5</v>
      </c>
      <c r="B49" s="6" t="s">
        <v>55</v>
      </c>
      <c r="C49" s="33"/>
      <c r="G49" s="11"/>
      <c r="H49" s="32"/>
      <c r="I49" s="33"/>
    </row>
    <row r="50" spans="1:9" ht="15" customHeight="1" x14ac:dyDescent="0.25">
      <c r="A50" s="7"/>
      <c r="B50" s="6"/>
      <c r="C50" s="31" t="s">
        <v>7</v>
      </c>
      <c r="D50" s="11" t="s">
        <v>56</v>
      </c>
      <c r="E50" s="8"/>
      <c r="F50" s="11"/>
      <c r="G50" s="10"/>
      <c r="H50" s="32">
        <v>2</v>
      </c>
      <c r="I50" s="40">
        <v>1.6</v>
      </c>
    </row>
    <row r="51" spans="1:9" ht="78.75" x14ac:dyDescent="0.25">
      <c r="A51" s="7"/>
      <c r="B51" s="6"/>
      <c r="C51" s="7"/>
      <c r="D51" s="10"/>
      <c r="E51" s="7">
        <v>0</v>
      </c>
      <c r="F51" s="10" t="s">
        <v>51</v>
      </c>
      <c r="G51" s="10"/>
      <c r="H51" s="32"/>
      <c r="I51" s="32"/>
    </row>
    <row r="52" spans="1:9" ht="78.75" x14ac:dyDescent="0.25">
      <c r="A52" s="7"/>
      <c r="B52" s="6"/>
      <c r="C52" s="7"/>
      <c r="D52" s="10"/>
      <c r="E52" s="7">
        <v>1</v>
      </c>
      <c r="F52" s="10" t="s">
        <v>52</v>
      </c>
      <c r="G52" s="10"/>
      <c r="H52" s="32"/>
      <c r="I52" s="32"/>
    </row>
    <row r="53" spans="1:9" ht="61.5" customHeight="1" x14ac:dyDescent="0.25">
      <c r="A53" s="7"/>
      <c r="B53" s="6"/>
      <c r="C53" s="7"/>
      <c r="D53" s="10"/>
      <c r="E53" s="7">
        <v>2</v>
      </c>
      <c r="F53" s="10" t="s">
        <v>53</v>
      </c>
      <c r="G53" s="10"/>
      <c r="H53" s="32"/>
      <c r="I53" s="32"/>
    </row>
    <row r="54" spans="1:9" ht="78.75" x14ac:dyDescent="0.25">
      <c r="A54" s="7"/>
      <c r="B54" s="6"/>
      <c r="C54" s="7"/>
      <c r="D54" s="10"/>
      <c r="E54" s="7">
        <v>3</v>
      </c>
      <c r="F54" s="10" t="s">
        <v>54</v>
      </c>
      <c r="G54" s="10"/>
      <c r="H54" s="32"/>
      <c r="I54" s="32"/>
    </row>
    <row r="55" spans="1:9" x14ac:dyDescent="0.25">
      <c r="A55" s="7">
        <v>6</v>
      </c>
      <c r="B55" s="6" t="s">
        <v>57</v>
      </c>
      <c r="C55" s="33"/>
      <c r="G55" s="11"/>
      <c r="H55" s="32"/>
      <c r="I55" s="40"/>
    </row>
    <row r="56" spans="1:9" x14ac:dyDescent="0.25">
      <c r="A56" s="7"/>
      <c r="B56" s="6"/>
      <c r="C56" s="7" t="s">
        <v>6</v>
      </c>
      <c r="D56" s="10" t="s">
        <v>58</v>
      </c>
      <c r="E56" s="8"/>
      <c r="F56" s="10" t="s">
        <v>62</v>
      </c>
      <c r="G56" s="34"/>
      <c r="H56" s="32">
        <v>2</v>
      </c>
      <c r="I56" s="40">
        <v>0.5</v>
      </c>
    </row>
    <row r="57" spans="1:9" x14ac:dyDescent="0.25">
      <c r="A57" s="7"/>
      <c r="B57" s="6"/>
      <c r="C57" s="7" t="s">
        <v>6</v>
      </c>
      <c r="D57" s="10" t="s">
        <v>59</v>
      </c>
      <c r="E57" s="7"/>
      <c r="F57" s="10" t="s">
        <v>63</v>
      </c>
      <c r="G57" s="34"/>
      <c r="H57" s="32">
        <v>2</v>
      </c>
      <c r="I57" s="40">
        <v>0.5</v>
      </c>
    </row>
    <row r="58" spans="1:9" ht="15.75" customHeight="1" x14ac:dyDescent="0.25">
      <c r="A58" s="7"/>
      <c r="B58" s="6"/>
      <c r="C58" s="7" t="s">
        <v>6</v>
      </c>
      <c r="D58" s="10" t="s">
        <v>60</v>
      </c>
      <c r="E58" s="7"/>
      <c r="F58" s="10" t="s">
        <v>64</v>
      </c>
      <c r="G58" s="34"/>
      <c r="H58" s="32">
        <v>2</v>
      </c>
      <c r="I58" s="40">
        <v>0.5</v>
      </c>
    </row>
    <row r="59" spans="1:9" ht="30" customHeight="1" x14ac:dyDescent="0.25">
      <c r="A59" s="7"/>
      <c r="B59" s="6"/>
      <c r="C59" s="7" t="s">
        <v>6</v>
      </c>
      <c r="D59" s="10" t="s">
        <v>61</v>
      </c>
      <c r="E59" s="7"/>
      <c r="F59" s="10" t="s">
        <v>65</v>
      </c>
      <c r="G59" s="34"/>
      <c r="H59" s="32">
        <v>2</v>
      </c>
      <c r="I59" s="40">
        <v>0.5</v>
      </c>
    </row>
    <row r="60" spans="1:9" s="15" customFormat="1" ht="18.75" x14ac:dyDescent="0.3">
      <c r="A60" s="12" t="s">
        <v>11</v>
      </c>
      <c r="B60" s="13" t="s">
        <v>67</v>
      </c>
      <c r="C60" s="12"/>
      <c r="D60" s="14"/>
      <c r="E60" s="12"/>
      <c r="F60" s="14"/>
      <c r="G60" s="14"/>
      <c r="H60" s="12"/>
      <c r="I60" s="43">
        <f>SUM(I61:I72)</f>
        <v>7.5</v>
      </c>
    </row>
    <row r="61" spans="1:9" ht="78.75" x14ac:dyDescent="0.25">
      <c r="A61" s="35">
        <v>1</v>
      </c>
      <c r="B61" s="10" t="s">
        <v>85</v>
      </c>
      <c r="C61" s="10" t="s">
        <v>86</v>
      </c>
      <c r="D61" s="10"/>
      <c r="E61" s="10" t="s">
        <v>86</v>
      </c>
      <c r="F61" s="10" t="s">
        <v>86</v>
      </c>
      <c r="G61" s="35" t="s">
        <v>86</v>
      </c>
      <c r="H61" s="10" t="s">
        <v>86</v>
      </c>
      <c r="I61" s="35" t="s">
        <v>86</v>
      </c>
    </row>
    <row r="62" spans="1:9" ht="47.25" x14ac:dyDescent="0.25">
      <c r="A62" s="35" t="s">
        <v>86</v>
      </c>
      <c r="B62" s="10" t="s">
        <v>86</v>
      </c>
      <c r="C62" s="35" t="s">
        <v>6</v>
      </c>
      <c r="D62" s="37" t="s">
        <v>151</v>
      </c>
      <c r="E62" s="10"/>
      <c r="F62" s="10" t="s">
        <v>87</v>
      </c>
      <c r="G62" s="35" t="s">
        <v>77</v>
      </c>
      <c r="H62" s="35">
        <v>3</v>
      </c>
      <c r="I62" s="35">
        <v>1</v>
      </c>
    </row>
    <row r="63" spans="1:9" ht="63" x14ac:dyDescent="0.25">
      <c r="A63" s="35" t="s">
        <v>86</v>
      </c>
      <c r="B63" s="10" t="s">
        <v>86</v>
      </c>
      <c r="C63" s="35" t="s">
        <v>6</v>
      </c>
      <c r="D63" s="37" t="s">
        <v>88</v>
      </c>
      <c r="E63" s="10"/>
      <c r="F63" s="10" t="s">
        <v>89</v>
      </c>
      <c r="G63" s="35" t="s">
        <v>77</v>
      </c>
      <c r="H63" s="35">
        <v>3</v>
      </c>
      <c r="I63" s="35">
        <v>0.5</v>
      </c>
    </row>
    <row r="64" spans="1:9" ht="47.25" x14ac:dyDescent="0.25">
      <c r="A64" s="35" t="s">
        <v>86</v>
      </c>
      <c r="B64" s="10" t="s">
        <v>86</v>
      </c>
      <c r="C64" s="35" t="s">
        <v>6</v>
      </c>
      <c r="D64" s="37" t="s">
        <v>152</v>
      </c>
      <c r="E64" s="10"/>
      <c r="F64" s="10" t="s">
        <v>153</v>
      </c>
      <c r="G64" s="35" t="s">
        <v>77</v>
      </c>
      <c r="H64" s="35">
        <v>3</v>
      </c>
      <c r="I64" s="35">
        <v>0.5</v>
      </c>
    </row>
    <row r="65" spans="1:9" ht="47.25" x14ac:dyDescent="0.25">
      <c r="A65" s="35"/>
      <c r="B65" s="10"/>
      <c r="C65" s="35" t="s">
        <v>6</v>
      </c>
      <c r="D65" s="37" t="s">
        <v>90</v>
      </c>
      <c r="E65" s="10"/>
      <c r="F65" s="10" t="s">
        <v>91</v>
      </c>
      <c r="G65" s="35" t="s">
        <v>77</v>
      </c>
      <c r="H65" s="35">
        <v>3</v>
      </c>
      <c r="I65" s="35">
        <v>0.75</v>
      </c>
    </row>
    <row r="66" spans="1:9" ht="47.25" x14ac:dyDescent="0.25">
      <c r="A66" s="35" t="s">
        <v>86</v>
      </c>
      <c r="B66" s="10"/>
      <c r="C66" s="35" t="s">
        <v>6</v>
      </c>
      <c r="D66" s="37" t="s">
        <v>92</v>
      </c>
      <c r="E66" s="10"/>
      <c r="F66" s="10" t="s">
        <v>93</v>
      </c>
      <c r="G66" s="35" t="s">
        <v>77</v>
      </c>
      <c r="H66" s="35">
        <v>3</v>
      </c>
      <c r="I66" s="35">
        <v>0.75</v>
      </c>
    </row>
    <row r="67" spans="1:9" ht="78.75" x14ac:dyDescent="0.25">
      <c r="A67" s="35">
        <v>2</v>
      </c>
      <c r="B67" s="10" t="s">
        <v>85</v>
      </c>
      <c r="C67" s="35"/>
      <c r="D67" s="37"/>
      <c r="E67" s="10"/>
      <c r="F67" s="10"/>
      <c r="G67" s="35"/>
      <c r="H67" s="35"/>
      <c r="I67" s="35"/>
    </row>
    <row r="68" spans="1:9" ht="78.75" x14ac:dyDescent="0.25">
      <c r="A68" s="35"/>
      <c r="B68" s="10"/>
      <c r="C68" s="35" t="s">
        <v>6</v>
      </c>
      <c r="D68" s="37" t="s">
        <v>154</v>
      </c>
      <c r="E68" s="10"/>
      <c r="F68" s="10" t="s">
        <v>155</v>
      </c>
      <c r="G68" s="35" t="s">
        <v>77</v>
      </c>
      <c r="H68" s="35">
        <v>3</v>
      </c>
      <c r="I68" s="35">
        <v>1</v>
      </c>
    </row>
    <row r="69" spans="1:9" ht="47.25" x14ac:dyDescent="0.25">
      <c r="A69" s="35"/>
      <c r="B69" s="10"/>
      <c r="C69" s="35" t="s">
        <v>6</v>
      </c>
      <c r="D69" s="37" t="s">
        <v>94</v>
      </c>
      <c r="E69" s="10"/>
      <c r="F69" s="10" t="s">
        <v>95</v>
      </c>
      <c r="G69" s="35" t="s">
        <v>77</v>
      </c>
      <c r="H69" s="35">
        <v>3</v>
      </c>
      <c r="I69" s="35">
        <v>0.5</v>
      </c>
    </row>
    <row r="70" spans="1:9" ht="63" x14ac:dyDescent="0.25">
      <c r="A70" s="35"/>
      <c r="B70" s="10"/>
      <c r="C70" s="35" t="s">
        <v>6</v>
      </c>
      <c r="D70" s="37" t="s">
        <v>96</v>
      </c>
      <c r="E70" s="10"/>
      <c r="F70" s="10" t="s">
        <v>156</v>
      </c>
      <c r="G70" s="35" t="s">
        <v>77</v>
      </c>
      <c r="H70" s="35">
        <v>3</v>
      </c>
      <c r="I70" s="35">
        <v>0.75</v>
      </c>
    </row>
    <row r="71" spans="1:9" ht="63" x14ac:dyDescent="0.25">
      <c r="A71" s="35"/>
      <c r="B71" s="10"/>
      <c r="C71" s="35" t="s">
        <v>6</v>
      </c>
      <c r="D71" s="37" t="s">
        <v>157</v>
      </c>
      <c r="E71" s="10"/>
      <c r="F71" s="10" t="s">
        <v>160</v>
      </c>
      <c r="G71" s="35" t="s">
        <v>77</v>
      </c>
      <c r="H71" s="35">
        <v>3</v>
      </c>
      <c r="I71" s="35">
        <v>0.75</v>
      </c>
    </row>
    <row r="72" spans="1:9" ht="78.75" x14ac:dyDescent="0.25">
      <c r="A72" s="10"/>
      <c r="B72" s="10"/>
      <c r="C72" s="35" t="s">
        <v>6</v>
      </c>
      <c r="D72" s="37" t="s">
        <v>158</v>
      </c>
      <c r="E72" s="10"/>
      <c r="F72" s="10" t="s">
        <v>159</v>
      </c>
      <c r="G72" s="35" t="s">
        <v>77</v>
      </c>
      <c r="H72" s="35">
        <v>3</v>
      </c>
      <c r="I72" s="35">
        <v>1</v>
      </c>
    </row>
    <row r="73" spans="1:9" ht="18.75" x14ac:dyDescent="0.3">
      <c r="A73" s="12" t="s">
        <v>69</v>
      </c>
      <c r="B73" s="13" t="s">
        <v>68</v>
      </c>
      <c r="C73" s="12"/>
      <c r="D73" s="14"/>
      <c r="E73" s="12"/>
      <c r="F73" s="14"/>
      <c r="G73" s="14"/>
      <c r="H73" s="12"/>
      <c r="I73" s="43">
        <f>SUM(I75:I102)</f>
        <v>9</v>
      </c>
    </row>
    <row r="74" spans="1:9" ht="31.5" x14ac:dyDescent="0.25">
      <c r="A74" s="35">
        <v>1</v>
      </c>
      <c r="B74" s="10" t="s">
        <v>97</v>
      </c>
      <c r="C74" s="10" t="s">
        <v>86</v>
      </c>
      <c r="D74" s="10"/>
      <c r="E74" s="10"/>
      <c r="F74" s="10"/>
      <c r="G74" s="10"/>
      <c r="H74" s="10"/>
      <c r="I74" s="10"/>
    </row>
    <row r="75" spans="1:9" ht="47.25" x14ac:dyDescent="0.25">
      <c r="A75" s="35" t="s">
        <v>86</v>
      </c>
      <c r="B75" s="10" t="s">
        <v>86</v>
      </c>
      <c r="C75" s="35" t="s">
        <v>7</v>
      </c>
      <c r="D75" s="10" t="s">
        <v>98</v>
      </c>
      <c r="E75" s="10" t="s">
        <v>86</v>
      </c>
      <c r="F75" s="10" t="s">
        <v>86</v>
      </c>
      <c r="G75" s="10" t="s">
        <v>86</v>
      </c>
      <c r="H75" s="35">
        <v>4</v>
      </c>
      <c r="I75" s="35">
        <v>2</v>
      </c>
    </row>
    <row r="76" spans="1:9" ht="126" x14ac:dyDescent="0.25">
      <c r="A76" s="35" t="s">
        <v>86</v>
      </c>
      <c r="B76" s="10" t="s">
        <v>86</v>
      </c>
      <c r="C76" s="35" t="s">
        <v>86</v>
      </c>
      <c r="D76" s="10" t="s">
        <v>86</v>
      </c>
      <c r="E76" s="10">
        <v>0</v>
      </c>
      <c r="F76" s="10" t="s">
        <v>99</v>
      </c>
      <c r="G76" s="10" t="s">
        <v>86</v>
      </c>
      <c r="H76" s="35"/>
      <c r="I76" s="35"/>
    </row>
    <row r="77" spans="1:9" ht="141.75" x14ac:dyDescent="0.25">
      <c r="A77" s="35" t="s">
        <v>86</v>
      </c>
      <c r="B77" s="10" t="s">
        <v>86</v>
      </c>
      <c r="C77" s="35" t="s">
        <v>86</v>
      </c>
      <c r="D77" s="10" t="s">
        <v>86</v>
      </c>
      <c r="E77" s="10">
        <v>1</v>
      </c>
      <c r="F77" s="10" t="s">
        <v>100</v>
      </c>
      <c r="G77" s="10" t="s">
        <v>86</v>
      </c>
      <c r="H77" s="35"/>
      <c r="I77" s="35"/>
    </row>
    <row r="78" spans="1:9" ht="126" x14ac:dyDescent="0.25">
      <c r="A78" s="35" t="s">
        <v>86</v>
      </c>
      <c r="B78" s="10" t="s">
        <v>86</v>
      </c>
      <c r="C78" s="35" t="s">
        <v>86</v>
      </c>
      <c r="D78" s="10" t="s">
        <v>86</v>
      </c>
      <c r="E78" s="10">
        <v>2</v>
      </c>
      <c r="F78" s="10" t="s">
        <v>101</v>
      </c>
      <c r="G78" s="10" t="s">
        <v>86</v>
      </c>
      <c r="H78" s="35"/>
      <c r="I78" s="35"/>
    </row>
    <row r="79" spans="1:9" ht="141.75" x14ac:dyDescent="0.25">
      <c r="A79" s="35" t="s">
        <v>86</v>
      </c>
      <c r="B79" s="10" t="s">
        <v>86</v>
      </c>
      <c r="C79" s="35" t="s">
        <v>86</v>
      </c>
      <c r="D79" s="10" t="s">
        <v>86</v>
      </c>
      <c r="E79" s="10">
        <v>3</v>
      </c>
      <c r="F79" s="10" t="s">
        <v>102</v>
      </c>
      <c r="G79" s="10" t="s">
        <v>86</v>
      </c>
      <c r="H79" s="35"/>
      <c r="I79" s="35"/>
    </row>
    <row r="80" spans="1:9" ht="47.25" x14ac:dyDescent="0.25">
      <c r="A80" s="35" t="s">
        <v>86</v>
      </c>
      <c r="B80" s="10" t="s">
        <v>86</v>
      </c>
      <c r="C80" s="35" t="s">
        <v>7</v>
      </c>
      <c r="D80" s="10" t="s">
        <v>103</v>
      </c>
      <c r="E80" s="10" t="s">
        <v>86</v>
      </c>
      <c r="F80" s="10" t="s">
        <v>86</v>
      </c>
      <c r="G80" s="10" t="s">
        <v>86</v>
      </c>
      <c r="H80" s="35">
        <v>4</v>
      </c>
      <c r="I80" s="35">
        <v>2</v>
      </c>
    </row>
    <row r="81" spans="1:9" ht="141.75" x14ac:dyDescent="0.25">
      <c r="A81" s="35" t="s">
        <v>86</v>
      </c>
      <c r="B81" s="10" t="s">
        <v>86</v>
      </c>
      <c r="C81" s="35" t="s">
        <v>86</v>
      </c>
      <c r="D81" s="10" t="s">
        <v>86</v>
      </c>
      <c r="E81" s="10">
        <v>0</v>
      </c>
      <c r="F81" s="10" t="s">
        <v>104</v>
      </c>
      <c r="G81" s="10" t="s">
        <v>86</v>
      </c>
      <c r="H81" s="35"/>
      <c r="I81" s="35"/>
    </row>
    <row r="82" spans="1:9" ht="157.5" x14ac:dyDescent="0.25">
      <c r="A82" s="35" t="s">
        <v>86</v>
      </c>
      <c r="B82" s="10" t="s">
        <v>86</v>
      </c>
      <c r="C82" s="35" t="s">
        <v>86</v>
      </c>
      <c r="D82" s="10" t="s">
        <v>86</v>
      </c>
      <c r="E82" s="10">
        <v>1</v>
      </c>
      <c r="F82" s="10" t="s">
        <v>105</v>
      </c>
      <c r="G82" s="10" t="s">
        <v>86</v>
      </c>
      <c r="H82" s="35"/>
      <c r="I82" s="35"/>
    </row>
    <row r="83" spans="1:9" ht="157.5" x14ac:dyDescent="0.25">
      <c r="A83" s="35" t="s">
        <v>86</v>
      </c>
      <c r="B83" s="10" t="s">
        <v>86</v>
      </c>
      <c r="C83" s="35" t="s">
        <v>86</v>
      </c>
      <c r="D83" s="10" t="s">
        <v>86</v>
      </c>
      <c r="E83" s="10">
        <v>2</v>
      </c>
      <c r="F83" s="10" t="s">
        <v>106</v>
      </c>
      <c r="G83" s="10" t="s">
        <v>86</v>
      </c>
      <c r="H83" s="35"/>
      <c r="I83" s="35"/>
    </row>
    <row r="84" spans="1:9" ht="141.75" x14ac:dyDescent="0.25">
      <c r="A84" s="35" t="s">
        <v>86</v>
      </c>
      <c r="B84" s="10" t="s">
        <v>86</v>
      </c>
      <c r="C84" s="35" t="s">
        <v>86</v>
      </c>
      <c r="D84" s="10" t="s">
        <v>86</v>
      </c>
      <c r="E84" s="10">
        <v>3</v>
      </c>
      <c r="F84" s="10" t="s">
        <v>107</v>
      </c>
      <c r="G84" s="10" t="s">
        <v>86</v>
      </c>
      <c r="H84" s="35"/>
      <c r="I84" s="35"/>
    </row>
    <row r="85" spans="1:9" ht="31.5" x14ac:dyDescent="0.25">
      <c r="A85" s="35">
        <v>2</v>
      </c>
      <c r="B85" s="10" t="s">
        <v>108</v>
      </c>
      <c r="C85" s="35"/>
      <c r="D85" s="10"/>
      <c r="E85" s="10"/>
      <c r="F85" s="10"/>
      <c r="G85" s="10"/>
      <c r="H85" s="35"/>
      <c r="I85" s="35"/>
    </row>
    <row r="86" spans="1:9" ht="94.5" x14ac:dyDescent="0.25">
      <c r="A86" s="35" t="s">
        <v>86</v>
      </c>
      <c r="B86" s="10" t="s">
        <v>86</v>
      </c>
      <c r="C86" s="35" t="s">
        <v>7</v>
      </c>
      <c r="D86" s="10" t="s">
        <v>109</v>
      </c>
      <c r="E86" s="10" t="s">
        <v>86</v>
      </c>
      <c r="F86" s="10" t="s">
        <v>86</v>
      </c>
      <c r="G86" s="10" t="s">
        <v>86</v>
      </c>
      <c r="H86" s="35">
        <v>4</v>
      </c>
      <c r="I86" s="35">
        <v>2</v>
      </c>
    </row>
    <row r="87" spans="1:9" ht="157.5" x14ac:dyDescent="0.25">
      <c r="A87" s="35" t="s">
        <v>86</v>
      </c>
      <c r="B87" s="10" t="s">
        <v>86</v>
      </c>
      <c r="C87" s="35" t="s">
        <v>86</v>
      </c>
      <c r="D87" s="10" t="s">
        <v>86</v>
      </c>
      <c r="E87" s="10">
        <v>0</v>
      </c>
      <c r="F87" s="10" t="s">
        <v>110</v>
      </c>
      <c r="G87" s="10" t="s">
        <v>86</v>
      </c>
      <c r="H87" s="35"/>
      <c r="I87" s="35"/>
    </row>
    <row r="88" spans="1:9" ht="173.25" x14ac:dyDescent="0.25">
      <c r="A88" s="35" t="s">
        <v>86</v>
      </c>
      <c r="B88" s="10" t="s">
        <v>86</v>
      </c>
      <c r="C88" s="35" t="s">
        <v>86</v>
      </c>
      <c r="D88" s="10" t="s">
        <v>86</v>
      </c>
      <c r="E88" s="10">
        <v>1</v>
      </c>
      <c r="F88" s="10" t="s">
        <v>111</v>
      </c>
      <c r="G88" s="10" t="s">
        <v>86</v>
      </c>
      <c r="H88" s="35"/>
      <c r="I88" s="35"/>
    </row>
    <row r="89" spans="1:9" ht="157.5" x14ac:dyDescent="0.25">
      <c r="A89" s="35" t="s">
        <v>86</v>
      </c>
      <c r="B89" s="10" t="s">
        <v>86</v>
      </c>
      <c r="C89" s="35" t="s">
        <v>86</v>
      </c>
      <c r="D89" s="10" t="s">
        <v>86</v>
      </c>
      <c r="E89" s="10">
        <v>2</v>
      </c>
      <c r="F89" s="10" t="s">
        <v>112</v>
      </c>
      <c r="G89" s="10" t="s">
        <v>86</v>
      </c>
      <c r="H89" s="35"/>
      <c r="I89" s="35"/>
    </row>
    <row r="90" spans="1:9" ht="173.25" x14ac:dyDescent="0.25">
      <c r="A90" s="35" t="s">
        <v>86</v>
      </c>
      <c r="B90" s="10" t="s">
        <v>86</v>
      </c>
      <c r="C90" s="35" t="s">
        <v>86</v>
      </c>
      <c r="D90" s="10" t="s">
        <v>86</v>
      </c>
      <c r="E90" s="10">
        <v>3</v>
      </c>
      <c r="F90" s="10" t="s">
        <v>113</v>
      </c>
      <c r="G90" s="10" t="s">
        <v>86</v>
      </c>
      <c r="H90" s="35"/>
      <c r="I90" s="35"/>
    </row>
    <row r="91" spans="1:9" ht="47.25" x14ac:dyDescent="0.25">
      <c r="A91" s="35" t="s">
        <v>86</v>
      </c>
      <c r="B91" s="10" t="s">
        <v>86</v>
      </c>
      <c r="C91" s="35" t="s">
        <v>7</v>
      </c>
      <c r="D91" s="10" t="s">
        <v>103</v>
      </c>
      <c r="E91" s="10" t="s">
        <v>86</v>
      </c>
      <c r="F91" s="10" t="s">
        <v>86</v>
      </c>
      <c r="G91" s="10" t="s">
        <v>86</v>
      </c>
      <c r="H91" s="35">
        <v>4</v>
      </c>
      <c r="I91" s="35">
        <v>2</v>
      </c>
    </row>
    <row r="92" spans="1:9" ht="141.75" x14ac:dyDescent="0.25">
      <c r="A92" s="35" t="s">
        <v>86</v>
      </c>
      <c r="B92" s="10" t="s">
        <v>86</v>
      </c>
      <c r="C92" s="35" t="s">
        <v>86</v>
      </c>
      <c r="D92" s="10" t="s">
        <v>86</v>
      </c>
      <c r="E92" s="10">
        <v>0</v>
      </c>
      <c r="F92" s="10" t="s">
        <v>104</v>
      </c>
      <c r="G92" s="10" t="s">
        <v>86</v>
      </c>
      <c r="H92" s="35"/>
      <c r="I92" s="35"/>
    </row>
    <row r="93" spans="1:9" ht="157.5" x14ac:dyDescent="0.25">
      <c r="A93" s="35" t="s">
        <v>86</v>
      </c>
      <c r="B93" s="10" t="s">
        <v>86</v>
      </c>
      <c r="C93" s="35" t="s">
        <v>86</v>
      </c>
      <c r="D93" s="10" t="s">
        <v>86</v>
      </c>
      <c r="E93" s="10">
        <v>1</v>
      </c>
      <c r="F93" s="10" t="s">
        <v>105</v>
      </c>
      <c r="G93" s="10" t="s">
        <v>86</v>
      </c>
      <c r="H93" s="35"/>
      <c r="I93" s="35"/>
    </row>
    <row r="94" spans="1:9" ht="157.5" x14ac:dyDescent="0.25">
      <c r="A94" s="35" t="s">
        <v>86</v>
      </c>
      <c r="B94" s="10" t="s">
        <v>86</v>
      </c>
      <c r="C94" s="35" t="s">
        <v>86</v>
      </c>
      <c r="D94" s="10" t="s">
        <v>86</v>
      </c>
      <c r="E94" s="10">
        <v>2</v>
      </c>
      <c r="F94" s="10" t="s">
        <v>106</v>
      </c>
      <c r="G94" s="10" t="s">
        <v>86</v>
      </c>
      <c r="H94" s="35"/>
      <c r="I94" s="35"/>
    </row>
    <row r="95" spans="1:9" ht="141.75" x14ac:dyDescent="0.25">
      <c r="A95" s="35" t="s">
        <v>86</v>
      </c>
      <c r="B95" s="10" t="s">
        <v>86</v>
      </c>
      <c r="C95" s="35" t="s">
        <v>86</v>
      </c>
      <c r="D95" s="10" t="s">
        <v>86</v>
      </c>
      <c r="E95" s="10">
        <v>3</v>
      </c>
      <c r="F95" s="10" t="s">
        <v>107</v>
      </c>
      <c r="G95" s="10" t="s">
        <v>86</v>
      </c>
      <c r="H95" s="35"/>
      <c r="I95" s="35"/>
    </row>
    <row r="96" spans="1:9" ht="173.25" x14ac:dyDescent="0.25">
      <c r="A96" s="35" t="s">
        <v>86</v>
      </c>
      <c r="B96" s="10" t="s">
        <v>86</v>
      </c>
      <c r="C96" s="35" t="s">
        <v>86</v>
      </c>
      <c r="D96" s="10" t="s">
        <v>86</v>
      </c>
      <c r="E96" s="10">
        <v>3</v>
      </c>
      <c r="F96" s="10" t="s">
        <v>113</v>
      </c>
      <c r="G96" s="10" t="s">
        <v>86</v>
      </c>
      <c r="H96" s="35"/>
      <c r="I96" s="35"/>
    </row>
    <row r="97" spans="1:9" ht="47.25" x14ac:dyDescent="0.25">
      <c r="A97" s="35">
        <v>3</v>
      </c>
      <c r="B97" s="10" t="s">
        <v>114</v>
      </c>
      <c r="C97" s="35" t="s">
        <v>86</v>
      </c>
      <c r="D97" s="10" t="s">
        <v>86</v>
      </c>
      <c r="E97" s="10" t="s">
        <v>86</v>
      </c>
      <c r="F97" s="10" t="s">
        <v>86</v>
      </c>
      <c r="G97" s="10" t="s">
        <v>86</v>
      </c>
      <c r="H97" s="35" t="s">
        <v>86</v>
      </c>
      <c r="I97" s="35" t="s">
        <v>86</v>
      </c>
    </row>
    <row r="98" spans="1:9" ht="94.5" x14ac:dyDescent="0.25">
      <c r="A98" s="35" t="s">
        <v>86</v>
      </c>
      <c r="B98" s="10" t="s">
        <v>86</v>
      </c>
      <c r="C98" s="35" t="s">
        <v>7</v>
      </c>
      <c r="D98" s="10" t="s">
        <v>115</v>
      </c>
      <c r="E98" s="10" t="s">
        <v>86</v>
      </c>
      <c r="F98" s="10" t="s">
        <v>86</v>
      </c>
      <c r="G98" s="10" t="s">
        <v>86</v>
      </c>
      <c r="H98" s="35">
        <v>4</v>
      </c>
      <c r="I98" s="35">
        <v>1</v>
      </c>
    </row>
    <row r="99" spans="1:9" ht="157.5" x14ac:dyDescent="0.25">
      <c r="A99" s="35" t="s">
        <v>86</v>
      </c>
      <c r="B99" s="10" t="s">
        <v>86</v>
      </c>
      <c r="C99" s="35" t="s">
        <v>86</v>
      </c>
      <c r="D99" s="10" t="s">
        <v>86</v>
      </c>
      <c r="E99" s="10">
        <v>0</v>
      </c>
      <c r="F99" s="10" t="s">
        <v>116</v>
      </c>
      <c r="G99" s="10" t="s">
        <v>86</v>
      </c>
      <c r="H99" s="35"/>
      <c r="I99" s="35"/>
    </row>
    <row r="100" spans="1:9" ht="173.25" x14ac:dyDescent="0.25">
      <c r="A100" s="35" t="s">
        <v>86</v>
      </c>
      <c r="B100" s="10" t="s">
        <v>86</v>
      </c>
      <c r="C100" s="35" t="s">
        <v>86</v>
      </c>
      <c r="D100" s="10" t="s">
        <v>86</v>
      </c>
      <c r="E100" s="10">
        <v>1</v>
      </c>
      <c r="F100" s="10" t="s">
        <v>117</v>
      </c>
      <c r="G100" s="10" t="s">
        <v>86</v>
      </c>
      <c r="H100" s="35"/>
      <c r="I100" s="35"/>
    </row>
    <row r="101" spans="1:9" ht="157.5" x14ac:dyDescent="0.25">
      <c r="A101" s="35" t="s">
        <v>86</v>
      </c>
      <c r="B101" s="10" t="s">
        <v>86</v>
      </c>
      <c r="C101" s="35" t="s">
        <v>86</v>
      </c>
      <c r="D101" s="10" t="s">
        <v>86</v>
      </c>
      <c r="E101" s="10">
        <v>2</v>
      </c>
      <c r="F101" s="10" t="s">
        <v>118</v>
      </c>
      <c r="G101" s="10" t="s">
        <v>86</v>
      </c>
      <c r="H101" s="35"/>
      <c r="I101" s="35"/>
    </row>
    <row r="102" spans="1:9" ht="173.25" x14ac:dyDescent="0.25">
      <c r="A102" s="35" t="s">
        <v>86</v>
      </c>
      <c r="B102" s="10" t="s">
        <v>86</v>
      </c>
      <c r="C102" s="35" t="s">
        <v>86</v>
      </c>
      <c r="D102" s="10" t="s">
        <v>86</v>
      </c>
      <c r="E102" s="10">
        <v>3</v>
      </c>
      <c r="F102" s="10" t="s">
        <v>119</v>
      </c>
      <c r="G102" s="10" t="s">
        <v>86</v>
      </c>
      <c r="H102" s="35"/>
      <c r="I102" s="35"/>
    </row>
    <row r="103" spans="1:9" ht="18.75" x14ac:dyDescent="0.3">
      <c r="A103" s="12" t="s">
        <v>70</v>
      </c>
      <c r="B103" s="13" t="s">
        <v>73</v>
      </c>
      <c r="C103" s="12"/>
      <c r="D103" s="14"/>
      <c r="E103" s="12"/>
      <c r="F103" s="14"/>
      <c r="G103" s="14"/>
      <c r="H103" s="12"/>
      <c r="I103" s="43">
        <f>SUM(I104:I127)</f>
        <v>22.5</v>
      </c>
    </row>
    <row r="104" spans="1:9" ht="31.5" x14ac:dyDescent="0.25">
      <c r="A104" s="35">
        <v>1</v>
      </c>
      <c r="B104" s="10" t="s">
        <v>120</v>
      </c>
      <c r="C104" s="10" t="s">
        <v>86</v>
      </c>
      <c r="D104" s="10" t="s">
        <v>86</v>
      </c>
      <c r="E104" s="10" t="s">
        <v>86</v>
      </c>
      <c r="F104" s="10" t="s">
        <v>86</v>
      </c>
      <c r="G104" s="10" t="s">
        <v>86</v>
      </c>
      <c r="H104" s="10" t="s">
        <v>86</v>
      </c>
      <c r="I104" s="10"/>
    </row>
    <row r="105" spans="1:9" ht="31.5" x14ac:dyDescent="0.25">
      <c r="A105" s="35"/>
      <c r="B105" s="10"/>
      <c r="C105" s="35" t="s">
        <v>6</v>
      </c>
      <c r="D105" s="10" t="s">
        <v>121</v>
      </c>
      <c r="E105" s="10"/>
      <c r="F105" s="10" t="s">
        <v>164</v>
      </c>
      <c r="G105" s="10" t="s">
        <v>77</v>
      </c>
      <c r="H105" s="35">
        <v>5</v>
      </c>
      <c r="I105" s="35">
        <v>1</v>
      </c>
    </row>
    <row r="106" spans="1:9" ht="31.5" x14ac:dyDescent="0.25">
      <c r="A106" s="35"/>
      <c r="B106" s="10"/>
      <c r="C106" s="35" t="s">
        <v>6</v>
      </c>
      <c r="D106" s="10" t="s">
        <v>122</v>
      </c>
      <c r="E106" s="10"/>
      <c r="F106" s="10" t="s">
        <v>164</v>
      </c>
      <c r="G106" s="10" t="s">
        <v>77</v>
      </c>
      <c r="H106" s="35">
        <v>5</v>
      </c>
      <c r="I106" s="35">
        <v>1</v>
      </c>
    </row>
    <row r="107" spans="1:9" ht="31.5" x14ac:dyDescent="0.25">
      <c r="A107" s="35"/>
      <c r="B107" s="10"/>
      <c r="C107" s="35" t="s">
        <v>6</v>
      </c>
      <c r="D107" s="10" t="s">
        <v>123</v>
      </c>
      <c r="E107" s="10"/>
      <c r="F107" s="10" t="s">
        <v>164</v>
      </c>
      <c r="G107" s="10" t="s">
        <v>77</v>
      </c>
      <c r="H107" s="35">
        <v>5</v>
      </c>
      <c r="I107" s="35">
        <v>1</v>
      </c>
    </row>
    <row r="108" spans="1:9" ht="31.5" x14ac:dyDescent="0.25">
      <c r="A108" s="35"/>
      <c r="B108" s="10"/>
      <c r="C108" s="35" t="s">
        <v>6</v>
      </c>
      <c r="D108" s="10" t="s">
        <v>124</v>
      </c>
      <c r="E108" s="10"/>
      <c r="F108" s="10" t="s">
        <v>164</v>
      </c>
      <c r="G108" s="10" t="s">
        <v>77</v>
      </c>
      <c r="H108" s="35">
        <v>5</v>
      </c>
      <c r="I108" s="35">
        <v>1</v>
      </c>
    </row>
    <row r="109" spans="1:9" ht="31.5" x14ac:dyDescent="0.25">
      <c r="A109" s="35"/>
      <c r="B109" s="10"/>
      <c r="C109" s="35" t="s">
        <v>6</v>
      </c>
      <c r="D109" s="10" t="s">
        <v>125</v>
      </c>
      <c r="E109" s="10"/>
      <c r="F109" s="37" t="s">
        <v>164</v>
      </c>
      <c r="G109" s="10" t="s">
        <v>77</v>
      </c>
      <c r="H109" s="35">
        <v>5</v>
      </c>
      <c r="I109" s="35">
        <v>1</v>
      </c>
    </row>
    <row r="110" spans="1:9" x14ac:dyDescent="0.25">
      <c r="A110" s="35"/>
      <c r="B110" s="10"/>
      <c r="C110" s="35" t="s">
        <v>6</v>
      </c>
      <c r="D110" s="10" t="s">
        <v>163</v>
      </c>
      <c r="E110" s="10"/>
      <c r="F110" s="37" t="s">
        <v>165</v>
      </c>
      <c r="G110" s="10" t="s">
        <v>77</v>
      </c>
      <c r="H110" s="35">
        <v>5</v>
      </c>
      <c r="I110" s="35">
        <v>1</v>
      </c>
    </row>
    <row r="111" spans="1:9" ht="31.5" x14ac:dyDescent="0.25">
      <c r="A111" s="35" t="s">
        <v>86</v>
      </c>
      <c r="B111" s="10"/>
      <c r="C111" s="35" t="s">
        <v>6</v>
      </c>
      <c r="D111" s="10" t="s">
        <v>82</v>
      </c>
      <c r="E111" s="10"/>
      <c r="F111" s="37" t="s">
        <v>165</v>
      </c>
      <c r="G111" s="10" t="s">
        <v>83</v>
      </c>
      <c r="H111" s="35">
        <v>5</v>
      </c>
      <c r="I111" s="35">
        <v>1.5</v>
      </c>
    </row>
    <row r="112" spans="1:9" ht="31.5" x14ac:dyDescent="0.25">
      <c r="A112" s="35">
        <v>2</v>
      </c>
      <c r="B112" s="10" t="s">
        <v>127</v>
      </c>
      <c r="C112" s="35"/>
      <c r="D112" s="10"/>
      <c r="E112" s="10"/>
      <c r="F112" s="37"/>
      <c r="G112" s="10"/>
      <c r="H112" s="35"/>
      <c r="I112" s="35"/>
    </row>
    <row r="113" spans="1:9" ht="31.5" x14ac:dyDescent="0.25">
      <c r="A113" s="35"/>
      <c r="B113" s="10"/>
      <c r="C113" s="35" t="s">
        <v>6</v>
      </c>
      <c r="D113" s="10" t="s">
        <v>121</v>
      </c>
      <c r="E113" s="10"/>
      <c r="F113" s="37" t="s">
        <v>164</v>
      </c>
      <c r="G113" s="10" t="s">
        <v>77</v>
      </c>
      <c r="H113" s="35">
        <v>5</v>
      </c>
      <c r="I113" s="35">
        <v>1</v>
      </c>
    </row>
    <row r="114" spans="1:9" ht="31.5" x14ac:dyDescent="0.25">
      <c r="A114" s="35"/>
      <c r="B114" s="10"/>
      <c r="C114" s="35" t="s">
        <v>6</v>
      </c>
      <c r="D114" s="10" t="s">
        <v>122</v>
      </c>
      <c r="E114" s="10"/>
      <c r="F114" s="37" t="s">
        <v>164</v>
      </c>
      <c r="G114" s="10" t="s">
        <v>77</v>
      </c>
      <c r="H114" s="35">
        <v>5</v>
      </c>
      <c r="I114" s="35">
        <v>1</v>
      </c>
    </row>
    <row r="115" spans="1:9" ht="31.5" x14ac:dyDescent="0.25">
      <c r="A115" s="35"/>
      <c r="B115" s="10"/>
      <c r="C115" s="35" t="s">
        <v>6</v>
      </c>
      <c r="D115" s="10" t="s">
        <v>123</v>
      </c>
      <c r="E115" s="10"/>
      <c r="F115" s="37" t="s">
        <v>164</v>
      </c>
      <c r="G115" s="10" t="s">
        <v>77</v>
      </c>
      <c r="H115" s="35">
        <v>5</v>
      </c>
      <c r="I115" s="35">
        <v>1</v>
      </c>
    </row>
    <row r="116" spans="1:9" ht="31.5" x14ac:dyDescent="0.25">
      <c r="A116" s="35"/>
      <c r="B116" s="10"/>
      <c r="C116" s="35" t="s">
        <v>6</v>
      </c>
      <c r="D116" s="10" t="s">
        <v>124</v>
      </c>
      <c r="E116" s="10"/>
      <c r="F116" s="37" t="s">
        <v>164</v>
      </c>
      <c r="G116" s="10" t="s">
        <v>77</v>
      </c>
      <c r="H116" s="35">
        <v>5</v>
      </c>
      <c r="I116" s="35">
        <v>1</v>
      </c>
    </row>
    <row r="117" spans="1:9" ht="31.5" x14ac:dyDescent="0.25">
      <c r="A117" s="35"/>
      <c r="B117" s="10"/>
      <c r="C117" s="35" t="s">
        <v>6</v>
      </c>
      <c r="D117" s="10" t="s">
        <v>125</v>
      </c>
      <c r="E117" s="10"/>
      <c r="F117" s="37" t="s">
        <v>164</v>
      </c>
      <c r="G117" s="10" t="s">
        <v>77</v>
      </c>
      <c r="H117" s="35">
        <v>5</v>
      </c>
      <c r="I117" s="35">
        <v>1</v>
      </c>
    </row>
    <row r="118" spans="1:9" x14ac:dyDescent="0.25">
      <c r="A118" s="35"/>
      <c r="B118" s="10"/>
      <c r="C118" s="35" t="s">
        <v>6</v>
      </c>
      <c r="D118" s="10" t="s">
        <v>163</v>
      </c>
      <c r="E118" s="10"/>
      <c r="F118" s="37" t="s">
        <v>165</v>
      </c>
      <c r="G118" s="10" t="s">
        <v>77</v>
      </c>
      <c r="H118" s="35">
        <v>5</v>
      </c>
      <c r="I118" s="35">
        <v>1</v>
      </c>
    </row>
    <row r="119" spans="1:9" ht="31.5" x14ac:dyDescent="0.25">
      <c r="A119" s="35" t="s">
        <v>86</v>
      </c>
      <c r="B119" s="10"/>
      <c r="C119" s="35" t="s">
        <v>6</v>
      </c>
      <c r="D119" s="10" t="s">
        <v>82</v>
      </c>
      <c r="E119" s="10"/>
      <c r="F119" s="37" t="s">
        <v>165</v>
      </c>
      <c r="G119" s="10" t="s">
        <v>83</v>
      </c>
      <c r="H119" s="35">
        <v>5</v>
      </c>
      <c r="I119" s="35">
        <v>1.5</v>
      </c>
    </row>
    <row r="120" spans="1:9" ht="31.5" x14ac:dyDescent="0.25">
      <c r="A120" s="35">
        <v>3</v>
      </c>
      <c r="B120" s="10" t="s">
        <v>128</v>
      </c>
      <c r="C120" s="35" t="s">
        <v>86</v>
      </c>
      <c r="D120" s="10" t="s">
        <v>86</v>
      </c>
      <c r="E120" s="10" t="s">
        <v>86</v>
      </c>
      <c r="F120" s="37" t="s">
        <v>86</v>
      </c>
      <c r="G120" s="10" t="s">
        <v>86</v>
      </c>
      <c r="H120" s="35"/>
      <c r="I120" s="35" t="s">
        <v>86</v>
      </c>
    </row>
    <row r="121" spans="1:9" ht="31.5" x14ac:dyDescent="0.25">
      <c r="A121" s="35"/>
      <c r="B121" s="10"/>
      <c r="C121" s="35" t="s">
        <v>6</v>
      </c>
      <c r="D121" s="10" t="s">
        <v>121</v>
      </c>
      <c r="E121" s="10"/>
      <c r="F121" s="37" t="s">
        <v>164</v>
      </c>
      <c r="G121" s="10" t="s">
        <v>77</v>
      </c>
      <c r="H121" s="35">
        <v>5</v>
      </c>
      <c r="I121" s="35">
        <v>1</v>
      </c>
    </row>
    <row r="122" spans="1:9" ht="31.5" x14ac:dyDescent="0.25">
      <c r="A122" s="35"/>
      <c r="B122" s="10"/>
      <c r="C122" s="35" t="s">
        <v>6</v>
      </c>
      <c r="D122" s="10" t="s">
        <v>122</v>
      </c>
      <c r="E122" s="10"/>
      <c r="F122" s="37" t="s">
        <v>164</v>
      </c>
      <c r="G122" s="10" t="s">
        <v>77</v>
      </c>
      <c r="H122" s="35">
        <v>5</v>
      </c>
      <c r="I122" s="35">
        <v>1</v>
      </c>
    </row>
    <row r="123" spans="1:9" ht="31.5" x14ac:dyDescent="0.25">
      <c r="A123" s="35"/>
      <c r="B123" s="10"/>
      <c r="C123" s="35" t="s">
        <v>6</v>
      </c>
      <c r="D123" s="10" t="s">
        <v>123</v>
      </c>
      <c r="E123" s="10"/>
      <c r="F123" s="37" t="s">
        <v>164</v>
      </c>
      <c r="G123" s="10" t="s">
        <v>77</v>
      </c>
      <c r="H123" s="35">
        <v>5</v>
      </c>
      <c r="I123" s="35">
        <v>1</v>
      </c>
    </row>
    <row r="124" spans="1:9" ht="31.5" x14ac:dyDescent="0.25">
      <c r="A124" s="35"/>
      <c r="B124" s="10"/>
      <c r="C124" s="35" t="s">
        <v>6</v>
      </c>
      <c r="D124" s="10" t="s">
        <v>124</v>
      </c>
      <c r="E124" s="10"/>
      <c r="F124" s="37" t="s">
        <v>164</v>
      </c>
      <c r="G124" s="10" t="s">
        <v>77</v>
      </c>
      <c r="H124" s="35">
        <v>5</v>
      </c>
      <c r="I124" s="35">
        <v>1</v>
      </c>
    </row>
    <row r="125" spans="1:9" ht="31.5" x14ac:dyDescent="0.25">
      <c r="A125" s="35"/>
      <c r="B125" s="10"/>
      <c r="C125" s="35" t="s">
        <v>6</v>
      </c>
      <c r="D125" s="10" t="s">
        <v>125</v>
      </c>
      <c r="E125" s="10"/>
      <c r="F125" s="37" t="s">
        <v>164</v>
      </c>
      <c r="G125" s="10" t="s">
        <v>77</v>
      </c>
      <c r="H125" s="35">
        <v>5</v>
      </c>
      <c r="I125" s="35">
        <v>1</v>
      </c>
    </row>
    <row r="126" spans="1:9" x14ac:dyDescent="0.25">
      <c r="A126" s="35"/>
      <c r="B126" s="10"/>
      <c r="C126" s="35" t="s">
        <v>6</v>
      </c>
      <c r="D126" s="10" t="s">
        <v>163</v>
      </c>
      <c r="E126" s="10"/>
      <c r="F126" s="37" t="s">
        <v>165</v>
      </c>
      <c r="G126" s="10" t="s">
        <v>77</v>
      </c>
      <c r="H126" s="35">
        <v>5</v>
      </c>
      <c r="I126" s="35">
        <v>1</v>
      </c>
    </row>
    <row r="127" spans="1:9" ht="31.5" x14ac:dyDescent="0.25">
      <c r="A127" s="35" t="s">
        <v>86</v>
      </c>
      <c r="B127" s="10"/>
      <c r="C127" s="35" t="s">
        <v>6</v>
      </c>
      <c r="D127" s="10" t="s">
        <v>82</v>
      </c>
      <c r="E127" s="10"/>
      <c r="F127" s="37" t="s">
        <v>165</v>
      </c>
      <c r="G127" s="10" t="s">
        <v>83</v>
      </c>
      <c r="H127" s="35">
        <v>5</v>
      </c>
      <c r="I127" s="35">
        <v>1.5</v>
      </c>
    </row>
    <row r="128" spans="1:9" ht="18.75" x14ac:dyDescent="0.3">
      <c r="A128" s="12" t="s">
        <v>71</v>
      </c>
      <c r="B128" s="13" t="s">
        <v>72</v>
      </c>
      <c r="C128" s="12"/>
      <c r="D128" s="14"/>
      <c r="E128" s="12"/>
      <c r="F128" s="14"/>
      <c r="G128" s="14"/>
      <c r="H128" s="12"/>
      <c r="I128" s="43">
        <f>SUM(I129:I155)</f>
        <v>30</v>
      </c>
    </row>
    <row r="129" spans="1:9" ht="31.5" x14ac:dyDescent="0.25">
      <c r="A129" s="32">
        <v>1</v>
      </c>
      <c r="B129" s="27" t="s">
        <v>129</v>
      </c>
      <c r="C129" s="7" t="s">
        <v>86</v>
      </c>
      <c r="D129" s="7"/>
      <c r="E129" s="7" t="s">
        <v>86</v>
      </c>
      <c r="F129" s="7" t="s">
        <v>86</v>
      </c>
      <c r="G129" s="7" t="s">
        <v>86</v>
      </c>
      <c r="H129" s="7" t="s">
        <v>86</v>
      </c>
      <c r="I129" s="7"/>
    </row>
    <row r="130" spans="1:9" ht="31.5" x14ac:dyDescent="0.25">
      <c r="A130" s="32"/>
      <c r="B130" s="7"/>
      <c r="C130" s="32" t="s">
        <v>6</v>
      </c>
      <c r="D130" s="45" t="s">
        <v>121</v>
      </c>
      <c r="E130" s="7"/>
      <c r="F130" s="37" t="s">
        <v>164</v>
      </c>
      <c r="G130" s="7" t="s">
        <v>77</v>
      </c>
      <c r="H130" s="32">
        <v>6</v>
      </c>
      <c r="I130" s="32">
        <v>1</v>
      </c>
    </row>
    <row r="131" spans="1:9" ht="31.5" x14ac:dyDescent="0.25">
      <c r="A131" s="32"/>
      <c r="B131" s="7"/>
      <c r="C131" s="32" t="s">
        <v>6</v>
      </c>
      <c r="D131" s="45" t="s">
        <v>122</v>
      </c>
      <c r="E131" s="7"/>
      <c r="F131" s="37" t="s">
        <v>164</v>
      </c>
      <c r="G131" s="7" t="s">
        <v>77</v>
      </c>
      <c r="H131" s="32">
        <v>6</v>
      </c>
      <c r="I131" s="32">
        <v>1</v>
      </c>
    </row>
    <row r="132" spans="1:9" ht="31.5" x14ac:dyDescent="0.25">
      <c r="A132" s="32"/>
      <c r="B132" s="7"/>
      <c r="C132" s="32" t="s">
        <v>6</v>
      </c>
      <c r="D132" s="45" t="s">
        <v>123</v>
      </c>
      <c r="E132" s="7"/>
      <c r="F132" s="37" t="s">
        <v>164</v>
      </c>
      <c r="G132" s="7" t="s">
        <v>77</v>
      </c>
      <c r="H132" s="32">
        <v>6</v>
      </c>
      <c r="I132" s="32">
        <v>1</v>
      </c>
    </row>
    <row r="133" spans="1:9" ht="31.5" x14ac:dyDescent="0.25">
      <c r="A133" s="32"/>
      <c r="B133" s="7"/>
      <c r="C133" s="32" t="s">
        <v>6</v>
      </c>
      <c r="D133" s="45" t="s">
        <v>124</v>
      </c>
      <c r="E133" s="7"/>
      <c r="F133" s="37" t="s">
        <v>164</v>
      </c>
      <c r="G133" s="7" t="s">
        <v>77</v>
      </c>
      <c r="H133" s="32">
        <v>6</v>
      </c>
      <c r="I133" s="32">
        <v>1</v>
      </c>
    </row>
    <row r="134" spans="1:9" ht="31.5" x14ac:dyDescent="0.25">
      <c r="A134" s="32"/>
      <c r="B134" s="7"/>
      <c r="C134" s="32" t="s">
        <v>6</v>
      </c>
      <c r="D134" s="45" t="s">
        <v>125</v>
      </c>
      <c r="E134" s="7"/>
      <c r="F134" s="37" t="s">
        <v>164</v>
      </c>
      <c r="G134" s="7" t="s">
        <v>77</v>
      </c>
      <c r="H134" s="32">
        <v>6</v>
      </c>
      <c r="I134" s="32">
        <v>1</v>
      </c>
    </row>
    <row r="135" spans="1:9" ht="31.5" x14ac:dyDescent="0.25">
      <c r="A135" s="32"/>
      <c r="B135" s="7"/>
      <c r="C135" s="32" t="s">
        <v>6</v>
      </c>
      <c r="D135" s="45" t="s">
        <v>126</v>
      </c>
      <c r="E135" s="7"/>
      <c r="F135" s="37" t="s">
        <v>164</v>
      </c>
      <c r="G135" s="7" t="s">
        <v>77</v>
      </c>
      <c r="H135" s="32">
        <v>6</v>
      </c>
      <c r="I135" s="32">
        <v>1.5</v>
      </c>
    </row>
    <row r="136" spans="1:9" x14ac:dyDescent="0.25">
      <c r="A136" s="32"/>
      <c r="B136" s="7"/>
      <c r="C136" s="32" t="s">
        <v>6</v>
      </c>
      <c r="D136" s="45" t="s">
        <v>163</v>
      </c>
      <c r="E136" s="7"/>
      <c r="F136" s="37" t="s">
        <v>165</v>
      </c>
      <c r="G136" s="7" t="s">
        <v>77</v>
      </c>
      <c r="H136" s="32">
        <v>6</v>
      </c>
      <c r="I136" s="32">
        <v>1.5</v>
      </c>
    </row>
    <row r="137" spans="1:9" ht="31.5" x14ac:dyDescent="0.25">
      <c r="A137" s="32"/>
      <c r="B137" s="7"/>
      <c r="C137" s="32" t="s">
        <v>6</v>
      </c>
      <c r="D137" s="45" t="s">
        <v>82</v>
      </c>
      <c r="E137" s="7"/>
      <c r="F137" s="37" t="s">
        <v>165</v>
      </c>
      <c r="G137" s="7" t="s">
        <v>83</v>
      </c>
      <c r="H137" s="32">
        <v>6</v>
      </c>
      <c r="I137" s="32">
        <v>2</v>
      </c>
    </row>
    <row r="138" spans="1:9" ht="31.5" x14ac:dyDescent="0.25">
      <c r="A138" s="32">
        <v>2</v>
      </c>
      <c r="B138" s="27" t="s">
        <v>130</v>
      </c>
      <c r="C138" s="7" t="s">
        <v>86</v>
      </c>
      <c r="D138" s="46" t="s">
        <v>86</v>
      </c>
      <c r="E138" s="7" t="s">
        <v>86</v>
      </c>
      <c r="F138" s="7" t="s">
        <v>86</v>
      </c>
      <c r="G138" s="7"/>
      <c r="H138" s="32"/>
      <c r="I138" s="32"/>
    </row>
    <row r="139" spans="1:9" ht="31.5" x14ac:dyDescent="0.25">
      <c r="A139" s="32"/>
      <c r="B139" s="7"/>
      <c r="C139" s="32" t="s">
        <v>6</v>
      </c>
      <c r="D139" s="45" t="s">
        <v>121</v>
      </c>
      <c r="E139" s="7"/>
      <c r="F139" s="37" t="s">
        <v>164</v>
      </c>
      <c r="G139" s="7" t="s">
        <v>77</v>
      </c>
      <c r="H139" s="32">
        <v>6</v>
      </c>
      <c r="I139" s="32">
        <v>1</v>
      </c>
    </row>
    <row r="140" spans="1:9" ht="31.5" x14ac:dyDescent="0.25">
      <c r="A140" s="32"/>
      <c r="B140" s="7"/>
      <c r="C140" s="32" t="s">
        <v>6</v>
      </c>
      <c r="D140" s="45" t="s">
        <v>122</v>
      </c>
      <c r="E140" s="7"/>
      <c r="F140" s="37" t="s">
        <v>164</v>
      </c>
      <c r="G140" s="7" t="s">
        <v>77</v>
      </c>
      <c r="H140" s="32">
        <v>6</v>
      </c>
      <c r="I140" s="32">
        <v>1</v>
      </c>
    </row>
    <row r="141" spans="1:9" ht="31.5" x14ac:dyDescent="0.25">
      <c r="A141" s="32"/>
      <c r="B141" s="7"/>
      <c r="C141" s="32" t="s">
        <v>6</v>
      </c>
      <c r="D141" s="45" t="s">
        <v>123</v>
      </c>
      <c r="E141" s="7"/>
      <c r="F141" s="37" t="s">
        <v>164</v>
      </c>
      <c r="G141" s="7" t="s">
        <v>77</v>
      </c>
      <c r="H141" s="32">
        <v>6</v>
      </c>
      <c r="I141" s="32">
        <v>1</v>
      </c>
    </row>
    <row r="142" spans="1:9" ht="31.5" x14ac:dyDescent="0.25">
      <c r="A142" s="32"/>
      <c r="B142" s="7"/>
      <c r="C142" s="32" t="s">
        <v>6</v>
      </c>
      <c r="D142" s="45" t="s">
        <v>124</v>
      </c>
      <c r="E142" s="7"/>
      <c r="F142" s="37" t="s">
        <v>164</v>
      </c>
      <c r="G142" s="7" t="s">
        <v>77</v>
      </c>
      <c r="H142" s="32">
        <v>6</v>
      </c>
      <c r="I142" s="32">
        <v>1</v>
      </c>
    </row>
    <row r="143" spans="1:9" ht="31.5" x14ac:dyDescent="0.25">
      <c r="A143" s="32"/>
      <c r="B143" s="7"/>
      <c r="C143" s="32" t="s">
        <v>6</v>
      </c>
      <c r="D143" s="45" t="s">
        <v>125</v>
      </c>
      <c r="E143" s="7"/>
      <c r="F143" s="37" t="s">
        <v>164</v>
      </c>
      <c r="G143" s="7" t="s">
        <v>77</v>
      </c>
      <c r="H143" s="32">
        <v>6</v>
      </c>
      <c r="I143" s="32">
        <v>1</v>
      </c>
    </row>
    <row r="144" spans="1:9" ht="31.5" x14ac:dyDescent="0.25">
      <c r="A144" s="32"/>
      <c r="B144" s="7"/>
      <c r="C144" s="32" t="s">
        <v>6</v>
      </c>
      <c r="D144" s="45" t="s">
        <v>126</v>
      </c>
      <c r="E144" s="7"/>
      <c r="F144" s="37" t="s">
        <v>164</v>
      </c>
      <c r="G144" s="7" t="s">
        <v>77</v>
      </c>
      <c r="H144" s="32">
        <v>6</v>
      </c>
      <c r="I144" s="32">
        <v>1.5</v>
      </c>
    </row>
    <row r="145" spans="1:9" x14ac:dyDescent="0.25">
      <c r="A145" s="32"/>
      <c r="B145" s="7"/>
      <c r="C145" s="32" t="s">
        <v>6</v>
      </c>
      <c r="D145" s="45" t="s">
        <v>163</v>
      </c>
      <c r="E145" s="7"/>
      <c r="F145" s="37" t="s">
        <v>165</v>
      </c>
      <c r="G145" s="7" t="s">
        <v>77</v>
      </c>
      <c r="H145" s="32">
        <v>6</v>
      </c>
      <c r="I145" s="32">
        <v>1.5</v>
      </c>
    </row>
    <row r="146" spans="1:9" ht="31.5" x14ac:dyDescent="0.25">
      <c r="A146" s="32"/>
      <c r="B146" s="7"/>
      <c r="C146" s="32" t="s">
        <v>6</v>
      </c>
      <c r="D146" s="45" t="s">
        <v>82</v>
      </c>
      <c r="E146" s="7"/>
      <c r="F146" s="37" t="s">
        <v>165</v>
      </c>
      <c r="G146" s="7" t="s">
        <v>83</v>
      </c>
      <c r="H146" s="32">
        <v>6</v>
      </c>
      <c r="I146" s="32">
        <v>2</v>
      </c>
    </row>
    <row r="147" spans="1:9" ht="31.5" x14ac:dyDescent="0.25">
      <c r="A147" s="32">
        <v>3</v>
      </c>
      <c r="B147" s="27" t="s">
        <v>131</v>
      </c>
      <c r="C147" s="7"/>
      <c r="D147" s="46"/>
      <c r="E147" s="7" t="s">
        <v>86</v>
      </c>
      <c r="F147" s="27" t="s">
        <v>86</v>
      </c>
      <c r="G147" s="7"/>
      <c r="H147" s="32"/>
      <c r="I147" s="32"/>
    </row>
    <row r="148" spans="1:9" ht="31.5" x14ac:dyDescent="0.25">
      <c r="A148" s="32"/>
      <c r="B148" s="7"/>
      <c r="C148" s="32" t="s">
        <v>6</v>
      </c>
      <c r="D148" s="45" t="s">
        <v>121</v>
      </c>
      <c r="E148" s="7"/>
      <c r="F148" s="37" t="s">
        <v>164</v>
      </c>
      <c r="G148" s="7" t="s">
        <v>77</v>
      </c>
      <c r="H148" s="32">
        <v>6</v>
      </c>
      <c r="I148" s="32">
        <v>1</v>
      </c>
    </row>
    <row r="149" spans="1:9" ht="31.5" x14ac:dyDescent="0.25">
      <c r="A149" s="32"/>
      <c r="B149" s="7"/>
      <c r="C149" s="32" t="s">
        <v>6</v>
      </c>
      <c r="D149" s="45" t="s">
        <v>122</v>
      </c>
      <c r="E149" s="7"/>
      <c r="F149" s="37" t="s">
        <v>164</v>
      </c>
      <c r="G149" s="7" t="s">
        <v>77</v>
      </c>
      <c r="H149" s="32">
        <v>6</v>
      </c>
      <c r="I149" s="32">
        <v>1</v>
      </c>
    </row>
    <row r="150" spans="1:9" ht="31.5" x14ac:dyDescent="0.25">
      <c r="A150" s="32"/>
      <c r="B150" s="7"/>
      <c r="C150" s="32" t="s">
        <v>6</v>
      </c>
      <c r="D150" s="45" t="s">
        <v>123</v>
      </c>
      <c r="E150" s="7"/>
      <c r="F150" s="37" t="s">
        <v>164</v>
      </c>
      <c r="G150" s="7" t="s">
        <v>77</v>
      </c>
      <c r="H150" s="32">
        <v>6</v>
      </c>
      <c r="I150" s="32">
        <v>1</v>
      </c>
    </row>
    <row r="151" spans="1:9" ht="31.5" x14ac:dyDescent="0.25">
      <c r="A151" s="32"/>
      <c r="B151" s="7"/>
      <c r="C151" s="32" t="s">
        <v>6</v>
      </c>
      <c r="D151" s="45" t="s">
        <v>124</v>
      </c>
      <c r="E151" s="7"/>
      <c r="F151" s="37" t="s">
        <v>164</v>
      </c>
      <c r="G151" s="7" t="s">
        <v>77</v>
      </c>
      <c r="H151" s="32">
        <v>6</v>
      </c>
      <c r="I151" s="32">
        <v>1</v>
      </c>
    </row>
    <row r="152" spans="1:9" ht="31.5" x14ac:dyDescent="0.25">
      <c r="A152" s="32"/>
      <c r="B152" s="7"/>
      <c r="C152" s="32" t="s">
        <v>6</v>
      </c>
      <c r="D152" s="45" t="s">
        <v>125</v>
      </c>
      <c r="E152" s="7"/>
      <c r="F152" s="37" t="s">
        <v>164</v>
      </c>
      <c r="G152" s="7" t="s">
        <v>77</v>
      </c>
      <c r="H152" s="32">
        <v>6</v>
      </c>
      <c r="I152" s="32">
        <v>1</v>
      </c>
    </row>
    <row r="153" spans="1:9" ht="31.5" x14ac:dyDescent="0.25">
      <c r="A153" s="32"/>
      <c r="B153" s="7"/>
      <c r="C153" s="32" t="s">
        <v>6</v>
      </c>
      <c r="D153" s="45" t="s">
        <v>126</v>
      </c>
      <c r="E153" s="7"/>
      <c r="F153" s="37" t="s">
        <v>164</v>
      </c>
      <c r="G153" s="7" t="s">
        <v>77</v>
      </c>
      <c r="H153" s="32">
        <v>6</v>
      </c>
      <c r="I153" s="32">
        <v>1.5</v>
      </c>
    </row>
    <row r="154" spans="1:9" x14ac:dyDescent="0.25">
      <c r="A154" s="32"/>
      <c r="B154" s="7"/>
      <c r="C154" s="32" t="s">
        <v>6</v>
      </c>
      <c r="D154" s="45" t="s">
        <v>163</v>
      </c>
      <c r="E154" s="7"/>
      <c r="F154" s="37" t="s">
        <v>165</v>
      </c>
      <c r="G154" s="7" t="s">
        <v>77</v>
      </c>
      <c r="H154" s="32">
        <v>6</v>
      </c>
      <c r="I154" s="32">
        <v>1.5</v>
      </c>
    </row>
    <row r="155" spans="1:9" ht="31.5" x14ac:dyDescent="0.25">
      <c r="A155" s="32"/>
      <c r="B155" s="7"/>
      <c r="C155" s="32" t="s">
        <v>6</v>
      </c>
      <c r="D155" s="45" t="s">
        <v>82</v>
      </c>
      <c r="E155" s="7"/>
      <c r="F155" s="37" t="s">
        <v>165</v>
      </c>
      <c r="G155" s="7" t="s">
        <v>83</v>
      </c>
      <c r="H155" s="32">
        <v>6</v>
      </c>
      <c r="I155" s="32">
        <v>2</v>
      </c>
    </row>
    <row r="156" spans="1:9" ht="18.75" x14ac:dyDescent="0.3">
      <c r="A156" s="12" t="s">
        <v>74</v>
      </c>
      <c r="B156" s="13" t="s">
        <v>166</v>
      </c>
      <c r="C156" s="12"/>
      <c r="D156" s="14"/>
      <c r="E156" s="12"/>
      <c r="F156" s="14"/>
      <c r="G156" s="14"/>
      <c r="H156" s="12"/>
      <c r="I156" s="43">
        <f>SUM(I157:I174)</f>
        <v>15</v>
      </c>
    </row>
    <row r="157" spans="1:9" x14ac:dyDescent="0.25">
      <c r="A157" s="32">
        <v>1</v>
      </c>
      <c r="B157" s="7" t="s">
        <v>162</v>
      </c>
      <c r="C157" s="10"/>
      <c r="D157" s="7"/>
      <c r="E157" s="10"/>
      <c r="F157" s="6"/>
      <c r="G157" s="7"/>
      <c r="H157" s="10"/>
      <c r="I157" s="7"/>
    </row>
    <row r="158" spans="1:9" ht="31.5" x14ac:dyDescent="0.25">
      <c r="A158" s="32"/>
      <c r="B158" s="7"/>
      <c r="C158" s="35" t="s">
        <v>6</v>
      </c>
      <c r="D158" s="7" t="s">
        <v>75</v>
      </c>
      <c r="E158" s="10"/>
      <c r="F158" s="10" t="s">
        <v>76</v>
      </c>
      <c r="G158" s="7" t="s">
        <v>77</v>
      </c>
      <c r="H158" s="35">
        <v>7</v>
      </c>
      <c r="I158" s="32">
        <v>1</v>
      </c>
    </row>
    <row r="159" spans="1:9" ht="31.5" x14ac:dyDescent="0.25">
      <c r="A159" s="32"/>
      <c r="B159" s="7"/>
      <c r="C159" s="35" t="s">
        <v>6</v>
      </c>
      <c r="D159" s="7" t="s">
        <v>78</v>
      </c>
      <c r="E159" s="10"/>
      <c r="F159" s="10" t="s">
        <v>76</v>
      </c>
      <c r="G159" s="7" t="s">
        <v>77</v>
      </c>
      <c r="H159" s="35">
        <v>7</v>
      </c>
      <c r="I159" s="32">
        <v>1</v>
      </c>
    </row>
    <row r="160" spans="1:9" ht="31.5" x14ac:dyDescent="0.25">
      <c r="A160" s="32"/>
      <c r="B160" s="8"/>
      <c r="C160" s="38" t="s">
        <v>6</v>
      </c>
      <c r="D160" s="8" t="s">
        <v>79</v>
      </c>
      <c r="E160" s="11"/>
      <c r="F160" s="10" t="s">
        <v>76</v>
      </c>
      <c r="G160" s="8" t="s">
        <v>77</v>
      </c>
      <c r="H160" s="38">
        <v>7</v>
      </c>
      <c r="I160" s="31">
        <v>1</v>
      </c>
    </row>
    <row r="161" spans="1:9" ht="31.5" x14ac:dyDescent="0.25">
      <c r="A161" s="32"/>
      <c r="B161" s="7"/>
      <c r="C161" s="35" t="s">
        <v>6</v>
      </c>
      <c r="D161" s="7" t="s">
        <v>80</v>
      </c>
      <c r="E161" s="10"/>
      <c r="F161" s="10" t="s">
        <v>76</v>
      </c>
      <c r="G161" s="7" t="s">
        <v>77</v>
      </c>
      <c r="H161" s="35">
        <v>7</v>
      </c>
      <c r="I161" s="32">
        <v>1</v>
      </c>
    </row>
    <row r="162" spans="1:9" ht="31.5" x14ac:dyDescent="0.25">
      <c r="A162" s="32"/>
      <c r="B162" s="7"/>
      <c r="C162" s="35" t="s">
        <v>6</v>
      </c>
      <c r="D162" s="7" t="s">
        <v>81</v>
      </c>
      <c r="E162" s="10"/>
      <c r="F162" s="10" t="s">
        <v>76</v>
      </c>
      <c r="G162" s="7" t="s">
        <v>77</v>
      </c>
      <c r="H162" s="35">
        <v>7</v>
      </c>
      <c r="I162" s="32">
        <v>1</v>
      </c>
    </row>
    <row r="163" spans="1:9" x14ac:dyDescent="0.25">
      <c r="A163" s="32">
        <v>2</v>
      </c>
      <c r="B163" s="7" t="s">
        <v>162</v>
      </c>
      <c r="C163" s="35"/>
      <c r="D163" s="7"/>
      <c r="E163" s="10"/>
      <c r="F163" s="10"/>
      <c r="G163" s="7"/>
      <c r="H163" s="44"/>
      <c r="I163" s="32"/>
    </row>
    <row r="164" spans="1:9" ht="31.5" x14ac:dyDescent="0.25">
      <c r="A164" s="32"/>
      <c r="B164" s="7"/>
      <c r="C164" s="35" t="s">
        <v>6</v>
      </c>
      <c r="D164" s="7" t="s">
        <v>161</v>
      </c>
      <c r="E164" s="10"/>
      <c r="F164" s="10" t="s">
        <v>76</v>
      </c>
      <c r="G164" s="7" t="s">
        <v>77</v>
      </c>
      <c r="H164" s="35">
        <v>7</v>
      </c>
      <c r="I164" s="32">
        <v>1</v>
      </c>
    </row>
    <row r="165" spans="1:9" ht="31.5" x14ac:dyDescent="0.25">
      <c r="A165" s="32"/>
      <c r="B165" s="7"/>
      <c r="C165" s="35" t="s">
        <v>6</v>
      </c>
      <c r="D165" s="7" t="s">
        <v>78</v>
      </c>
      <c r="E165" s="10"/>
      <c r="F165" s="10" t="s">
        <v>76</v>
      </c>
      <c r="G165" s="7" t="s">
        <v>77</v>
      </c>
      <c r="H165" s="35">
        <v>7</v>
      </c>
      <c r="I165" s="32">
        <v>1</v>
      </c>
    </row>
    <row r="166" spans="1:9" ht="31.5" customHeight="1" x14ac:dyDescent="0.25">
      <c r="A166" s="32"/>
      <c r="B166" s="7"/>
      <c r="C166" s="35" t="s">
        <v>6</v>
      </c>
      <c r="D166" s="27" t="s">
        <v>79</v>
      </c>
      <c r="E166" s="10"/>
      <c r="F166" s="10" t="s">
        <v>76</v>
      </c>
      <c r="G166" s="7" t="s">
        <v>77</v>
      </c>
      <c r="H166" s="35">
        <v>7</v>
      </c>
      <c r="I166" s="32">
        <v>1</v>
      </c>
    </row>
    <row r="167" spans="1:9" ht="32.25" customHeight="1" x14ac:dyDescent="0.25">
      <c r="A167" s="32"/>
      <c r="B167" s="7"/>
      <c r="C167" s="35" t="s">
        <v>6</v>
      </c>
      <c r="D167" s="7" t="s">
        <v>80</v>
      </c>
      <c r="E167" s="10"/>
      <c r="F167" s="10" t="s">
        <v>76</v>
      </c>
      <c r="G167" s="7" t="s">
        <v>77</v>
      </c>
      <c r="H167" s="35">
        <v>7</v>
      </c>
      <c r="I167" s="32">
        <v>1</v>
      </c>
    </row>
    <row r="168" spans="1:9" ht="30.75" customHeight="1" x14ac:dyDescent="0.25">
      <c r="A168" s="32"/>
      <c r="B168" s="7"/>
      <c r="C168" s="35" t="s">
        <v>6</v>
      </c>
      <c r="D168" s="7" t="s">
        <v>81</v>
      </c>
      <c r="E168" s="10"/>
      <c r="F168" s="10" t="s">
        <v>76</v>
      </c>
      <c r="G168" s="7" t="s">
        <v>77</v>
      </c>
      <c r="H168" s="35">
        <v>7</v>
      </c>
      <c r="I168" s="32">
        <v>1</v>
      </c>
    </row>
    <row r="169" spans="1:9" x14ac:dyDescent="0.25">
      <c r="A169" s="32">
        <v>3</v>
      </c>
      <c r="B169" s="7" t="s">
        <v>162</v>
      </c>
      <c r="C169" s="35"/>
      <c r="D169" s="7"/>
      <c r="E169" s="10"/>
      <c r="F169" s="6"/>
      <c r="G169" s="7"/>
      <c r="H169" s="38"/>
      <c r="I169" s="32"/>
    </row>
    <row r="170" spans="1:9" ht="31.5" x14ac:dyDescent="0.25">
      <c r="A170" s="32"/>
      <c r="B170" s="7"/>
      <c r="C170" s="35" t="s">
        <v>6</v>
      </c>
      <c r="D170" s="7" t="s">
        <v>75</v>
      </c>
      <c r="E170" s="10"/>
      <c r="F170" s="10" t="s">
        <v>76</v>
      </c>
      <c r="G170" s="7" t="s">
        <v>77</v>
      </c>
      <c r="H170" s="35">
        <v>7</v>
      </c>
      <c r="I170" s="32">
        <v>1</v>
      </c>
    </row>
    <row r="171" spans="1:9" ht="31.5" x14ac:dyDescent="0.25">
      <c r="A171" s="32"/>
      <c r="B171" s="8"/>
      <c r="C171" s="38" t="s">
        <v>6</v>
      </c>
      <c r="D171" s="8" t="s">
        <v>78</v>
      </c>
      <c r="E171" s="11"/>
      <c r="F171" s="10" t="s">
        <v>76</v>
      </c>
      <c r="G171" s="8" t="s">
        <v>77</v>
      </c>
      <c r="H171" s="35">
        <v>7</v>
      </c>
      <c r="I171" s="31">
        <v>1</v>
      </c>
    </row>
    <row r="172" spans="1:9" ht="31.5" x14ac:dyDescent="0.25">
      <c r="A172" s="32"/>
      <c r="B172" s="7"/>
      <c r="C172" s="35" t="s">
        <v>6</v>
      </c>
      <c r="D172" s="7" t="s">
        <v>79</v>
      </c>
      <c r="E172" s="10"/>
      <c r="F172" s="10" t="s">
        <v>76</v>
      </c>
      <c r="G172" s="7" t="s">
        <v>77</v>
      </c>
      <c r="H172" s="38">
        <v>7</v>
      </c>
      <c r="I172" s="32">
        <v>1</v>
      </c>
    </row>
    <row r="173" spans="1:9" ht="31.5" x14ac:dyDescent="0.25">
      <c r="A173" s="32"/>
      <c r="B173" s="7"/>
      <c r="C173" s="35" t="s">
        <v>6</v>
      </c>
      <c r="D173" s="7" t="s">
        <v>80</v>
      </c>
      <c r="E173" s="10"/>
      <c r="F173" s="10" t="s">
        <v>76</v>
      </c>
      <c r="G173" s="7" t="s">
        <v>77</v>
      </c>
      <c r="H173" s="35">
        <v>7</v>
      </c>
      <c r="I173" s="32">
        <v>1</v>
      </c>
    </row>
    <row r="174" spans="1:9" ht="31.5" x14ac:dyDescent="0.25">
      <c r="A174" s="32"/>
      <c r="B174" s="7"/>
      <c r="C174" s="35" t="s">
        <v>6</v>
      </c>
      <c r="D174" s="7" t="s">
        <v>81</v>
      </c>
      <c r="E174" s="10"/>
      <c r="F174" s="10" t="s">
        <v>76</v>
      </c>
      <c r="G174" s="7" t="s">
        <v>77</v>
      </c>
      <c r="H174" s="35">
        <v>7</v>
      </c>
      <c r="I174" s="32">
        <v>1</v>
      </c>
    </row>
    <row r="176" spans="1:9" ht="18.75" x14ac:dyDescent="0.25">
      <c r="F176" s="22" t="s">
        <v>12</v>
      </c>
      <c r="G176" s="22"/>
      <c r="H176" s="21"/>
      <c r="I176" s="24">
        <f>SUM(I7,I24,I60,I73,I103,I128,I156)</f>
        <v>100</v>
      </c>
    </row>
    <row r="186" spans="3:5" x14ac:dyDescent="0.25">
      <c r="C186" s="29"/>
      <c r="D186" s="30"/>
      <c r="E186" s="29"/>
    </row>
    <row r="187" spans="3:5" x14ac:dyDescent="0.25">
      <c r="C187" s="29"/>
      <c r="D187" s="36"/>
      <c r="E187" s="29"/>
    </row>
    <row r="188" spans="3:5" x14ac:dyDescent="0.25">
      <c r="C188" s="29"/>
      <c r="D188" s="30"/>
      <c r="E188" s="29"/>
    </row>
    <row r="189" spans="3:5" x14ac:dyDescent="0.25">
      <c r="C189" s="29"/>
      <c r="D189" s="30"/>
      <c r="E189" s="29"/>
    </row>
    <row r="190" spans="3:5" x14ac:dyDescent="0.25">
      <c r="C190" s="29"/>
      <c r="D190" s="30"/>
      <c r="E190" s="29"/>
    </row>
    <row r="191" spans="3:5" x14ac:dyDescent="0.25">
      <c r="C191" s="29"/>
      <c r="D191" s="30"/>
      <c r="E191" s="29"/>
    </row>
    <row r="192" spans="3:5" x14ac:dyDescent="0.25">
      <c r="C192" s="29"/>
      <c r="D192" s="30"/>
      <c r="E192" s="29"/>
    </row>
    <row r="193" spans="3:5" x14ac:dyDescent="0.25">
      <c r="C193" s="29"/>
      <c r="D193" s="30"/>
      <c r="E193" s="2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22" sqref="B22"/>
    </sheetView>
  </sheetViews>
  <sheetFormatPr defaultColWidth="11" defaultRowHeight="15.75" x14ac:dyDescent="0.25"/>
  <cols>
    <col min="2" max="2" width="104.75" style="3" customWidth="1"/>
  </cols>
  <sheetData>
    <row r="1" spans="1:2" ht="27.95" customHeight="1" x14ac:dyDescent="0.25">
      <c r="A1" s="47" t="s">
        <v>17</v>
      </c>
      <c r="B1" s="47"/>
    </row>
    <row r="2" spans="1:2" ht="30.75" customHeight="1" x14ac:dyDescent="0.25">
      <c r="A2" s="27">
        <v>1</v>
      </c>
      <c r="B2" s="28" t="s">
        <v>144</v>
      </c>
    </row>
    <row r="3" spans="1:2" ht="33" customHeight="1" x14ac:dyDescent="0.25">
      <c r="A3" s="27">
        <v>2</v>
      </c>
      <c r="B3" s="28" t="s">
        <v>145</v>
      </c>
    </row>
    <row r="4" spans="1:2" x14ac:dyDescent="0.25">
      <c r="A4" s="27">
        <v>3</v>
      </c>
      <c r="B4" s="28" t="s">
        <v>146</v>
      </c>
    </row>
    <row r="5" spans="1:2" ht="15" customHeight="1" x14ac:dyDescent="0.25">
      <c r="A5" s="27">
        <v>4</v>
      </c>
      <c r="B5" s="28" t="s">
        <v>147</v>
      </c>
    </row>
    <row r="6" spans="1:2" x14ac:dyDescent="0.25">
      <c r="A6" s="39">
        <v>5</v>
      </c>
      <c r="B6" s="10" t="s">
        <v>148</v>
      </c>
    </row>
    <row r="7" spans="1:2" x14ac:dyDescent="0.25">
      <c r="A7" s="39">
        <v>6</v>
      </c>
      <c r="B7" s="10" t="s">
        <v>149</v>
      </c>
    </row>
    <row r="8" spans="1:2" ht="15" customHeight="1" x14ac:dyDescent="0.25">
      <c r="A8" s="39">
        <v>7</v>
      </c>
      <c r="B8" s="10" t="s">
        <v>150</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USER1</cp:lastModifiedBy>
  <dcterms:created xsi:type="dcterms:W3CDTF">2022-11-09T22:53:43Z</dcterms:created>
  <dcterms:modified xsi:type="dcterms:W3CDTF">2024-05-16T14:02:27Z</dcterms:modified>
</cp:coreProperties>
</file>