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5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7"/>
  <c r="G108" i="4" l="1"/>
  <c r="G112"/>
  <c r="G111"/>
</calcChain>
</file>

<file path=xl/sharedStrings.xml><?xml version="1.0" encoding="utf-8"?>
<sst xmlns="http://schemas.openxmlformats.org/spreadsheetml/2006/main" count="1071" uniqueCount="397">
  <si>
    <t>шт</t>
  </si>
  <si>
    <t>Охрана труда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</si>
  <si>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</si>
  <si>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</si>
  <si>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</si>
  <si>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</si>
  <si>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</si>
  <si>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</si>
  <si>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</si>
  <si>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</si>
  <si>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</si>
  <si>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</si>
  <si>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</si>
  <si>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</si>
  <si>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</si>
  <si>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</si>
  <si>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</si>
  <si>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</si>
  <si>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</si>
  <si>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</si>
  <si>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</si>
  <si>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</si>
  <si>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</si>
  <si>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</si>
  <si>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</si>
  <si>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</si>
  <si>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</si>
  <si>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</si>
  <si>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</si>
  <si>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</si>
  <si>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</si>
  <si>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</si>
  <si>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</si>
  <si>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</si>
  <si>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</si>
  <si>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</si>
  <si>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</si>
  <si>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</si>
  <si>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</si>
  <si>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</si>
  <si>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</si>
  <si>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</si>
  <si>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Лабораторный стул</t>
  </si>
  <si>
    <t>Стол лабораторный с двумя полками  1200х630х1450/750</t>
  </si>
  <si>
    <t>Стул с низкой спинкой, без подлокотников, на четырех колесах, газ-лифт</t>
  </si>
  <si>
    <t>Раковина с сушильным стеллажом для лабораторной посуды</t>
  </si>
  <si>
    <t>критически важные характеристики позиции отсутствуют</t>
  </si>
  <si>
    <t xml:space="preserve">Емкость из нержавеющей стали 20л. </t>
  </si>
  <si>
    <t>Объем 20л с  крышкой из нержавеющей стали, прокладкой и сливной кран из никелерованной латуни</t>
  </si>
  <si>
    <t xml:space="preserve">Фильтр-пресс </t>
  </si>
  <si>
    <t>Промежуточных пластин -16- 18 шт.Мощность 0,35 кВт.Габаритные размеры 400*270*280 мм., вес 15 кг</t>
  </si>
  <si>
    <t>Ведро пищевое мерное</t>
  </si>
  <si>
    <t>Ареометр для спирта АСП-1 диапазон измерения от 0 до 10</t>
  </si>
  <si>
    <t>Ареометр для спирта АСП-1 предназначен для измерения объемной концентрации этилового спирта в водных растворах в соответствии с ГОСТ-18481-81.</t>
  </si>
  <si>
    <t>Ареометр для спирта АСП-1  диапазон измерения от 10 до 20</t>
  </si>
  <si>
    <t>Штатив  лабораторный</t>
  </si>
  <si>
    <t>Аламбик с подставкой</t>
  </si>
  <si>
    <t>Медный аламбик объемом 10-30 л</t>
  </si>
  <si>
    <t xml:space="preserve">Электрическая плита  для аламбика </t>
  </si>
  <si>
    <t>мощность 3,0 кВт</t>
  </si>
  <si>
    <t xml:space="preserve">Электрическая плита </t>
  </si>
  <si>
    <t>1  комфорка *1,0 кВт с закрытой спиралью</t>
  </si>
  <si>
    <t>2 комфорки *1,0 кВт с закрытой спиралью</t>
  </si>
  <si>
    <t>Часы песочные на 2 мин</t>
  </si>
  <si>
    <t>Часы песочный на  5 мин</t>
  </si>
  <si>
    <t>Мешалка</t>
  </si>
  <si>
    <t>Зажим Мора предназначен для пережатия тонкостенных трубок и шлангов диаметром до 25 мм. Зажим выполнен из углеродистой стали, покрытой никелем.</t>
  </si>
  <si>
    <t>Спринцовки резиновые №1, тип А, инд.</t>
  </si>
  <si>
    <t xml:space="preserve">Штатив медицинский полимерный по </t>
  </si>
  <si>
    <t>ТУ 9464-017-29508133-2014, для пробирок и пипеток ШПМ-20, п/с</t>
  </si>
  <si>
    <t>Ареометр для спирта АСП диапазон измерения от 0 до 60</t>
  </si>
  <si>
    <t>ареометр для определения концентрации спирта в водно-спиртовом растворе, диапазон измерения от 0 до 60</t>
  </si>
  <si>
    <t>Ерш пробирочный 280*100*25 белый, искусственная щетина</t>
  </si>
  <si>
    <t>Ареометр для спирта АСП диапазон измерения от 60 до 100</t>
  </si>
  <si>
    <t>ареометр для определения концентрации спирта в водно-спиртовом растворе, диапазон измерения от 60 до 100</t>
  </si>
  <si>
    <t>Термометр ТЛ-2 № 2 ртутный (0+100) -  вино</t>
  </si>
  <si>
    <t>Стеклянный ртутный термометр для измерения температуры в диапозоне от 0 до +100</t>
  </si>
  <si>
    <t>Термометр ТЛС -4 2 (0+55) ртутный - спирт</t>
  </si>
  <si>
    <t>Стеклянный ртутный термометр для измерения температуры в диапозоне от 0 до +55</t>
  </si>
  <si>
    <t>Термометр ТП 22 1 (0+35) - вода</t>
  </si>
  <si>
    <t>Стеклянный ртутный термометр для измерения температуры в диапозоне от 0 до +35</t>
  </si>
  <si>
    <t>Лопатка  для реактивов</t>
  </si>
  <si>
    <t>Рефрактометр для спирта 0-80 % об</t>
  </si>
  <si>
    <t>рефрактометр для определения концентрации спирта в водно-спиртовом растворе, диапазон измерения от 0 до 80</t>
  </si>
  <si>
    <t>Микроскоп лабораторный</t>
  </si>
  <si>
    <t>Бинокулярный микроскоп для наблюдений в проходящем свете. Увеличение: 40–1600 крат</t>
  </si>
  <si>
    <t>Лабораторный фонарь</t>
  </si>
  <si>
    <t>оценка прозрачности виноматериала</t>
  </si>
  <si>
    <t>Корзина для мусора</t>
  </si>
  <si>
    <t xml:space="preserve">Стол </t>
  </si>
  <si>
    <t xml:space="preserve">Лабораторный стол </t>
  </si>
  <si>
    <t>1200х600х400</t>
  </si>
  <si>
    <t>Ведро половое</t>
  </si>
  <si>
    <t xml:space="preserve">Емкость для дистиллированной воды 20-30 л </t>
  </si>
  <si>
    <t xml:space="preserve">Емкость для вакуум-сусла </t>
  </si>
  <si>
    <t>Центрифуга лабораторная</t>
  </si>
  <si>
    <t>Емкость с плавающей пневмо крышкой  и подставкой 150л</t>
  </si>
  <si>
    <t>Тряпка для пола</t>
  </si>
  <si>
    <t>Швабра</t>
  </si>
  <si>
    <t>Емкость из нержавеющей стали объемом 150л с пневмокрышкой, пылезащитной крышкой в одном комплекте и сливным краном</t>
  </si>
  <si>
    <t>Столы офисные шириной 140 см глубиной 60 см и высотой 75 см.</t>
  </si>
  <si>
    <t>со спинкой Ш/Г/В 44*35*35см</t>
  </si>
  <si>
    <t>Огнетушитель углекислотный ОУ-1</t>
  </si>
  <si>
    <t>Набор первой медицинской помощи</t>
  </si>
  <si>
    <t xml:space="preserve">Перчатки </t>
  </si>
  <si>
    <t>L нитриловые синтетические диагностические, удлиненные, текстурир, без пудры</t>
  </si>
  <si>
    <t>Кулер для воды</t>
  </si>
  <si>
    <t>19 литров (холодная вода)</t>
  </si>
  <si>
    <t xml:space="preserve">6 рожковая </t>
  </si>
  <si>
    <t>Бокал дегустационный 150</t>
  </si>
  <si>
    <t xml:space="preserve">ГОСТ 32051 </t>
  </si>
  <si>
    <t>Шкаф для хранения вещей</t>
  </si>
  <si>
    <t>ШЛП 800х450х2010</t>
  </si>
  <si>
    <t xml:space="preserve">Ноутбук </t>
  </si>
  <si>
    <t xml:space="preserve">с программным обесмечением Microsoft Office </t>
  </si>
  <si>
    <t xml:space="preserve">МФУ </t>
  </si>
  <si>
    <t>Холодильник</t>
  </si>
  <si>
    <t>С морозильной камерой, Ш/Г/В  54*57*84 см</t>
  </si>
  <si>
    <t>Стеллаж для мерной посуды</t>
  </si>
  <si>
    <t>Стеллаж лабораторный Ш/Г/В 100*60*200 см</t>
  </si>
  <si>
    <t>Лабораторный шкаф для реактивов</t>
  </si>
  <si>
    <t>Шкаф для реактивов  ШЛП 800х450х2010</t>
  </si>
  <si>
    <t xml:space="preserve">1. Зона для работ предусмотренных в вариативном модуле №…..   (6 рабочих мест) </t>
  </si>
  <si>
    <t>Вино</t>
  </si>
  <si>
    <t>ГОСТ 32030-2013, ГОСТ 32715-2014</t>
  </si>
  <si>
    <t>Расходный материал</t>
  </si>
  <si>
    <t>бут</t>
  </si>
  <si>
    <t>Вода</t>
  </si>
  <si>
    <t>л</t>
  </si>
  <si>
    <t>Бокал</t>
  </si>
  <si>
    <t>Сливной стакан</t>
  </si>
  <si>
    <t>ГОСТ 32051-2013</t>
  </si>
  <si>
    <t>ГОСТ 25336-82</t>
  </si>
  <si>
    <t>шт.</t>
  </si>
  <si>
    <t>ГОСТ 1770-74</t>
  </si>
  <si>
    <t>ГОСТ 32001-2012</t>
  </si>
  <si>
    <t>ГОСТ 32095-2013</t>
  </si>
  <si>
    <t>Салфетки бумажные</t>
  </si>
  <si>
    <t>Салфетки из микрофибры</t>
  </si>
  <si>
    <t>Моющее средство</t>
  </si>
  <si>
    <t>Промывалка с носиком объемом 1000мл</t>
  </si>
  <si>
    <t>метр.</t>
  </si>
  <si>
    <t>Чашка Петри</t>
  </si>
  <si>
    <t>Чашка для льда</t>
  </si>
  <si>
    <t>Полотенце вафельное</t>
  </si>
  <si>
    <t xml:space="preserve">Маркер </t>
  </si>
  <si>
    <t>Гидроокись натрия (NaOH) ГОСТ 4328</t>
  </si>
  <si>
    <t>мл.</t>
  </si>
  <si>
    <t>Фелинг 1</t>
  </si>
  <si>
    <t>Фелинг 1 ГОСТ 13192-73</t>
  </si>
  <si>
    <t>Фелинг 2</t>
  </si>
  <si>
    <t>Фелинг 2 ГОСТ 13192-73</t>
  </si>
  <si>
    <t>Серная кислота ГОСТ 4204</t>
  </si>
  <si>
    <t>Метиленовый голубой ГОСТ 13192-73</t>
  </si>
  <si>
    <t>Бромтимоловый синий ГОСТ 32114-2013</t>
  </si>
  <si>
    <t>Трилон Б раствор 30г/дм3</t>
  </si>
  <si>
    <t xml:space="preserve">Трилон Б ГОСТ 32115-2013 </t>
  </si>
  <si>
    <t xml:space="preserve">Иод ГОСТ 32115-2013 </t>
  </si>
  <si>
    <t xml:space="preserve">Крахмал ГОСТ 32115-2013 </t>
  </si>
  <si>
    <t>гр</t>
  </si>
  <si>
    <t>гр.</t>
  </si>
  <si>
    <t>Винная кислота</t>
  </si>
  <si>
    <t xml:space="preserve">Скобы для степлера </t>
  </si>
  <si>
    <t>Степлер  ручной</t>
  </si>
  <si>
    <t>Набор шариковых ручек</t>
  </si>
  <si>
    <t xml:space="preserve">Бумага </t>
  </si>
  <si>
    <t>А4, 80 г/кв.м, белизна 146% CIE, 500 листов</t>
  </si>
  <si>
    <t>пачка</t>
  </si>
  <si>
    <t>Поддон с душем 100*100мм</t>
  </si>
  <si>
    <t>Вода питьевая очищенная</t>
  </si>
  <si>
    <t>Виноматериал неизвестной сахаристости</t>
  </si>
  <si>
    <t>Вакуум-сусло неизвестной сахаристости</t>
  </si>
  <si>
    <t>Дистилированная вода</t>
  </si>
  <si>
    <t>литр.</t>
  </si>
  <si>
    <t>лист</t>
  </si>
  <si>
    <t>Калькулятор</t>
  </si>
  <si>
    <t>упаковка</t>
  </si>
  <si>
    <t>Шариковая ручка</t>
  </si>
  <si>
    <t xml:space="preserve">Электричество: 220 Вольт  подключения к сети  по (220 Вольт и 380 Вольт)	</t>
  </si>
  <si>
    <t>нестойкий, нерозливостойкий</t>
  </si>
  <si>
    <t xml:space="preserve">1. Зона для работ предусмотренных в вариативном модуле № 1 (Г)  (5 рабочих мест) </t>
  </si>
  <si>
    <t xml:space="preserve">1. Зона для работ предусмотренных в Модулях обязательных к выполнению (инвариант)  (5 рабочих мест) </t>
  </si>
  <si>
    <t>Площадь зоны: не менее 144 кв.м.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</si>
  <si>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</si>
  <si>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</si>
  <si>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керамическя плитка в зоне  А, Б - 98 м2 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</si>
  <si>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</si>
  <si>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</si>
  <si>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Площадь зоны: не менее 20  кв.м.</t>
  </si>
  <si>
    <t>Освещение: Допустимо верхнее искусственное освещение ( не менее 500 люкс)</t>
  </si>
  <si>
    <t xml:space="preserve">Электричество: 220 подключения к сети  по (220 Вольт и 380 Вольт)	</t>
  </si>
  <si>
    <t>Покрытие пола: линолеум - 20 м2 на всю зону</t>
  </si>
  <si>
    <t>Подведение/ отведение ГХВС (при необходимости) : не требуется</t>
  </si>
  <si>
    <t>Площадь зоны: не менее _16 кв.м.</t>
  </si>
  <si>
    <t xml:space="preserve">Электричество: 220 Вольт подключения к сети  по (220 Вольт и 380 Вольт)	</t>
  </si>
  <si>
    <t>Покрытие пола: линолеум  16 м2 на всю зону</t>
  </si>
  <si>
    <t>Площадь зоны: не менее 10 кв.м.</t>
  </si>
  <si>
    <t xml:space="preserve">Электричество: 220  подключения к сети  по (220 Вольт и 380 Вольт)	</t>
  </si>
  <si>
    <t>Покрытие пола: линолеум  - 10 м2 на всю зону</t>
  </si>
  <si>
    <t>Подведение/ отведение ГХВС (при необходимости) : требуется</t>
  </si>
  <si>
    <t>Площадь зоны: не менее 4 кв.м.</t>
  </si>
  <si>
    <t>Покрытие пола: керамическая плитка- 4  м2 на всю зону</t>
  </si>
  <si>
    <t>Покрытие пола: керамическая плитка   - 4 м2 на всю зону</t>
  </si>
  <si>
    <t xml:space="preserve">1. Зона для работ предусмотренных в вариативном модуле № 1  (Г) (по количеству конкурсантов) </t>
  </si>
  <si>
    <t>Адрес базовой организации: г.Симферополь, ул.Гаспринского,3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</si>
  <si>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ГБПОУ РК "Симферопольский политехнический колледж"</t>
    </r>
  </si>
  <si>
    <t>Базовая организация расположения конкурсной площадки:ГБПОУ РК "Симферопольский политехнический колледж"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</si>
  <si>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 г.Симферополь, ул.Гаспринского,3</t>
    </r>
  </si>
  <si>
    <r>
      <t>Базовая организация расположения конкурсной площадки: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ГБПОУ РК "Симферопольский политехнический колледж"</t>
    </r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</si>
  <si>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г.Симферополь, ул.Гаспринского,3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</si>
  <si>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Коваленко Д.В.  +79788649772,  dima_kovalenko_@mail.ru</t>
    </r>
  </si>
  <si>
    <t>Технический эксперт: Коваленко Г.В.  +79780515352, work_krem@mail.ru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</si>
  <si>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Коваленко Д.В.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+79788649772, dima_kovalenko_@mail.ru</t>
    </r>
  </si>
  <si>
    <t>Технический эксперт: Коваленко Г.В. +79780515352, work_krem@mail.ru</t>
  </si>
  <si>
    <t>Главный эксперт: Коваленко Д.В. +79788649772, dima_kovalenko_@mail.ru</t>
  </si>
  <si>
    <t>Технический эксперт: : Коваленко Г.В. +79780515352, work_krem@mail.ru</t>
  </si>
  <si>
    <r>
      <t>Коническая колба 250  см</t>
    </r>
    <r>
      <rPr>
        <vertAlign val="superscript"/>
        <sz val="11"/>
        <rFont val="Times New Roman"/>
        <family val="1"/>
        <charset val="204"/>
      </rPr>
      <t xml:space="preserve">3 </t>
    </r>
  </si>
  <si>
    <r>
      <t>Коническая колба 100 см</t>
    </r>
    <r>
      <rPr>
        <vertAlign val="superscript"/>
        <sz val="11"/>
        <rFont val="Times New Roman"/>
        <family val="1"/>
        <charset val="204"/>
      </rPr>
      <t>3</t>
    </r>
  </si>
  <si>
    <r>
      <t>Коническая колба 500 см</t>
    </r>
    <r>
      <rPr>
        <vertAlign val="superscript"/>
        <sz val="11"/>
        <rFont val="Times New Roman"/>
        <family val="1"/>
        <charset val="204"/>
      </rPr>
      <t>3</t>
    </r>
  </si>
  <si>
    <r>
      <t>Пробка резиновая на кн 500 см</t>
    </r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(размер 29)</t>
    </r>
  </si>
  <si>
    <r>
      <t>Коническая колба 1000 см</t>
    </r>
    <r>
      <rPr>
        <vertAlign val="superscript"/>
        <sz val="11"/>
        <rFont val="Times New Roman"/>
        <family val="1"/>
        <charset val="204"/>
      </rPr>
      <t>3</t>
    </r>
  </si>
  <si>
    <r>
      <t>Круглодонная колба с пришлифом 1000 см</t>
    </r>
    <r>
      <rPr>
        <vertAlign val="superscript"/>
        <sz val="11"/>
        <rFont val="Times New Roman"/>
        <family val="1"/>
        <charset val="204"/>
      </rPr>
      <t>3</t>
    </r>
  </si>
  <si>
    <r>
      <t>Мерная колба 250 см</t>
    </r>
    <r>
      <rPr>
        <vertAlign val="superscript"/>
        <sz val="11"/>
        <rFont val="Times New Roman"/>
        <family val="1"/>
        <charset val="204"/>
      </rPr>
      <t>3</t>
    </r>
  </si>
  <si>
    <r>
      <t>Мерная колба 50 см</t>
    </r>
    <r>
      <rPr>
        <vertAlign val="superscript"/>
        <sz val="11"/>
        <rFont val="Times New Roman"/>
        <family val="1"/>
        <charset val="204"/>
      </rPr>
      <t>3</t>
    </r>
  </si>
  <si>
    <r>
      <t>Мерная колба 100 см</t>
    </r>
    <r>
      <rPr>
        <vertAlign val="superscript"/>
        <sz val="11"/>
        <rFont val="Times New Roman"/>
        <family val="1"/>
        <charset val="204"/>
      </rPr>
      <t>3</t>
    </r>
  </si>
  <si>
    <r>
      <t>Мерная колба с пришлифованной крышкой 250 см</t>
    </r>
    <r>
      <rPr>
        <vertAlign val="superscript"/>
        <sz val="11"/>
        <rFont val="Times New Roman"/>
        <family val="1"/>
        <charset val="204"/>
      </rPr>
      <t>3</t>
    </r>
  </si>
  <si>
    <r>
      <t>Мерная колба 200 см</t>
    </r>
    <r>
      <rPr>
        <vertAlign val="superscript"/>
        <sz val="11"/>
        <rFont val="Times New Roman"/>
        <family val="1"/>
        <charset val="204"/>
      </rPr>
      <t>3</t>
    </r>
  </si>
  <si>
    <r>
      <t>Химический стакан 250 см</t>
    </r>
    <r>
      <rPr>
        <vertAlign val="superscript"/>
        <sz val="11"/>
        <rFont val="Times New Roman"/>
        <family val="1"/>
        <charset val="204"/>
      </rPr>
      <t>3</t>
    </r>
  </si>
  <si>
    <r>
      <t>Химический стакан 150 см</t>
    </r>
    <r>
      <rPr>
        <vertAlign val="superscript"/>
        <sz val="11"/>
        <rFont val="Times New Roman"/>
        <family val="1"/>
        <charset val="204"/>
      </rPr>
      <t>3</t>
    </r>
  </si>
  <si>
    <r>
      <t>Химический стакан 100 см</t>
    </r>
    <r>
      <rPr>
        <vertAlign val="superscript"/>
        <sz val="11"/>
        <rFont val="Times New Roman"/>
        <family val="1"/>
        <charset val="204"/>
      </rPr>
      <t>3</t>
    </r>
  </si>
  <si>
    <r>
      <t>Химический  стакан 50 см</t>
    </r>
    <r>
      <rPr>
        <vertAlign val="superscript"/>
        <sz val="11"/>
        <rFont val="Times New Roman"/>
        <family val="1"/>
        <charset val="204"/>
      </rPr>
      <t>3</t>
    </r>
  </si>
  <si>
    <r>
      <t>Химический  стакан 600 см</t>
    </r>
    <r>
      <rPr>
        <vertAlign val="superscript"/>
        <sz val="11"/>
        <rFont val="Times New Roman"/>
        <family val="1"/>
        <charset val="204"/>
      </rPr>
      <t>3</t>
    </r>
  </si>
  <si>
    <r>
      <t>Химический стакан под дист.воду 1000 см</t>
    </r>
    <r>
      <rPr>
        <vertAlign val="superscript"/>
        <sz val="11"/>
        <rFont val="Times New Roman"/>
        <family val="1"/>
        <charset val="204"/>
      </rPr>
      <t>3</t>
    </r>
  </si>
  <si>
    <r>
      <t>Мерный цилиндр 50 см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(стеклянный) </t>
    </r>
  </si>
  <si>
    <r>
      <t>Мерный цилиндр 100 см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(стеклянный) </t>
    </r>
  </si>
  <si>
    <r>
      <t>Мерный цилиндр 250 см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(стеклянный)</t>
    </r>
  </si>
  <si>
    <r>
      <t>Мерный цилиндр 1000 см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(стеклянный)</t>
    </r>
  </si>
  <si>
    <t>Покровные стёкла</t>
  </si>
  <si>
    <t>Предметные стёкла</t>
  </si>
  <si>
    <t xml:space="preserve">Бинт </t>
  </si>
  <si>
    <t>Вата</t>
  </si>
  <si>
    <r>
      <t>Промывалка 1000 см</t>
    </r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полиэтилен</t>
    </r>
  </si>
  <si>
    <t>Воронка средняя d=36 мм</t>
  </si>
  <si>
    <t>Воронка средняя d=56 мм</t>
  </si>
  <si>
    <t>Воронка большая d=100 мм</t>
  </si>
  <si>
    <t>Щипцы</t>
  </si>
  <si>
    <r>
      <t>Ковшик 1000 см</t>
    </r>
    <r>
      <rPr>
        <vertAlign val="superscript"/>
        <sz val="11"/>
        <rFont val="Times New Roman"/>
        <family val="1"/>
        <charset val="204"/>
      </rPr>
      <t>3</t>
    </r>
  </si>
  <si>
    <t>Пипетка 10 см3</t>
  </si>
  <si>
    <t>Пипетка 5 см3</t>
  </si>
  <si>
    <t>Пипетка 1 см3</t>
  </si>
  <si>
    <t>Пипетка Мора 50 см3</t>
  </si>
  <si>
    <t>Пипетка Мора 20 см3</t>
  </si>
  <si>
    <t>Пипетка Мора 5 см3</t>
  </si>
  <si>
    <t>Склянка для реактивов</t>
  </si>
  <si>
    <t>Склянки для индикаторов</t>
  </si>
  <si>
    <t>Капельница Шустера</t>
  </si>
  <si>
    <t>Бюретка стеклянная 25 см3</t>
  </si>
  <si>
    <t>Установка для отгона спирта</t>
  </si>
  <si>
    <t>Установка для отгона летучих кислот</t>
  </si>
  <si>
    <t>Спиртовка</t>
  </si>
  <si>
    <t>Спички</t>
  </si>
  <si>
    <t>Стеклянная палочка</t>
  </si>
  <si>
    <t>Шпатель стеклянный</t>
  </si>
  <si>
    <t>Бумага фильтровальная 20х20</t>
  </si>
  <si>
    <t>Пластиковый контейнер</t>
  </si>
  <si>
    <t>Бокал дегустационный 150 мл</t>
  </si>
  <si>
    <t>Фильтр-картон (разные рейтинги фильтрации)</t>
  </si>
  <si>
    <t xml:space="preserve">Перчатки латексные </t>
  </si>
  <si>
    <t>Ножницы</t>
  </si>
  <si>
    <t>Гидроокись Натрия (NaOH) раствор 0,1 моль /дм3</t>
  </si>
  <si>
    <t>Гидроокись Натрия (NaOH) раствор 4 моль /дм3</t>
  </si>
  <si>
    <t xml:space="preserve"> ГОСТ 25336</t>
  </si>
  <si>
    <t>ГОСТ 7852-76</t>
  </si>
  <si>
    <t>ГОСТ 25336</t>
  </si>
  <si>
    <t>ГОСТ 1770-75</t>
  </si>
  <si>
    <t>ГОСТ 25337</t>
  </si>
  <si>
    <t>Наружный Ø основания 105 мм Наружный Ø крышки 100 мм Высота крышки 180 мм Высота основания  180 мм</t>
  </si>
  <si>
    <t xml:space="preserve">0,17 мм 18х18 </t>
  </si>
  <si>
    <t>1,0-1,2 мм</t>
  </si>
  <si>
    <t>Бинт марлевый</t>
  </si>
  <si>
    <t>Вата медицинская</t>
  </si>
  <si>
    <t>Метериал: нержавеющая сталь с силиконовыми накладками</t>
  </si>
  <si>
    <t>Полипропилен на 1000 см3</t>
  </si>
  <si>
    <t>ГОСТ 29169</t>
  </si>
  <si>
    <r>
      <t>Склянки  250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узкой горловиной и притертой пробкой светлое стекло (ГОСТ 25336)</t>
    </r>
  </si>
  <si>
    <r>
      <t>Склянки  125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широкой горловиной и притертой пробкой темное стекло (ГОСТ 25336)</t>
    </r>
  </si>
  <si>
    <r>
      <t>Склянки  125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широкой горловиной и притертой пробкой светлое стекло (ГОСТ 25336)</t>
    </r>
  </si>
  <si>
    <t>Склянки с притёртой крышкой и пипеткой</t>
  </si>
  <si>
    <r>
      <t>Склянки на 60 см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с узкой горловиной и притертой пробкой светлое стекло (ГОСТ 25336)</t>
    </r>
  </si>
  <si>
    <t>Стеклянная капельница</t>
  </si>
  <si>
    <t>ГОСТ 29251</t>
  </si>
  <si>
    <t>стекло</t>
  </si>
  <si>
    <t xml:space="preserve">стекло </t>
  </si>
  <si>
    <t>Размер 200х200 мм, размер  200х200 мм</t>
  </si>
  <si>
    <t>Материал: пластик, 170х250 мм</t>
  </si>
  <si>
    <t>Стеклянная чаша d=140 мм</t>
  </si>
  <si>
    <t>Материал: х/б, белые</t>
  </si>
  <si>
    <t>Салфетки из микрофибры, 30х30 см</t>
  </si>
  <si>
    <t>Салфетки бумажные столовые, белые однослойные</t>
  </si>
  <si>
    <t>Моющее средство универсальное, Fairy</t>
  </si>
  <si>
    <t>Размер 200х200 мм</t>
  </si>
  <si>
    <t>Dermagrip Latex Free, размер L</t>
  </si>
  <si>
    <t>Маркер черный, перманентный</t>
  </si>
  <si>
    <t>мл</t>
  </si>
  <si>
    <t>Фенолфталеин раствор 1%</t>
  </si>
  <si>
    <t>Фенолфталеин ТУ 6-09-5360-87</t>
  </si>
  <si>
    <t>Серная кислота раствор 180 г/дм3</t>
  </si>
  <si>
    <t>Метиленовый голубой раствор 2%</t>
  </si>
  <si>
    <t>Бромтимоловый синий раствор 0,4%</t>
  </si>
  <si>
    <t>Иод раствор 0,02 моль/дм3</t>
  </si>
  <si>
    <t>Уголь активированный осветляющий, ОУ-А</t>
  </si>
  <si>
    <t>ГОСТ Р 56357-2015</t>
  </si>
  <si>
    <t> ГОСТ 5817-77</t>
  </si>
  <si>
    <t>Крахмал раствор 5г/дм3</t>
  </si>
  <si>
    <t>Пемза</t>
  </si>
  <si>
    <t>Природный материал (летучие кислоты)</t>
  </si>
  <si>
    <t>Спирт этиловый</t>
  </si>
  <si>
    <t>ГОСТ 5962-2013</t>
  </si>
  <si>
    <t>Губка кухонная</t>
  </si>
  <si>
    <t xml:space="preserve">Поролон, цветные </t>
  </si>
  <si>
    <t xml:space="preserve">Зажим </t>
  </si>
  <si>
    <t>Термометр спиртовой</t>
  </si>
  <si>
    <t>спиртовый (-10 С - +110 С)</t>
  </si>
  <si>
    <t>ГОСТ 1820-2001</t>
  </si>
  <si>
    <t>Компетенция</t>
  </si>
  <si>
    <t>Виноделие</t>
  </si>
  <si>
    <t>Наименование этапа Чемпионата</t>
  </si>
  <si>
    <t>Субъект РФ</t>
  </si>
  <si>
    <t>Республика Крым</t>
  </si>
  <si>
    <t>Базовая организация расположения конкурсной площадки</t>
  </si>
  <si>
    <t>ГБПОУ РК "Симферопольский политехнический колледж"</t>
  </si>
  <si>
    <t>Адрес конкурсной площадки</t>
  </si>
  <si>
    <t>г.Симферополь, ул.Гаспринского,3</t>
  </si>
  <si>
    <t>Даты проведения</t>
  </si>
  <si>
    <t>Главный эксперт</t>
  </si>
  <si>
    <t>Коваленко Д.В.</t>
  </si>
  <si>
    <t>Электронная почта ГЭ</t>
  </si>
  <si>
    <t>dima_kovalenko_@mail.ru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</si>
  <si>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</si>
  <si>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</si>
  <si>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</si>
  <si>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</si>
  <si>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</si>
  <si>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</si>
  <si>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</si>
  <si>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 xml:space="preserve">Итоговый (межрегиональный) этап чемпионата по профессиональному мастерству 
«Профессионалы» 2024 г. по компетенции «Виноделие»
</t>
  </si>
  <si>
    <t xml:space="preserve">рН - метр </t>
  </si>
  <si>
    <t xml:space="preserve">Весы лабораторные </t>
  </si>
  <si>
    <t xml:space="preserve">Оборудование </t>
  </si>
  <si>
    <t>Пробирки</t>
  </si>
  <si>
    <t xml:space="preserve">Спиртовка стеклянная </t>
  </si>
  <si>
    <t>Пикнометры</t>
  </si>
  <si>
    <t>Коваленко Г.В.</t>
  </si>
  <si>
    <t>Инфраструктурный лист для оснащения конкурсной площадки Чемпионата Итогового (межрегионального) этапа чемпионата по профессиональному мастерству 
«Профессионалы» 2024 г. по компетенции «Виноделие»</t>
  </si>
  <si>
    <t>ГОСТ 22524-77</t>
  </si>
  <si>
    <t>Даты проведения: 27.05.2024-31.05.2024</t>
  </si>
  <si>
    <t>Даты проведения: 27.05.2024 - 31.05.2024</t>
  </si>
  <si>
    <t>27.05.24-31.05.24</t>
  </si>
  <si>
    <t>work_krem@mail.ru</t>
  </si>
  <si>
    <t>Винный камень</t>
  </si>
  <si>
    <t>г.</t>
  </si>
  <si>
    <t>ТЕХНО ВАГИ мax 500 г  мin 0,5 г</t>
  </si>
  <si>
    <t>pH- 150 МИ</t>
  </si>
  <si>
    <t>Субъект Российской Федерации:  Республика Крым</t>
  </si>
  <si>
    <t>Количество конкурсантов (команд): 6</t>
  </si>
  <si>
    <t>Количество рабочих мест: 6</t>
  </si>
  <si>
    <t>Количество экспертов (в том числе с главным экспертом): 9</t>
  </si>
  <si>
    <t>Углекислотный, ручной, класс пожара Е,С,B</t>
  </si>
  <si>
    <t>Изготовлена в соответствии с приказом Минздрава россии от 05.03.2011 № 169</t>
  </si>
  <si>
    <t>совместим с ноутбуком</t>
  </si>
  <si>
    <t>Поддон акриловый, белый</t>
  </si>
  <si>
    <t>Материал:пластик, 10 л</t>
  </si>
  <si>
    <t>ПЭ-2910, для хранения и установки пипеток, пластмассовый, 220х425</t>
  </si>
  <si>
    <t>Часы для измерения времени при проведении химических анализов, стекло,  2мин</t>
  </si>
  <si>
    <t>Часы для измерения времени при проведении химических анализов, стекло,  5 мин</t>
  </si>
  <si>
    <t xml:space="preserve">Стеклянная для перемешивания жидкости </t>
  </si>
  <si>
    <t>Резиновые, грушеобразные</t>
  </si>
  <si>
    <t xml:space="preserve"> 280х100х25 белый, искусственная щетина</t>
  </si>
  <si>
    <t>Стеклянная , химически стойкая</t>
  </si>
  <si>
    <t>Корзина сетчатая, 9 л</t>
  </si>
  <si>
    <t>Ведро пластиковое, 10 л</t>
  </si>
  <si>
    <t>Бутыль Вульфа, стекло</t>
  </si>
  <si>
    <t>Коническая колба 1000 мл ГОСТ 25336</t>
  </si>
  <si>
    <t>140364, сделано в России</t>
  </si>
  <si>
    <t>Материл:микрофибра</t>
  </si>
  <si>
    <t>Материал: дерево</t>
  </si>
  <si>
    <t>Стол-мойка с раковиной и сушильным стеллажом для лабораторной посуды ЛК-800 СМС</t>
  </si>
  <si>
    <t>Калькулятор АС-2326</t>
  </si>
  <si>
    <t>Набор шариковых ручек ASMAR 6 цветов</t>
  </si>
  <si>
    <t xml:space="preserve">Степлер 24/6 </t>
  </si>
  <si>
    <t xml:space="preserve">Набор скоб для степлера 24/6 </t>
  </si>
  <si>
    <t>Материал:пластик, 12 л</t>
  </si>
  <si>
    <r>
      <t>Пипетка 100 см</t>
    </r>
    <r>
      <rPr>
        <vertAlign val="superscript"/>
        <sz val="10"/>
        <rFont val="Times New Roman"/>
        <family val="1"/>
        <charset val="204"/>
      </rPr>
      <t>3</t>
    </r>
  </si>
  <si>
    <t>Ножницы канцелярские</t>
  </si>
  <si>
    <t>ГОСТ 6709-72</t>
  </si>
  <si>
    <t>Вакуум-сусло виноградное</t>
  </si>
  <si>
    <t>кристалы винного камня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</si>
</sst>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Calibri"/>
      <family val="2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4" fillId="0" borderId="0"/>
  </cellStyleXfs>
  <cellXfs count="24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2" fillId="0" borderId="24" xfId="0" applyFont="1" applyBorder="1" applyAlignment="1">
      <alignment horizontal="justify" wrapText="1"/>
    </xf>
    <xf numFmtId="0" fontId="12" fillId="8" borderId="24" xfId="2" applyFont="1" applyFill="1" applyBorder="1" applyAlignment="1">
      <alignment vertical="top" wrapText="1"/>
    </xf>
    <xf numFmtId="0" fontId="12" fillId="0" borderId="27" xfId="0" applyFont="1" applyBorder="1" applyAlignment="1">
      <alignment horizontal="justify" wrapText="1"/>
    </xf>
    <xf numFmtId="0" fontId="12" fillId="8" borderId="27" xfId="2" applyFont="1" applyFill="1" applyBorder="1" applyAlignment="1">
      <alignment vertical="top" wrapText="1"/>
    </xf>
    <xf numFmtId="0" fontId="12" fillId="8" borderId="26" xfId="2" applyFont="1" applyFill="1" applyBorder="1" applyAlignment="1">
      <alignment vertical="top" wrapText="1"/>
    </xf>
    <xf numFmtId="0" fontId="12" fillId="0" borderId="24" xfId="3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8" borderId="24" xfId="3" applyFont="1" applyFill="1" applyBorder="1" applyAlignment="1">
      <alignment wrapText="1"/>
    </xf>
    <xf numFmtId="0" fontId="12" fillId="8" borderId="24" xfId="2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0" fontId="15" fillId="8" borderId="24" xfId="0" applyFont="1" applyFill="1" applyBorder="1" applyAlignment="1">
      <alignment wrapText="1"/>
    </xf>
    <xf numFmtId="0" fontId="15" fillId="8" borderId="0" xfId="0" applyFont="1" applyFill="1" applyBorder="1" applyAlignment="1">
      <alignment wrapText="1"/>
    </xf>
    <xf numFmtId="0" fontId="2" fillId="0" borderId="26" xfId="1" applyFont="1" applyBorder="1" applyAlignment="1">
      <alignment horizontal="center" vertical="center"/>
    </xf>
    <xf numFmtId="0" fontId="12" fillId="8" borderId="24" xfId="2" applyFont="1" applyFill="1" applyBorder="1" applyAlignment="1">
      <alignment horizontal="center" vertical="center" wrapText="1"/>
    </xf>
    <xf numFmtId="0" fontId="15" fillId="0" borderId="24" xfId="2" applyFont="1" applyFill="1" applyBorder="1" applyAlignment="1">
      <alignment horizontal="center" vertical="center" wrapText="1"/>
    </xf>
    <xf numFmtId="0" fontId="15" fillId="8" borderId="24" xfId="2" applyFont="1" applyFill="1" applyBorder="1" applyAlignment="1">
      <alignment vertical="top" wrapText="1"/>
    </xf>
    <xf numFmtId="0" fontId="12" fillId="8" borderId="24" xfId="2" applyFont="1" applyFill="1" applyBorder="1" applyAlignment="1">
      <alignment horizontal="justify" vertical="top" wrapText="1"/>
    </xf>
    <xf numFmtId="0" fontId="2" fillId="0" borderId="5" xfId="1" applyFont="1" applyBorder="1"/>
    <xf numFmtId="0" fontId="12" fillId="8" borderId="27" xfId="2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12" fillId="8" borderId="26" xfId="2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12" fillId="8" borderId="24" xfId="2" applyFont="1" applyFill="1" applyBorder="1" applyAlignment="1">
      <alignment horizontal="left" vertical="top" wrapText="1"/>
    </xf>
    <xf numFmtId="0" fontId="2" fillId="0" borderId="26" xfId="1" applyFont="1" applyBorder="1"/>
    <xf numFmtId="0" fontId="12" fillId="8" borderId="24" xfId="3" applyNumberFormat="1" applyFont="1" applyFill="1" applyBorder="1" applyAlignment="1" applyProtection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12" fillId="8" borderId="26" xfId="2" applyFont="1" applyFill="1" applyBorder="1" applyAlignment="1">
      <alignment horizontal="left" vertical="top" wrapText="1"/>
    </xf>
    <xf numFmtId="0" fontId="12" fillId="8" borderId="29" xfId="3" applyNumberFormat="1" applyFont="1" applyFill="1" applyBorder="1" applyAlignment="1" applyProtection="1">
      <alignment vertical="top" wrapText="1"/>
    </xf>
    <xf numFmtId="0" fontId="12" fillId="0" borderId="24" xfId="0" applyFont="1" applyBorder="1" applyAlignment="1">
      <alignment horizontal="justify" vertical="top" wrapText="1"/>
    </xf>
    <xf numFmtId="0" fontId="12" fillId="8" borderId="30" xfId="2" applyFont="1" applyFill="1" applyBorder="1" applyAlignment="1">
      <alignment horizontal="left" vertical="top" wrapText="1"/>
    </xf>
    <xf numFmtId="0" fontId="12" fillId="9" borderId="24" xfId="0" applyFont="1" applyFill="1" applyBorder="1" applyAlignment="1">
      <alignment horizontal="justify" wrapText="1"/>
    </xf>
    <xf numFmtId="0" fontId="2" fillId="9" borderId="1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2" fillId="0" borderId="26" xfId="0" applyFont="1" applyBorder="1" applyAlignment="1">
      <alignment wrapText="1"/>
    </xf>
    <xf numFmtId="0" fontId="12" fillId="8" borderId="26" xfId="3" applyFont="1" applyFill="1" applyBorder="1" applyAlignment="1">
      <alignment wrapText="1"/>
    </xf>
    <xf numFmtId="0" fontId="12" fillId="8" borderId="26" xfId="2" applyFont="1" applyFill="1" applyBorder="1" applyAlignment="1">
      <alignment wrapText="1"/>
    </xf>
    <xf numFmtId="0" fontId="12" fillId="0" borderId="26" xfId="3" applyFont="1" applyBorder="1" applyAlignment="1">
      <alignment wrapText="1"/>
    </xf>
    <xf numFmtId="0" fontId="12" fillId="0" borderId="26" xfId="0" applyFont="1" applyBorder="1" applyAlignment="1">
      <alignment horizontal="justify" wrapText="1"/>
    </xf>
    <xf numFmtId="0" fontId="15" fillId="8" borderId="26" xfId="0" applyFont="1" applyFill="1" applyBorder="1" applyAlignment="1">
      <alignment wrapText="1"/>
    </xf>
    <xf numFmtId="0" fontId="12" fillId="9" borderId="26" xfId="0" applyFont="1" applyFill="1" applyBorder="1" applyAlignment="1">
      <alignment horizontal="justify" wrapText="1"/>
    </xf>
    <xf numFmtId="0" fontId="2" fillId="9" borderId="26" xfId="1" applyFont="1" applyFill="1" applyBorder="1" applyAlignment="1">
      <alignment horizontal="center" vertical="center"/>
    </xf>
    <xf numFmtId="0" fontId="12" fillId="8" borderId="31" xfId="2" applyFont="1" applyFill="1" applyBorder="1" applyAlignment="1">
      <alignment vertical="top" wrapText="1"/>
    </xf>
    <xf numFmtId="0" fontId="12" fillId="8" borderId="32" xfId="2" applyFont="1" applyFill="1" applyBorder="1" applyAlignment="1">
      <alignment horizontal="center" vertical="center" wrapText="1"/>
    </xf>
    <xf numFmtId="0" fontId="12" fillId="8" borderId="33" xfId="2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9" borderId="33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0" fontId="12" fillId="10" borderId="24" xfId="3" applyNumberFormat="1" applyFont="1" applyFill="1" applyBorder="1" applyAlignment="1" applyProtection="1">
      <alignment vertical="top" wrapText="1"/>
    </xf>
    <xf numFmtId="0" fontId="12" fillId="10" borderId="24" xfId="2" applyFont="1" applyFill="1" applyBorder="1" applyAlignment="1">
      <alignment vertical="top" wrapText="1"/>
    </xf>
    <xf numFmtId="0" fontId="12" fillId="10" borderId="24" xfId="2" applyFont="1" applyFill="1" applyBorder="1" applyAlignment="1">
      <alignment horizontal="center" vertical="top" wrapText="1"/>
    </xf>
    <xf numFmtId="0" fontId="2" fillId="9" borderId="26" xfId="1" applyFont="1" applyFill="1" applyBorder="1" applyAlignment="1">
      <alignment horizontal="center" vertical="center" wrapText="1"/>
    </xf>
    <xf numFmtId="0" fontId="12" fillId="10" borderId="29" xfId="3" applyNumberFormat="1" applyFont="1" applyFill="1" applyBorder="1" applyAlignment="1" applyProtection="1">
      <alignment vertical="top" wrapText="1"/>
    </xf>
    <xf numFmtId="0" fontId="2" fillId="0" borderId="31" xfId="1" applyFont="1" applyBorder="1"/>
    <xf numFmtId="0" fontId="12" fillId="8" borderId="24" xfId="3" applyNumberFormat="1" applyFont="1" applyFill="1" applyBorder="1" applyAlignment="1" applyProtection="1">
      <alignment horizontal="left" vertical="top" wrapText="1"/>
    </xf>
    <xf numFmtId="0" fontId="1" fillId="0" borderId="0" xfId="1"/>
    <xf numFmtId="0" fontId="1" fillId="0" borderId="0" xfId="1"/>
    <xf numFmtId="0" fontId="2" fillId="0" borderId="0" xfId="1" applyFont="1" applyBorder="1"/>
    <xf numFmtId="0" fontId="12" fillId="10" borderId="24" xfId="2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vertical="center" wrapText="1"/>
    </xf>
    <xf numFmtId="0" fontId="2" fillId="9" borderId="1" xfId="1" applyFont="1" applyFill="1" applyBorder="1"/>
    <xf numFmtId="0" fontId="16" fillId="0" borderId="1" xfId="1" applyFont="1" applyBorder="1" applyAlignment="1">
      <alignment vertical="center" wrapText="1"/>
    </xf>
    <xf numFmtId="0" fontId="16" fillId="0" borderId="1" xfId="1" applyFont="1" applyBorder="1"/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/>
    <xf numFmtId="0" fontId="16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0" fontId="12" fillId="10" borderId="26" xfId="3" applyNumberFormat="1" applyFont="1" applyFill="1" applyBorder="1" applyAlignment="1" applyProtection="1">
      <alignment vertical="top" wrapText="1"/>
    </xf>
    <xf numFmtId="0" fontId="2" fillId="9" borderId="26" xfId="1" applyFont="1" applyFill="1" applyBorder="1"/>
    <xf numFmtId="0" fontId="12" fillId="10" borderId="27" xfId="3" applyNumberFormat="1" applyFont="1" applyFill="1" applyBorder="1" applyAlignment="1" applyProtection="1">
      <alignment vertical="top" wrapText="1"/>
    </xf>
    <xf numFmtId="0" fontId="12" fillId="10" borderId="27" xfId="2" applyFont="1" applyFill="1" applyBorder="1" applyAlignment="1">
      <alignment vertical="top" wrapText="1"/>
    </xf>
    <xf numFmtId="0" fontId="12" fillId="10" borderId="27" xfId="2" applyFont="1" applyFill="1" applyBorder="1" applyAlignment="1">
      <alignment horizontal="center" vertical="top" wrapText="1"/>
    </xf>
    <xf numFmtId="0" fontId="2" fillId="9" borderId="31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left"/>
    </xf>
    <xf numFmtId="0" fontId="15" fillId="8" borderId="27" xfId="2" applyFont="1" applyFill="1" applyBorder="1" applyAlignment="1">
      <alignment vertical="top" wrapText="1"/>
    </xf>
    <xf numFmtId="0" fontId="2" fillId="0" borderId="3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6" xfId="1" applyFont="1" applyBorder="1" applyAlignment="1">
      <alignment horizontal="left"/>
    </xf>
    <xf numFmtId="0" fontId="12" fillId="10" borderId="38" xfId="2" applyFont="1" applyFill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2" fillId="0" borderId="39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9" borderId="26" xfId="0" applyFont="1" applyFill="1" applyBorder="1" applyAlignment="1">
      <alignment vertical="top" wrapText="1"/>
    </xf>
    <xf numFmtId="0" fontId="12" fillId="10" borderId="26" xfId="2" applyFont="1" applyFill="1" applyBorder="1" applyAlignment="1">
      <alignment horizontal="justify" vertical="top" wrapText="1"/>
    </xf>
    <xf numFmtId="0" fontId="12" fillId="10" borderId="40" xfId="2" applyFont="1" applyFill="1" applyBorder="1" applyAlignment="1">
      <alignment horizontal="justify" vertical="top" wrapText="1"/>
    </xf>
    <xf numFmtId="0" fontId="12" fillId="10" borderId="24" xfId="2" applyFont="1" applyFill="1" applyBorder="1" applyAlignment="1">
      <alignment horizontal="justify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12" fillId="0" borderId="26" xfId="0" applyFont="1" applyBorder="1" applyAlignment="1">
      <alignment horizontal="justify" vertical="top" wrapText="1"/>
    </xf>
    <xf numFmtId="0" fontId="12" fillId="9" borderId="26" xfId="0" applyFont="1" applyFill="1" applyBorder="1" applyAlignment="1">
      <alignment horizontal="justify" vertical="top" wrapText="1"/>
    </xf>
    <xf numFmtId="0" fontId="12" fillId="10" borderId="39" xfId="2" applyFont="1" applyFill="1" applyBorder="1" applyAlignment="1">
      <alignment horizontal="center" vertical="top" wrapText="1"/>
    </xf>
    <xf numFmtId="0" fontId="12" fillId="10" borderId="26" xfId="2" applyFont="1" applyFill="1" applyBorder="1" applyAlignment="1">
      <alignment horizontal="center" vertical="top" wrapText="1"/>
    </xf>
    <xf numFmtId="0" fontId="12" fillId="10" borderId="40" xfId="2" applyFont="1" applyFill="1" applyBorder="1" applyAlignment="1">
      <alignment horizontal="center" vertical="top" wrapText="1"/>
    </xf>
    <xf numFmtId="0" fontId="12" fillId="10" borderId="26" xfId="2" applyFont="1" applyFill="1" applyBorder="1" applyAlignment="1">
      <alignment horizontal="center" vertical="center" wrapText="1"/>
    </xf>
    <xf numFmtId="0" fontId="12" fillId="0" borderId="0" xfId="0" applyFont="1"/>
    <xf numFmtId="0" fontId="12" fillId="10" borderId="27" xfId="2" applyFont="1" applyFill="1" applyBorder="1" applyAlignment="1">
      <alignment horizontal="justify" vertical="top" wrapText="1"/>
    </xf>
    <xf numFmtId="0" fontId="2" fillId="9" borderId="26" xfId="0" applyFont="1" applyFill="1" applyBorder="1" applyAlignment="1">
      <alignment horizontal="left" vertical="top" wrapText="1"/>
    </xf>
    <xf numFmtId="0" fontId="12" fillId="9" borderId="26" xfId="0" applyFont="1" applyFill="1" applyBorder="1" applyAlignment="1">
      <alignment vertical="top"/>
    </xf>
    <xf numFmtId="0" fontId="12" fillId="9" borderId="26" xfId="0" applyFont="1" applyFill="1" applyBorder="1" applyAlignment="1">
      <alignment vertical="top" wrapText="1"/>
    </xf>
    <xf numFmtId="0" fontId="12" fillId="9" borderId="26" xfId="2" applyFont="1" applyFill="1" applyBorder="1" applyAlignment="1">
      <alignment horizontal="center" vertical="top" wrapText="1"/>
    </xf>
    <xf numFmtId="0" fontId="12" fillId="9" borderId="39" xfId="0" applyFont="1" applyFill="1" applyBorder="1" applyAlignment="1">
      <alignment horizontal="justify" vertical="top" wrapText="1"/>
    </xf>
    <xf numFmtId="0" fontId="12" fillId="10" borderId="27" xfId="2" applyFont="1" applyFill="1" applyBorder="1" applyAlignment="1">
      <alignment horizontal="center" vertical="center" wrapText="1"/>
    </xf>
    <xf numFmtId="0" fontId="12" fillId="9" borderId="26" xfId="0" applyFont="1" applyFill="1" applyBorder="1"/>
    <xf numFmtId="0" fontId="12" fillId="9" borderId="0" xfId="0" applyFont="1" applyFill="1"/>
    <xf numFmtId="0" fontId="12" fillId="9" borderId="31" xfId="0" applyFont="1" applyFill="1" applyBorder="1" applyAlignment="1">
      <alignment horizontal="justify" vertical="top" wrapText="1"/>
    </xf>
    <xf numFmtId="0" fontId="12" fillId="8" borderId="24" xfId="2" applyFont="1" applyFill="1" applyBorder="1" applyAlignment="1">
      <alignment vertical="center" wrapText="1"/>
    </xf>
    <xf numFmtId="0" fontId="1" fillId="0" borderId="0" xfId="1"/>
    <xf numFmtId="0" fontId="21" fillId="0" borderId="26" xfId="0" applyFont="1" applyBorder="1" applyAlignment="1">
      <alignment wrapText="1"/>
    </xf>
    <xf numFmtId="0" fontId="21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wrapText="1"/>
    </xf>
    <xf numFmtId="0" fontId="14" fillId="0" borderId="26" xfId="3" applyBorder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2" fillId="8" borderId="27" xfId="2" applyFont="1" applyFill="1" applyBorder="1" applyAlignment="1">
      <alignment horizontal="justify" vertical="top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6" xfId="2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5" xfId="1" applyFont="1" applyFill="1" applyBorder="1" applyAlignment="1">
      <alignment horizontal="center" vertical="center"/>
    </xf>
    <xf numFmtId="0" fontId="3" fillId="0" borderId="0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3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9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11" fillId="0" borderId="13" xfId="1" applyFont="1" applyBorder="1"/>
    <xf numFmtId="0" fontId="11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18" fillId="0" borderId="13" xfId="1" applyFont="1" applyBorder="1"/>
    <xf numFmtId="0" fontId="18" fillId="0" borderId="12" xfId="1" applyFont="1" applyBorder="1"/>
    <xf numFmtId="0" fontId="18" fillId="0" borderId="0" xfId="1" applyFont="1"/>
    <xf numFmtId="0" fontId="18" fillId="0" borderId="10" xfId="1" applyFont="1" applyBorder="1"/>
    <xf numFmtId="0" fontId="8" fillId="0" borderId="17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center" vertical="top" wrapText="1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12" fillId="0" borderId="24" xfId="2" applyFont="1" applyFill="1" applyBorder="1" applyAlignment="1">
      <alignment horizontal="justify" vertical="top" wrapText="1"/>
    </xf>
    <xf numFmtId="0" fontId="12" fillId="0" borderId="24" xfId="2" applyFont="1" applyFill="1" applyBorder="1" applyAlignment="1">
      <alignment horizontal="center" vertical="center" wrapText="1"/>
    </xf>
    <xf numFmtId="0" fontId="12" fillId="0" borderId="27" xfId="2" applyFont="1" applyFill="1" applyBorder="1" applyAlignment="1">
      <alignment horizontal="center" vertical="center" wrapText="1"/>
    </xf>
    <xf numFmtId="0" fontId="12" fillId="0" borderId="26" xfId="2" applyFont="1" applyFill="1" applyBorder="1" applyAlignment="1">
      <alignment horizontal="center" vertical="center" wrapText="1"/>
    </xf>
    <xf numFmtId="0" fontId="2" fillId="0" borderId="31" xfId="1" applyFont="1" applyFill="1" applyBorder="1"/>
    <xf numFmtId="0" fontId="12" fillId="0" borderId="26" xfId="0" applyFont="1" applyFill="1" applyBorder="1" applyAlignment="1">
      <alignment horizontal="justify" vertical="top" wrapText="1"/>
    </xf>
    <xf numFmtId="0" fontId="12" fillId="0" borderId="24" xfId="2" applyFont="1" applyFill="1" applyBorder="1" applyAlignment="1">
      <alignment horizontal="center" vertical="top" wrapText="1"/>
    </xf>
    <xf numFmtId="0" fontId="2" fillId="0" borderId="26" xfId="1" applyFont="1" applyFill="1" applyBorder="1"/>
    <xf numFmtId="0" fontId="12" fillId="0" borderId="41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justify" vertical="top" wrapText="1"/>
    </xf>
    <xf numFmtId="0" fontId="12" fillId="0" borderId="26" xfId="3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22" fillId="8" borderId="26" xfId="2" applyFont="1" applyFill="1" applyBorder="1" applyAlignment="1">
      <alignment vertical="top" wrapText="1"/>
    </xf>
    <xf numFmtId="0" fontId="12" fillId="10" borderId="24" xfId="3" applyNumberFormat="1" applyFont="1" applyFill="1" applyBorder="1" applyAlignment="1" applyProtection="1">
      <alignment horizontal="left" vertical="top" wrapText="1"/>
    </xf>
    <xf numFmtId="0" fontId="12" fillId="0" borderId="26" xfId="2" applyFont="1" applyFill="1" applyBorder="1" applyAlignment="1">
      <alignment horizontal="justify" vertical="top" wrapText="1"/>
    </xf>
    <xf numFmtId="0" fontId="2" fillId="0" borderId="26" xfId="1" applyFont="1" applyFill="1" applyBorder="1" applyAlignment="1">
      <alignment horizontal="center" vertical="center" wrapText="1"/>
    </xf>
    <xf numFmtId="0" fontId="12" fillId="0" borderId="26" xfId="2" applyFont="1" applyFill="1" applyBorder="1" applyAlignment="1">
      <alignment horizontal="center" vertical="top" wrapText="1"/>
    </xf>
    <xf numFmtId="0" fontId="1" fillId="0" borderId="0" xfId="1" applyFill="1"/>
    <xf numFmtId="0" fontId="2" fillId="9" borderId="1" xfId="1" applyFont="1" applyFill="1" applyBorder="1" applyAlignment="1">
      <alignment horizontal="left" vertical="center"/>
    </xf>
    <xf numFmtId="0" fontId="12" fillId="0" borderId="29" xfId="2" applyFont="1" applyFill="1" applyBorder="1" applyAlignment="1">
      <alignment vertical="top" wrapText="1"/>
    </xf>
    <xf numFmtId="0" fontId="12" fillId="0" borderId="32" xfId="2" applyFont="1" applyFill="1" applyBorder="1" applyAlignment="1">
      <alignment horizontal="center" vertical="center" wrapText="1"/>
    </xf>
  </cellXfs>
  <cellStyles count="4">
    <cellStyle name="Excel Built-in Normal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_kovalenko_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inimed.ru/search/index.php?q=&#1055;&#1088;&#1086;&#1084;&#1099;&#1074;&#1072;&#1083;&#1082;&#1072;+1000+&#1084;&#1083;%2C+&#1087;%2F&#1101;&#1090;%2C+Kartell%2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B15" sqref="B15"/>
    </sheetView>
  </sheetViews>
  <sheetFormatPr defaultRowHeight="14.4"/>
  <cols>
    <col min="1" max="1" width="42" customWidth="1"/>
    <col min="2" max="2" width="97.109375" customWidth="1"/>
  </cols>
  <sheetData>
    <row r="1" spans="1:2" ht="18">
      <c r="A1" s="143" t="s">
        <v>324</v>
      </c>
      <c r="B1" s="143" t="s">
        <v>325</v>
      </c>
    </row>
    <row r="2" spans="1:2" ht="72">
      <c r="A2" s="144" t="s">
        <v>326</v>
      </c>
      <c r="B2" s="143" t="s">
        <v>345</v>
      </c>
    </row>
    <row r="3" spans="1:2" ht="18">
      <c r="A3" s="143" t="s">
        <v>327</v>
      </c>
      <c r="B3" s="143" t="s">
        <v>328</v>
      </c>
    </row>
    <row r="4" spans="1:2" ht="36">
      <c r="A4" s="143" t="s">
        <v>329</v>
      </c>
      <c r="B4" s="144" t="s">
        <v>330</v>
      </c>
    </row>
    <row r="5" spans="1:2" ht="18">
      <c r="A5" s="143" t="s">
        <v>331</v>
      </c>
      <c r="B5" s="143" t="s">
        <v>332</v>
      </c>
    </row>
    <row r="6" spans="1:2" ht="18">
      <c r="A6" s="143" t="s">
        <v>333</v>
      </c>
      <c r="B6" s="143" t="s">
        <v>357</v>
      </c>
    </row>
    <row r="7" spans="1:2" ht="18">
      <c r="A7" s="143" t="s">
        <v>334</v>
      </c>
      <c r="B7" s="143" t="s">
        <v>335</v>
      </c>
    </row>
    <row r="8" spans="1:2" ht="18">
      <c r="A8" s="143" t="s">
        <v>336</v>
      </c>
      <c r="B8" s="147" t="s">
        <v>337</v>
      </c>
    </row>
    <row r="9" spans="1:2" ht="18">
      <c r="A9" s="143" t="s">
        <v>338</v>
      </c>
      <c r="B9" s="145">
        <v>79788649772</v>
      </c>
    </row>
    <row r="10" spans="1:2" ht="18">
      <c r="A10" s="143" t="s">
        <v>339</v>
      </c>
      <c r="B10" s="143" t="s">
        <v>352</v>
      </c>
    </row>
    <row r="11" spans="1:2" ht="18">
      <c r="A11" s="143" t="s">
        <v>340</v>
      </c>
      <c r="B11" s="147" t="s">
        <v>358</v>
      </c>
    </row>
    <row r="12" spans="1:2" ht="18">
      <c r="A12" s="143" t="s">
        <v>341</v>
      </c>
      <c r="B12" s="146">
        <v>79780515352</v>
      </c>
    </row>
    <row r="13" spans="1:2" ht="18">
      <c r="A13" s="143" t="s">
        <v>342</v>
      </c>
      <c r="B13" s="146">
        <v>6</v>
      </c>
    </row>
    <row r="14" spans="1:2" ht="18">
      <c r="A14" s="143" t="s">
        <v>343</v>
      </c>
      <c r="B14" s="146">
        <v>6</v>
      </c>
    </row>
    <row r="15" spans="1:2" ht="18">
      <c r="A15" s="143" t="s">
        <v>344</v>
      </c>
      <c r="B15" s="146">
        <v>9</v>
      </c>
    </row>
  </sheetData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7"/>
  <sheetViews>
    <sheetView topLeftCell="A124" zoomScaleNormal="100" workbookViewId="0">
      <selection activeCell="B152" sqref="B152"/>
    </sheetView>
  </sheetViews>
  <sheetFormatPr defaultColWidth="14.44140625" defaultRowHeight="15" customHeight="1"/>
  <cols>
    <col min="1" max="1" width="3.6640625" style="25" customWidth="1"/>
    <col min="2" max="2" width="43.88671875" style="25" customWidth="1"/>
    <col min="3" max="3" width="40.5546875" style="25" customWidth="1"/>
    <col min="4" max="4" width="15.5546875" style="25" customWidth="1"/>
    <col min="5" max="5" width="13" style="25" customWidth="1"/>
    <col min="6" max="6" width="17.33203125" style="25" customWidth="1"/>
    <col min="7" max="7" width="13.5546875" style="25" customWidth="1"/>
    <col min="8" max="8" width="25" style="25" bestFit="1" customWidth="1"/>
    <col min="9" max="11" width="8.6640625" style="25" customWidth="1"/>
    <col min="12" max="16384" width="14.44140625" style="25"/>
  </cols>
  <sheetData>
    <row r="1" spans="1:8" ht="14.4">
      <c r="A1" s="181" t="s">
        <v>24</v>
      </c>
      <c r="B1" s="182"/>
      <c r="C1" s="182"/>
      <c r="D1" s="182"/>
      <c r="E1" s="182"/>
      <c r="F1" s="182"/>
      <c r="G1" s="182"/>
      <c r="H1" s="182"/>
    </row>
    <row r="2" spans="1:8" ht="72" customHeight="1" thickBot="1">
      <c r="A2" s="183" t="s">
        <v>353</v>
      </c>
      <c r="B2" s="184"/>
      <c r="C2" s="184"/>
      <c r="D2" s="184"/>
      <c r="E2" s="184"/>
      <c r="F2" s="184"/>
      <c r="G2" s="184"/>
      <c r="H2" s="185"/>
    </row>
    <row r="3" spans="1:8" ht="14.4">
      <c r="A3" s="186" t="s">
        <v>26</v>
      </c>
      <c r="B3" s="187"/>
      <c r="C3" s="187"/>
      <c r="D3" s="187"/>
      <c r="E3" s="187"/>
      <c r="F3" s="187"/>
      <c r="G3" s="187"/>
      <c r="H3" s="188"/>
    </row>
    <row r="4" spans="1:8" ht="14.4">
      <c r="A4" s="189" t="s">
        <v>363</v>
      </c>
      <c r="B4" s="190"/>
      <c r="C4" s="190"/>
      <c r="D4" s="190"/>
      <c r="E4" s="190"/>
      <c r="F4" s="190"/>
      <c r="G4" s="190"/>
      <c r="H4" s="191"/>
    </row>
    <row r="5" spans="1:8" ht="14.4">
      <c r="A5" s="170" t="s">
        <v>205</v>
      </c>
      <c r="B5" s="190"/>
      <c r="C5" s="190"/>
      <c r="D5" s="190"/>
      <c r="E5" s="190"/>
      <c r="F5" s="190"/>
      <c r="G5" s="190"/>
      <c r="H5" s="191"/>
    </row>
    <row r="6" spans="1:8" ht="14.4">
      <c r="A6" s="170" t="s">
        <v>204</v>
      </c>
      <c r="B6" s="171"/>
      <c r="C6" s="171"/>
      <c r="D6" s="171"/>
      <c r="E6" s="171"/>
      <c r="F6" s="171"/>
      <c r="G6" s="171"/>
      <c r="H6" s="172"/>
    </row>
    <row r="7" spans="1:8" ht="15.75" customHeight="1">
      <c r="A7" s="170" t="s">
        <v>212</v>
      </c>
      <c r="B7" s="171"/>
      <c r="C7" s="171"/>
      <c r="D7" s="171"/>
      <c r="E7" s="171"/>
      <c r="F7" s="171"/>
      <c r="G7" s="171"/>
      <c r="H7" s="172"/>
    </row>
    <row r="8" spans="1:8" ht="15.75" customHeight="1">
      <c r="A8" s="170" t="s">
        <v>213</v>
      </c>
      <c r="B8" s="171"/>
      <c r="C8" s="171"/>
      <c r="D8" s="171"/>
      <c r="E8" s="171"/>
      <c r="F8" s="171"/>
      <c r="G8" s="171"/>
      <c r="H8" s="172"/>
    </row>
    <row r="9" spans="1:8" ht="15.75" customHeight="1">
      <c r="A9" s="170" t="s">
        <v>366</v>
      </c>
      <c r="B9" s="171"/>
      <c r="C9" s="171"/>
      <c r="D9" s="171"/>
      <c r="E9" s="171"/>
      <c r="F9" s="171"/>
      <c r="G9" s="171"/>
      <c r="H9" s="172"/>
    </row>
    <row r="10" spans="1:8" ht="15.75" customHeight="1">
      <c r="A10" s="173" t="s">
        <v>364</v>
      </c>
      <c r="B10" s="174"/>
      <c r="C10" s="174"/>
      <c r="D10" s="174"/>
      <c r="E10" s="174"/>
      <c r="F10" s="174"/>
      <c r="G10" s="174"/>
      <c r="H10" s="175"/>
    </row>
    <row r="11" spans="1:8" ht="15.75" customHeight="1">
      <c r="A11" s="176" t="s">
        <v>365</v>
      </c>
      <c r="B11" s="176"/>
      <c r="C11" s="177"/>
      <c r="D11" s="177"/>
      <c r="E11" s="177"/>
      <c r="F11" s="177"/>
      <c r="G11" s="177"/>
      <c r="H11" s="177"/>
    </row>
    <row r="12" spans="1:8" ht="15.75" customHeight="1">
      <c r="A12" s="176" t="s">
        <v>356</v>
      </c>
      <c r="B12" s="176"/>
      <c r="C12" s="176"/>
      <c r="D12" s="176"/>
      <c r="E12" s="176"/>
      <c r="F12" s="176"/>
      <c r="G12" s="176"/>
      <c r="H12" s="176"/>
    </row>
    <row r="13" spans="1:8" ht="21.6" thickBot="1">
      <c r="A13" s="178" t="s">
        <v>28</v>
      </c>
      <c r="B13" s="179"/>
      <c r="C13" s="179"/>
      <c r="D13" s="179"/>
      <c r="E13" s="179"/>
      <c r="F13" s="179"/>
      <c r="G13" s="179"/>
      <c r="H13" s="180"/>
    </row>
    <row r="14" spans="1:8" ht="14.4">
      <c r="A14" s="163" t="s">
        <v>20</v>
      </c>
      <c r="B14" s="164"/>
      <c r="C14" s="164"/>
      <c r="D14" s="164"/>
      <c r="E14" s="164"/>
      <c r="F14" s="164"/>
      <c r="G14" s="164"/>
      <c r="H14" s="165"/>
    </row>
    <row r="15" spans="1:8" ht="14.4">
      <c r="A15" s="153" t="s">
        <v>182</v>
      </c>
      <c r="B15" s="154"/>
      <c r="C15" s="154"/>
      <c r="D15" s="154"/>
      <c r="E15" s="154"/>
      <c r="F15" s="154"/>
      <c r="G15" s="154"/>
      <c r="H15" s="155"/>
    </row>
    <row r="16" spans="1:8" ht="14.4">
      <c r="A16" s="153" t="s">
        <v>183</v>
      </c>
      <c r="B16" s="154"/>
      <c r="C16" s="154"/>
      <c r="D16" s="154"/>
      <c r="E16" s="154"/>
      <c r="F16" s="154"/>
      <c r="G16" s="154"/>
      <c r="H16" s="155"/>
    </row>
    <row r="17" spans="1:8" ht="14.4">
      <c r="A17" s="153" t="s">
        <v>17</v>
      </c>
      <c r="B17" s="154"/>
      <c r="C17" s="154"/>
      <c r="D17" s="154"/>
      <c r="E17" s="154"/>
      <c r="F17" s="154"/>
      <c r="G17" s="154"/>
      <c r="H17" s="155"/>
    </row>
    <row r="18" spans="1:8" ht="14.4">
      <c r="A18" s="153" t="s">
        <v>178</v>
      </c>
      <c r="B18" s="154"/>
      <c r="C18" s="154"/>
      <c r="D18" s="154"/>
      <c r="E18" s="154"/>
      <c r="F18" s="154"/>
      <c r="G18" s="154"/>
      <c r="H18" s="155"/>
    </row>
    <row r="19" spans="1:8" ht="15" customHeight="1">
      <c r="A19" s="153" t="s">
        <v>184</v>
      </c>
      <c r="B19" s="154"/>
      <c r="C19" s="154"/>
      <c r="D19" s="154"/>
      <c r="E19" s="154"/>
      <c r="F19" s="154"/>
      <c r="G19" s="154"/>
      <c r="H19" s="155"/>
    </row>
    <row r="20" spans="1:8" ht="14.4">
      <c r="A20" s="153" t="s">
        <v>185</v>
      </c>
      <c r="B20" s="154"/>
      <c r="C20" s="154"/>
      <c r="D20" s="154"/>
      <c r="E20" s="154"/>
      <c r="F20" s="154"/>
      <c r="G20" s="154"/>
      <c r="H20" s="155"/>
    </row>
    <row r="21" spans="1:8" ht="14.4">
      <c r="A21" s="153" t="s">
        <v>186</v>
      </c>
      <c r="B21" s="154"/>
      <c r="C21" s="154"/>
      <c r="D21" s="154"/>
      <c r="E21" s="154"/>
      <c r="F21" s="154"/>
      <c r="G21" s="154"/>
      <c r="H21" s="155"/>
    </row>
    <row r="22" spans="1:8" thickBot="1">
      <c r="A22" s="156" t="s">
        <v>187</v>
      </c>
      <c r="B22" s="157"/>
      <c r="C22" s="157"/>
      <c r="D22" s="157"/>
      <c r="E22" s="157"/>
      <c r="F22" s="157"/>
      <c r="G22" s="157"/>
      <c r="H22" s="158"/>
    </row>
    <row r="23" spans="1:8" ht="55.2">
      <c r="A23" s="24" t="s">
        <v>8</v>
      </c>
      <c r="B23" s="14" t="s">
        <v>7</v>
      </c>
      <c r="C23" s="14" t="s">
        <v>6</v>
      </c>
      <c r="D23" s="15" t="s">
        <v>5</v>
      </c>
      <c r="E23" s="15" t="s">
        <v>4</v>
      </c>
      <c r="F23" s="15" t="s">
        <v>3</v>
      </c>
      <c r="G23" s="15" t="s">
        <v>2</v>
      </c>
      <c r="H23" s="15" t="s">
        <v>25</v>
      </c>
    </row>
    <row r="24" spans="1:8" s="27" customFormat="1" ht="40.200000000000003">
      <c r="A24" s="24">
        <v>1</v>
      </c>
      <c r="B24" s="31" t="s">
        <v>47</v>
      </c>
      <c r="C24" s="35" t="s">
        <v>48</v>
      </c>
      <c r="D24" s="15" t="s">
        <v>22</v>
      </c>
      <c r="E24" s="43">
        <v>2</v>
      </c>
      <c r="F24" s="15" t="s">
        <v>0</v>
      </c>
      <c r="G24" s="44">
        <v>12</v>
      </c>
      <c r="H24" s="15"/>
    </row>
    <row r="25" spans="1:8" ht="43.2" customHeight="1">
      <c r="A25" s="9">
        <v>2</v>
      </c>
      <c r="B25" s="31" t="s">
        <v>49</v>
      </c>
      <c r="C25" s="30" t="s">
        <v>50</v>
      </c>
      <c r="D25" s="15" t="s">
        <v>22</v>
      </c>
      <c r="E25" s="43">
        <v>1</v>
      </c>
      <c r="F25" s="3" t="s">
        <v>0</v>
      </c>
      <c r="G25" s="44">
        <v>6</v>
      </c>
      <c r="H25" s="2"/>
    </row>
    <row r="26" spans="1:8" ht="28.8" customHeight="1">
      <c r="A26" s="9">
        <v>3</v>
      </c>
      <c r="B26" s="31" t="s">
        <v>51</v>
      </c>
      <c r="C26" s="236" t="s">
        <v>371</v>
      </c>
      <c r="D26" s="15" t="s">
        <v>22</v>
      </c>
      <c r="E26" s="43">
        <v>1</v>
      </c>
      <c r="F26" s="3" t="s">
        <v>0</v>
      </c>
      <c r="G26" s="44">
        <v>6</v>
      </c>
      <c r="H26" s="2"/>
    </row>
    <row r="27" spans="1:8" ht="56.4" customHeight="1">
      <c r="A27" s="24">
        <v>4</v>
      </c>
      <c r="B27" s="31" t="s">
        <v>52</v>
      </c>
      <c r="C27" s="30" t="s">
        <v>53</v>
      </c>
      <c r="D27" s="3" t="s">
        <v>34</v>
      </c>
      <c r="E27" s="43">
        <v>1</v>
      </c>
      <c r="F27" s="3" t="s">
        <v>0</v>
      </c>
      <c r="G27" s="44">
        <v>6</v>
      </c>
      <c r="H27" s="2"/>
    </row>
    <row r="28" spans="1:8" ht="53.4" customHeight="1">
      <c r="A28" s="9">
        <v>5</v>
      </c>
      <c r="B28" s="31" t="s">
        <v>54</v>
      </c>
      <c r="C28" s="36" t="s">
        <v>53</v>
      </c>
      <c r="D28" s="3" t="s">
        <v>34</v>
      </c>
      <c r="E28" s="43">
        <v>1</v>
      </c>
      <c r="F28" s="3" t="s">
        <v>0</v>
      </c>
      <c r="G28" s="44">
        <v>6</v>
      </c>
      <c r="H28" s="2"/>
    </row>
    <row r="29" spans="1:8" s="27" customFormat="1" ht="30" customHeight="1">
      <c r="A29" s="9">
        <v>6</v>
      </c>
      <c r="B29" s="31" t="s">
        <v>55</v>
      </c>
      <c r="C29" s="237" t="s">
        <v>372</v>
      </c>
      <c r="D29" s="3" t="s">
        <v>34</v>
      </c>
      <c r="E29" s="43">
        <v>5</v>
      </c>
      <c r="F29" s="3" t="s">
        <v>0</v>
      </c>
      <c r="G29" s="44">
        <v>30</v>
      </c>
      <c r="H29" s="2"/>
    </row>
    <row r="30" spans="1:8" s="27" customFormat="1" ht="21.6" customHeight="1">
      <c r="A30" s="24">
        <v>7</v>
      </c>
      <c r="B30" s="31" t="s">
        <v>56</v>
      </c>
      <c r="C30" s="37" t="s">
        <v>57</v>
      </c>
      <c r="D30" s="3" t="s">
        <v>34</v>
      </c>
      <c r="E30" s="43">
        <v>1</v>
      </c>
      <c r="F30" s="3" t="s">
        <v>0</v>
      </c>
      <c r="G30" s="44">
        <v>6</v>
      </c>
      <c r="H30" s="2"/>
    </row>
    <row r="31" spans="1:8" s="27" customFormat="1" ht="18" customHeight="1">
      <c r="A31" s="9">
        <v>8</v>
      </c>
      <c r="B31" s="38" t="s">
        <v>58</v>
      </c>
      <c r="C31" s="35" t="s">
        <v>59</v>
      </c>
      <c r="D31" s="15" t="s">
        <v>22</v>
      </c>
      <c r="E31" s="43">
        <v>1</v>
      </c>
      <c r="F31" s="3" t="s">
        <v>0</v>
      </c>
      <c r="G31" s="44">
        <v>6</v>
      </c>
      <c r="H31" s="2"/>
    </row>
    <row r="32" spans="1:8" s="27" customFormat="1" ht="16.8" customHeight="1">
      <c r="A32" s="9">
        <v>9</v>
      </c>
      <c r="B32" s="38" t="s">
        <v>60</v>
      </c>
      <c r="C32" s="35" t="s">
        <v>61</v>
      </c>
      <c r="D32" s="15" t="s">
        <v>22</v>
      </c>
      <c r="E32" s="43">
        <v>1</v>
      </c>
      <c r="F32" s="3" t="s">
        <v>0</v>
      </c>
      <c r="G32" s="44">
        <v>6</v>
      </c>
      <c r="H32" s="2"/>
    </row>
    <row r="33" spans="1:8" s="27" customFormat="1" ht="16.2" customHeight="1">
      <c r="A33" s="24">
        <v>10</v>
      </c>
      <c r="B33" s="38" t="s">
        <v>60</v>
      </c>
      <c r="C33" s="35" t="s">
        <v>62</v>
      </c>
      <c r="D33" s="15" t="s">
        <v>22</v>
      </c>
      <c r="E33" s="43">
        <v>1</v>
      </c>
      <c r="F33" s="3" t="s">
        <v>0</v>
      </c>
      <c r="G33" s="44">
        <v>6</v>
      </c>
      <c r="H33" s="2"/>
    </row>
    <row r="34" spans="1:8" s="27" customFormat="1" ht="30" customHeight="1">
      <c r="A34" s="9">
        <v>11</v>
      </c>
      <c r="B34" s="31" t="s">
        <v>63</v>
      </c>
      <c r="C34" s="124" t="s">
        <v>373</v>
      </c>
      <c r="D34" s="3" t="s">
        <v>34</v>
      </c>
      <c r="E34" s="43">
        <v>1</v>
      </c>
      <c r="F34" s="3" t="s">
        <v>0</v>
      </c>
      <c r="G34" s="44">
        <v>6</v>
      </c>
      <c r="H34" s="2"/>
    </row>
    <row r="35" spans="1:8" s="27" customFormat="1" ht="30" customHeight="1">
      <c r="A35" s="9">
        <v>12</v>
      </c>
      <c r="B35" s="31" t="s">
        <v>64</v>
      </c>
      <c r="C35" s="124" t="s">
        <v>374</v>
      </c>
      <c r="D35" s="3" t="s">
        <v>34</v>
      </c>
      <c r="E35" s="43">
        <v>1</v>
      </c>
      <c r="F35" s="3" t="s">
        <v>0</v>
      </c>
      <c r="G35" s="44">
        <v>6</v>
      </c>
      <c r="H35" s="2"/>
    </row>
    <row r="36" spans="1:8" s="27" customFormat="1" ht="30" customHeight="1">
      <c r="A36" s="24">
        <v>13</v>
      </c>
      <c r="B36" s="31" t="s">
        <v>65</v>
      </c>
      <c r="C36" s="80" t="s">
        <v>375</v>
      </c>
      <c r="D36" s="3" t="s">
        <v>22</v>
      </c>
      <c r="E36" s="43">
        <v>1</v>
      </c>
      <c r="F36" s="3" t="s">
        <v>0</v>
      </c>
      <c r="G36" s="44">
        <v>6</v>
      </c>
      <c r="H36" s="2"/>
    </row>
    <row r="37" spans="1:8" s="27" customFormat="1" ht="55.8" customHeight="1">
      <c r="A37" s="9">
        <v>14</v>
      </c>
      <c r="B37" s="31" t="s">
        <v>320</v>
      </c>
      <c r="C37" s="36" t="s">
        <v>66</v>
      </c>
      <c r="D37" s="3" t="s">
        <v>34</v>
      </c>
      <c r="E37" s="43">
        <v>1</v>
      </c>
      <c r="F37" s="3" t="s">
        <v>0</v>
      </c>
      <c r="G37" s="44">
        <v>6</v>
      </c>
      <c r="H37" s="2"/>
    </row>
    <row r="38" spans="1:8" s="27" customFormat="1" ht="30" customHeight="1">
      <c r="A38" s="9">
        <v>15</v>
      </c>
      <c r="B38" s="38" t="s">
        <v>67</v>
      </c>
      <c r="C38" s="80" t="s">
        <v>376</v>
      </c>
      <c r="D38" s="3" t="s">
        <v>34</v>
      </c>
      <c r="E38" s="43">
        <v>1</v>
      </c>
      <c r="F38" s="3" t="s">
        <v>0</v>
      </c>
      <c r="G38" s="44">
        <v>6</v>
      </c>
      <c r="H38" s="2"/>
    </row>
    <row r="39" spans="1:8" s="27" customFormat="1" ht="25.8" customHeight="1">
      <c r="A39" s="24">
        <v>16</v>
      </c>
      <c r="B39" s="31" t="s">
        <v>68</v>
      </c>
      <c r="C39" s="35" t="s">
        <v>69</v>
      </c>
      <c r="D39" s="3" t="s">
        <v>34</v>
      </c>
      <c r="E39" s="43">
        <v>1</v>
      </c>
      <c r="F39" s="3" t="s">
        <v>0</v>
      </c>
      <c r="G39" s="44">
        <v>6</v>
      </c>
      <c r="H39" s="2"/>
    </row>
    <row r="40" spans="1:8" s="27" customFormat="1" ht="43.2" customHeight="1">
      <c r="A40" s="9">
        <v>17</v>
      </c>
      <c r="B40" s="33" t="s">
        <v>70</v>
      </c>
      <c r="C40" s="39" t="s">
        <v>71</v>
      </c>
      <c r="D40" s="3" t="s">
        <v>34</v>
      </c>
      <c r="E40" s="43">
        <v>1</v>
      </c>
      <c r="F40" s="3" t="s">
        <v>0</v>
      </c>
      <c r="G40" s="44">
        <v>6</v>
      </c>
      <c r="H40" s="2"/>
    </row>
    <row r="41" spans="1:8" s="27" customFormat="1" ht="30" customHeight="1">
      <c r="A41" s="9">
        <v>18</v>
      </c>
      <c r="B41" s="31" t="s">
        <v>72</v>
      </c>
      <c r="C41" s="124" t="s">
        <v>377</v>
      </c>
      <c r="D41" s="3" t="s">
        <v>34</v>
      </c>
      <c r="E41" s="43">
        <v>1</v>
      </c>
      <c r="F41" s="3" t="s">
        <v>0</v>
      </c>
      <c r="G41" s="44">
        <v>6</v>
      </c>
      <c r="H41" s="2"/>
    </row>
    <row r="42" spans="1:8" s="27" customFormat="1" ht="41.4" customHeight="1">
      <c r="A42" s="24">
        <v>19</v>
      </c>
      <c r="B42" s="31" t="s">
        <v>73</v>
      </c>
      <c r="C42" s="36" t="s">
        <v>74</v>
      </c>
      <c r="D42" s="3" t="s">
        <v>34</v>
      </c>
      <c r="E42" s="43">
        <v>1</v>
      </c>
      <c r="F42" s="3" t="s">
        <v>0</v>
      </c>
      <c r="G42" s="44">
        <v>6</v>
      </c>
      <c r="H42" s="2"/>
    </row>
    <row r="43" spans="1:8" s="27" customFormat="1" ht="30" customHeight="1">
      <c r="A43" s="9">
        <v>20</v>
      </c>
      <c r="B43" s="38" t="s">
        <v>75</v>
      </c>
      <c r="C43" s="36" t="s">
        <v>76</v>
      </c>
      <c r="D43" s="3" t="s">
        <v>34</v>
      </c>
      <c r="E43" s="43">
        <v>1</v>
      </c>
      <c r="F43" s="3" t="s">
        <v>0</v>
      </c>
      <c r="G43" s="44">
        <v>6</v>
      </c>
      <c r="H43" s="2"/>
    </row>
    <row r="44" spans="1:8" s="27" customFormat="1" ht="30" customHeight="1">
      <c r="A44" s="9">
        <v>21</v>
      </c>
      <c r="B44" s="38" t="s">
        <v>77</v>
      </c>
      <c r="C44" s="36" t="s">
        <v>78</v>
      </c>
      <c r="D44" s="3" t="s">
        <v>34</v>
      </c>
      <c r="E44" s="43">
        <v>1</v>
      </c>
      <c r="F44" s="3" t="s">
        <v>0</v>
      </c>
      <c r="G44" s="44">
        <v>6</v>
      </c>
      <c r="H44" s="2"/>
    </row>
    <row r="45" spans="1:8" s="27" customFormat="1" ht="30" customHeight="1">
      <c r="A45" s="24">
        <v>22</v>
      </c>
      <c r="B45" s="38" t="s">
        <v>79</v>
      </c>
      <c r="C45" s="36" t="s">
        <v>80</v>
      </c>
      <c r="D45" s="3" t="s">
        <v>34</v>
      </c>
      <c r="E45" s="43">
        <v>1</v>
      </c>
      <c r="F45" s="3" t="s">
        <v>0</v>
      </c>
      <c r="G45" s="44">
        <v>6</v>
      </c>
      <c r="H45" s="2"/>
    </row>
    <row r="46" spans="1:8" s="27" customFormat="1" ht="30" customHeight="1">
      <c r="A46" s="9">
        <v>23</v>
      </c>
      <c r="B46" s="38" t="s">
        <v>81</v>
      </c>
      <c r="C46" s="31" t="s">
        <v>378</v>
      </c>
      <c r="D46" s="3" t="s">
        <v>34</v>
      </c>
      <c r="E46" s="43">
        <v>1</v>
      </c>
      <c r="F46" s="3" t="s">
        <v>0</v>
      </c>
      <c r="G46" s="44">
        <v>6</v>
      </c>
      <c r="H46" s="2"/>
    </row>
    <row r="47" spans="1:8" s="27" customFormat="1" ht="41.4" customHeight="1">
      <c r="A47" s="9">
        <v>24</v>
      </c>
      <c r="B47" s="38" t="s">
        <v>82</v>
      </c>
      <c r="C47" s="30" t="s">
        <v>83</v>
      </c>
      <c r="D47" s="3" t="s">
        <v>34</v>
      </c>
      <c r="E47" s="43">
        <v>1</v>
      </c>
      <c r="F47" s="3" t="s">
        <v>0</v>
      </c>
      <c r="G47" s="44">
        <v>6</v>
      </c>
      <c r="H47" s="2"/>
    </row>
    <row r="48" spans="1:8" s="27" customFormat="1" ht="27.6" customHeight="1">
      <c r="A48" s="24">
        <v>25</v>
      </c>
      <c r="B48" s="38" t="s">
        <v>84</v>
      </c>
      <c r="C48" s="40" t="s">
        <v>85</v>
      </c>
      <c r="D48" s="3" t="s">
        <v>22</v>
      </c>
      <c r="E48" s="43">
        <v>1</v>
      </c>
      <c r="F48" s="3" t="s">
        <v>0</v>
      </c>
      <c r="G48" s="44">
        <v>6</v>
      </c>
      <c r="H48" s="2"/>
    </row>
    <row r="49" spans="1:8" s="27" customFormat="1" ht="16.2" customHeight="1">
      <c r="A49" s="9">
        <v>26</v>
      </c>
      <c r="B49" s="38" t="s">
        <v>86</v>
      </c>
      <c r="C49" s="41" t="s">
        <v>87</v>
      </c>
      <c r="D49" s="3" t="s">
        <v>22</v>
      </c>
      <c r="E49" s="43">
        <v>1</v>
      </c>
      <c r="F49" s="3" t="s">
        <v>0</v>
      </c>
      <c r="G49" s="44">
        <v>6</v>
      </c>
      <c r="H49" s="2"/>
    </row>
    <row r="50" spans="1:8" s="27" customFormat="1" ht="30" customHeight="1">
      <c r="A50" s="9">
        <v>27</v>
      </c>
      <c r="B50" s="38" t="s">
        <v>88</v>
      </c>
      <c r="C50" s="124" t="s">
        <v>379</v>
      </c>
      <c r="D50" s="3" t="s">
        <v>22</v>
      </c>
      <c r="E50" s="43">
        <v>1</v>
      </c>
      <c r="F50" s="3" t="s">
        <v>0</v>
      </c>
      <c r="G50" s="44">
        <v>6</v>
      </c>
      <c r="H50" s="2"/>
    </row>
    <row r="51" spans="1:8" s="27" customFormat="1" ht="26.4" customHeight="1">
      <c r="A51" s="24">
        <v>28</v>
      </c>
      <c r="B51" s="38" t="s">
        <v>92</v>
      </c>
      <c r="C51" s="238" t="s">
        <v>380</v>
      </c>
      <c r="D51" s="3" t="s">
        <v>22</v>
      </c>
      <c r="E51" s="48">
        <v>1</v>
      </c>
      <c r="F51" s="49" t="s">
        <v>0</v>
      </c>
      <c r="G51" s="48">
        <v>1</v>
      </c>
      <c r="H51" s="47"/>
    </row>
    <row r="52" spans="1:8" s="27" customFormat="1" ht="25.8" customHeight="1">
      <c r="A52" s="9">
        <v>29</v>
      </c>
      <c r="B52" s="45" t="s">
        <v>93</v>
      </c>
      <c r="C52" s="124" t="s">
        <v>381</v>
      </c>
      <c r="D52" s="3" t="s">
        <v>22</v>
      </c>
      <c r="E52" s="48">
        <v>1</v>
      </c>
      <c r="F52" s="49" t="s">
        <v>0</v>
      </c>
      <c r="G52" s="48">
        <v>1</v>
      </c>
      <c r="H52" s="47"/>
    </row>
    <row r="53" spans="1:8" s="27" customFormat="1" ht="27" customHeight="1">
      <c r="A53" s="9">
        <v>30</v>
      </c>
      <c r="B53" s="31" t="s">
        <v>94</v>
      </c>
      <c r="C53" s="237" t="s">
        <v>382</v>
      </c>
      <c r="D53" s="3" t="s">
        <v>22</v>
      </c>
      <c r="E53" s="48">
        <v>1</v>
      </c>
      <c r="F53" s="49" t="s">
        <v>0</v>
      </c>
      <c r="G53" s="48">
        <v>1</v>
      </c>
      <c r="H53" s="47"/>
    </row>
    <row r="54" spans="1:8" s="27" customFormat="1" ht="27" customHeight="1">
      <c r="A54" s="24">
        <v>31</v>
      </c>
      <c r="B54" s="31" t="s">
        <v>95</v>
      </c>
      <c r="C54" s="239" t="s">
        <v>383</v>
      </c>
      <c r="D54" s="3" t="s">
        <v>22</v>
      </c>
      <c r="E54" s="48">
        <v>1</v>
      </c>
      <c r="F54" s="49" t="s">
        <v>0</v>
      </c>
      <c r="G54" s="48">
        <v>1</v>
      </c>
      <c r="H54" s="47"/>
    </row>
    <row r="55" spans="1:8" s="27" customFormat="1" ht="43.8" customHeight="1">
      <c r="A55" s="9">
        <v>32</v>
      </c>
      <c r="B55" s="31" t="s">
        <v>96</v>
      </c>
      <c r="C55" s="36" t="s">
        <v>99</v>
      </c>
      <c r="D55" s="3" t="s">
        <v>22</v>
      </c>
      <c r="E55" s="48">
        <v>1</v>
      </c>
      <c r="F55" s="49" t="s">
        <v>0</v>
      </c>
      <c r="G55" s="48">
        <v>1</v>
      </c>
      <c r="H55" s="47"/>
    </row>
    <row r="56" spans="1:8" s="142" customFormat="1" ht="43.8" customHeight="1">
      <c r="A56" s="9">
        <v>33</v>
      </c>
      <c r="B56" s="31" t="s">
        <v>346</v>
      </c>
      <c r="C56" s="31" t="s">
        <v>362</v>
      </c>
      <c r="D56" s="3" t="s">
        <v>22</v>
      </c>
      <c r="E56" s="48">
        <v>1</v>
      </c>
      <c r="F56" s="49" t="s">
        <v>0</v>
      </c>
      <c r="G56" s="48">
        <v>1</v>
      </c>
      <c r="H56" s="47"/>
    </row>
    <row r="57" spans="1:8" s="142" customFormat="1" ht="43.8" customHeight="1">
      <c r="A57" s="9">
        <v>34</v>
      </c>
      <c r="B57" s="31" t="s">
        <v>347</v>
      </c>
      <c r="C57" s="31" t="s">
        <v>361</v>
      </c>
      <c r="D57" s="3" t="s">
        <v>348</v>
      </c>
      <c r="E57" s="48">
        <v>1</v>
      </c>
      <c r="F57" s="49" t="s">
        <v>0</v>
      </c>
      <c r="G57" s="48">
        <v>1</v>
      </c>
      <c r="H57" s="47"/>
    </row>
    <row r="58" spans="1:8" s="27" customFormat="1" ht="26.4" customHeight="1">
      <c r="A58" s="9">
        <v>33</v>
      </c>
      <c r="B58" s="46" t="s">
        <v>97</v>
      </c>
      <c r="C58" s="124" t="s">
        <v>384</v>
      </c>
      <c r="D58" s="3" t="s">
        <v>34</v>
      </c>
      <c r="E58" s="48">
        <v>1</v>
      </c>
      <c r="F58" s="49" t="s">
        <v>0</v>
      </c>
      <c r="G58" s="48">
        <v>1</v>
      </c>
      <c r="H58" s="47"/>
    </row>
    <row r="59" spans="1:8" s="27" customFormat="1" ht="26.4" customHeight="1">
      <c r="A59" s="24">
        <v>34</v>
      </c>
      <c r="B59" s="38" t="s">
        <v>98</v>
      </c>
      <c r="C59" s="124" t="s">
        <v>385</v>
      </c>
      <c r="D59" s="3" t="s">
        <v>34</v>
      </c>
      <c r="E59" s="50">
        <v>1</v>
      </c>
      <c r="F59" s="42" t="s">
        <v>0</v>
      </c>
      <c r="G59" s="48">
        <v>1</v>
      </c>
      <c r="H59" s="47"/>
    </row>
    <row r="60" spans="1:8" s="27" customFormat="1" ht="18.600000000000001" customHeight="1">
      <c r="A60" s="9">
        <v>35</v>
      </c>
      <c r="B60" s="30" t="s">
        <v>89</v>
      </c>
      <c r="C60" s="30" t="s">
        <v>91</v>
      </c>
      <c r="D60" s="3" t="s">
        <v>10</v>
      </c>
      <c r="E60" s="10">
        <v>2</v>
      </c>
      <c r="F60" s="51" t="s">
        <v>0</v>
      </c>
      <c r="G60" s="42">
        <v>12</v>
      </c>
      <c r="H60" s="47"/>
    </row>
    <row r="61" spans="1:8" s="27" customFormat="1" ht="18.600000000000001" customHeight="1">
      <c r="A61" s="24">
        <v>36</v>
      </c>
      <c r="B61" s="54" t="s">
        <v>120</v>
      </c>
      <c r="C61" s="59" t="s">
        <v>121</v>
      </c>
      <c r="D61" s="3" t="s">
        <v>10</v>
      </c>
      <c r="E61" s="3">
        <v>2</v>
      </c>
      <c r="F61" s="3" t="s">
        <v>0</v>
      </c>
      <c r="G61" s="3">
        <v>2</v>
      </c>
      <c r="H61" s="47"/>
    </row>
    <row r="62" spans="1:8" s="27" customFormat="1" ht="30" customHeight="1">
      <c r="A62" s="9">
        <v>37</v>
      </c>
      <c r="B62" s="30" t="s">
        <v>45</v>
      </c>
      <c r="C62" s="124" t="s">
        <v>386</v>
      </c>
      <c r="D62" s="3" t="s">
        <v>10</v>
      </c>
      <c r="E62" s="3">
        <v>1</v>
      </c>
      <c r="F62" s="3" t="s">
        <v>0</v>
      </c>
      <c r="G62" s="10">
        <v>6</v>
      </c>
      <c r="H62" s="2"/>
    </row>
    <row r="63" spans="1:8" s="27" customFormat="1" ht="30" customHeight="1">
      <c r="A63" s="24">
        <v>38</v>
      </c>
      <c r="B63" s="61" t="s">
        <v>90</v>
      </c>
      <c r="C63" s="61" t="s">
        <v>43</v>
      </c>
      <c r="D63" s="62" t="s">
        <v>10</v>
      </c>
      <c r="E63" s="62">
        <v>2</v>
      </c>
      <c r="F63" s="62" t="s">
        <v>0</v>
      </c>
      <c r="G63" s="62">
        <v>12</v>
      </c>
      <c r="H63" s="2"/>
    </row>
    <row r="64" spans="1:8" s="27" customFormat="1" ht="30" customHeight="1">
      <c r="A64" s="9">
        <v>39</v>
      </c>
      <c r="B64" s="32" t="s">
        <v>42</v>
      </c>
      <c r="C64" s="32" t="s">
        <v>44</v>
      </c>
      <c r="D64" s="49" t="s">
        <v>10</v>
      </c>
      <c r="E64" s="49">
        <v>1</v>
      </c>
      <c r="F64" s="49" t="s">
        <v>0</v>
      </c>
      <c r="G64" s="49">
        <v>6</v>
      </c>
      <c r="H64" s="16"/>
    </row>
    <row r="65" spans="1:8" s="86" customFormat="1" ht="18" customHeight="1">
      <c r="A65" s="24">
        <v>40</v>
      </c>
      <c r="B65" s="54" t="s">
        <v>116</v>
      </c>
      <c r="C65" s="31" t="s">
        <v>117</v>
      </c>
      <c r="D65" s="3" t="s">
        <v>22</v>
      </c>
      <c r="E65" s="3">
        <v>1</v>
      </c>
      <c r="F65" s="3" t="s">
        <v>0</v>
      </c>
      <c r="G65" s="3">
        <v>1</v>
      </c>
      <c r="H65" s="88"/>
    </row>
    <row r="66" spans="1:8" s="27" customFormat="1" ht="41.4" customHeight="1">
      <c r="A66" s="9">
        <v>41</v>
      </c>
      <c r="B66" s="79" t="s">
        <v>102</v>
      </c>
      <c r="C66" s="80" t="s">
        <v>367</v>
      </c>
      <c r="D66" s="81" t="s">
        <v>1</v>
      </c>
      <c r="E66" s="72">
        <v>1</v>
      </c>
      <c r="F66" s="72" t="s">
        <v>0</v>
      </c>
      <c r="G66" s="72">
        <v>1</v>
      </c>
      <c r="H66" s="53"/>
    </row>
    <row r="67" spans="1:8" s="27" customFormat="1" ht="38.4" customHeight="1">
      <c r="A67" s="24">
        <v>42</v>
      </c>
      <c r="B67" s="79" t="s">
        <v>103</v>
      </c>
      <c r="C67" s="80" t="s">
        <v>368</v>
      </c>
      <c r="D67" s="81" t="s">
        <v>1</v>
      </c>
      <c r="E67" s="72">
        <v>1</v>
      </c>
      <c r="F67" s="72" t="s">
        <v>0</v>
      </c>
      <c r="G67" s="72">
        <v>1</v>
      </c>
      <c r="H67" s="53"/>
    </row>
    <row r="68" spans="1:8" s="27" customFormat="1" ht="39.6" customHeight="1">
      <c r="A68" s="9">
        <v>43</v>
      </c>
      <c r="B68" s="101" t="s">
        <v>104</v>
      </c>
      <c r="C68" s="102" t="s">
        <v>105</v>
      </c>
      <c r="D68" s="103" t="s">
        <v>1</v>
      </c>
      <c r="E68" s="104">
        <v>1</v>
      </c>
      <c r="F68" s="104" t="s">
        <v>0</v>
      </c>
      <c r="G68" s="104">
        <v>6</v>
      </c>
      <c r="H68" s="84"/>
    </row>
    <row r="69" spans="1:8" s="87" customFormat="1" ht="27" customHeight="1">
      <c r="A69" s="24">
        <v>44</v>
      </c>
      <c r="B69" s="45" t="s">
        <v>165</v>
      </c>
      <c r="C69" s="85" t="s">
        <v>166</v>
      </c>
      <c r="D69" s="43" t="s">
        <v>11</v>
      </c>
      <c r="E69" s="72">
        <v>10</v>
      </c>
      <c r="F69" s="72" t="s">
        <v>174</v>
      </c>
      <c r="G69" s="72">
        <v>60</v>
      </c>
      <c r="H69" s="100"/>
    </row>
    <row r="70" spans="1:8" s="87" customFormat="1" ht="30" customHeight="1">
      <c r="A70" s="9">
        <v>45</v>
      </c>
      <c r="B70" s="99" t="s">
        <v>175</v>
      </c>
      <c r="C70" s="240" t="s">
        <v>387</v>
      </c>
      <c r="D70" s="3" t="s">
        <v>34</v>
      </c>
      <c r="E70" s="72">
        <v>1</v>
      </c>
      <c r="F70" s="72" t="s">
        <v>0</v>
      </c>
      <c r="G70" s="72">
        <v>6</v>
      </c>
      <c r="H70" s="100"/>
    </row>
    <row r="71" spans="1:8" s="142" customFormat="1" ht="30" customHeight="1">
      <c r="A71" s="24">
        <v>46</v>
      </c>
      <c r="B71" s="46" t="s">
        <v>164</v>
      </c>
      <c r="C71" s="102" t="s">
        <v>388</v>
      </c>
      <c r="D71" s="43" t="s">
        <v>11</v>
      </c>
      <c r="E71" s="72">
        <v>1</v>
      </c>
      <c r="F71" s="72" t="s">
        <v>0</v>
      </c>
      <c r="G71" s="72">
        <v>6</v>
      </c>
      <c r="H71" s="100"/>
    </row>
    <row r="72" spans="1:8" s="87" customFormat="1" ht="28.2" customHeight="1">
      <c r="A72" s="9">
        <v>47</v>
      </c>
      <c r="B72" s="46" t="s">
        <v>163</v>
      </c>
      <c r="C72" s="102" t="s">
        <v>389</v>
      </c>
      <c r="D72" s="3" t="s">
        <v>34</v>
      </c>
      <c r="E72" s="72">
        <v>1</v>
      </c>
      <c r="F72" s="72" t="s">
        <v>0</v>
      </c>
      <c r="G72" s="72">
        <v>6</v>
      </c>
      <c r="H72" s="100"/>
    </row>
    <row r="73" spans="1:8" s="87" customFormat="1" ht="28.8" customHeight="1">
      <c r="A73" s="24">
        <v>48</v>
      </c>
      <c r="B73" s="31" t="s">
        <v>162</v>
      </c>
      <c r="C73" s="80" t="s">
        <v>390</v>
      </c>
      <c r="D73" s="43" t="s">
        <v>11</v>
      </c>
      <c r="E73" s="72">
        <v>1</v>
      </c>
      <c r="F73" s="72" t="s">
        <v>0</v>
      </c>
      <c r="G73" s="72">
        <v>6</v>
      </c>
      <c r="H73" s="100"/>
    </row>
    <row r="74" spans="1:8" s="112" customFormat="1" ht="28.8" customHeight="1">
      <c r="A74" s="24">
        <v>49</v>
      </c>
      <c r="B74" s="31" t="s">
        <v>321</v>
      </c>
      <c r="C74" s="31" t="s">
        <v>322</v>
      </c>
      <c r="D74" s="43" t="s">
        <v>34</v>
      </c>
      <c r="E74" s="72">
        <v>1</v>
      </c>
      <c r="F74" s="72" t="s">
        <v>0</v>
      </c>
      <c r="G74" s="72">
        <v>6</v>
      </c>
      <c r="H74" s="100"/>
    </row>
    <row r="75" spans="1:8" s="87" customFormat="1" ht="31.2" customHeight="1" thickBot="1">
      <c r="A75" s="166" t="s">
        <v>29</v>
      </c>
      <c r="B75" s="167"/>
      <c r="C75" s="167"/>
      <c r="D75" s="167"/>
      <c r="E75" s="167"/>
      <c r="F75" s="167"/>
      <c r="G75" s="167"/>
      <c r="H75" s="167"/>
    </row>
    <row r="76" spans="1:8" ht="23.25" customHeight="1">
      <c r="A76" s="163" t="s">
        <v>20</v>
      </c>
      <c r="B76" s="168"/>
      <c r="C76" s="168"/>
      <c r="D76" s="168"/>
      <c r="E76" s="168"/>
      <c r="F76" s="168"/>
      <c r="G76" s="168"/>
      <c r="H76" s="169"/>
    </row>
    <row r="77" spans="1:8" ht="15.75" customHeight="1">
      <c r="A77" s="153" t="s">
        <v>188</v>
      </c>
      <c r="B77" s="154"/>
      <c r="C77" s="154"/>
      <c r="D77" s="154"/>
      <c r="E77" s="154"/>
      <c r="F77" s="154"/>
      <c r="G77" s="154"/>
      <c r="H77" s="155"/>
    </row>
    <row r="78" spans="1:8" ht="15" customHeight="1">
      <c r="A78" s="153" t="s">
        <v>189</v>
      </c>
      <c r="B78" s="154"/>
      <c r="C78" s="154"/>
      <c r="D78" s="154"/>
      <c r="E78" s="154"/>
      <c r="F78" s="154"/>
      <c r="G78" s="154"/>
      <c r="H78" s="155"/>
    </row>
    <row r="79" spans="1:8" ht="15" customHeight="1">
      <c r="A79" s="153" t="s">
        <v>17</v>
      </c>
      <c r="B79" s="154"/>
      <c r="C79" s="154"/>
      <c r="D79" s="154"/>
      <c r="E79" s="154"/>
      <c r="F79" s="154"/>
      <c r="G79" s="154"/>
      <c r="H79" s="155"/>
    </row>
    <row r="80" spans="1:8" ht="15" customHeight="1">
      <c r="A80" s="153" t="s">
        <v>190</v>
      </c>
      <c r="B80" s="154"/>
      <c r="C80" s="154"/>
      <c r="D80" s="154"/>
      <c r="E80" s="154"/>
      <c r="F80" s="154"/>
      <c r="G80" s="154"/>
      <c r="H80" s="155"/>
    </row>
    <row r="81" spans="1:8" ht="15" customHeight="1">
      <c r="A81" s="153" t="s">
        <v>184</v>
      </c>
      <c r="B81" s="154"/>
      <c r="C81" s="154"/>
      <c r="D81" s="154"/>
      <c r="E81" s="154"/>
      <c r="F81" s="154"/>
      <c r="G81" s="154"/>
      <c r="H81" s="155"/>
    </row>
    <row r="82" spans="1:8" ht="15" customHeight="1">
      <c r="A82" s="153" t="s">
        <v>191</v>
      </c>
      <c r="B82" s="154"/>
      <c r="C82" s="154"/>
      <c r="D82" s="154"/>
      <c r="E82" s="154"/>
      <c r="F82" s="154"/>
      <c r="G82" s="154"/>
      <c r="H82" s="155"/>
    </row>
    <row r="83" spans="1:8" ht="15" customHeight="1">
      <c r="A83" s="153" t="s">
        <v>192</v>
      </c>
      <c r="B83" s="154"/>
      <c r="C83" s="154"/>
      <c r="D83" s="154"/>
      <c r="E83" s="154"/>
      <c r="F83" s="154"/>
      <c r="G83" s="154"/>
      <c r="H83" s="155"/>
    </row>
    <row r="84" spans="1:8" ht="15" customHeight="1" thickBot="1">
      <c r="A84" s="156" t="s">
        <v>187</v>
      </c>
      <c r="B84" s="157"/>
      <c r="C84" s="157"/>
      <c r="D84" s="157"/>
      <c r="E84" s="157"/>
      <c r="F84" s="157"/>
      <c r="G84" s="157"/>
      <c r="H84" s="158"/>
    </row>
    <row r="85" spans="1:8" ht="15.75" customHeight="1">
      <c r="A85" s="12" t="s">
        <v>8</v>
      </c>
      <c r="B85" s="12" t="s">
        <v>7</v>
      </c>
      <c r="C85" s="14" t="s">
        <v>6</v>
      </c>
      <c r="D85" s="12" t="s">
        <v>5</v>
      </c>
      <c r="E85" s="12" t="s">
        <v>4</v>
      </c>
      <c r="F85" s="12" t="s">
        <v>3</v>
      </c>
      <c r="G85" s="12" t="s">
        <v>2</v>
      </c>
      <c r="H85" s="12" t="s">
        <v>25</v>
      </c>
    </row>
    <row r="86" spans="1:8" ht="26.4">
      <c r="A86" s="14">
        <v>1</v>
      </c>
      <c r="B86" s="52" t="s">
        <v>31</v>
      </c>
      <c r="C86" s="31" t="s">
        <v>100</v>
      </c>
      <c r="D86" s="15" t="s">
        <v>10</v>
      </c>
      <c r="E86" s="15">
        <v>1</v>
      </c>
      <c r="F86" s="15" t="s">
        <v>0</v>
      </c>
      <c r="G86" s="12">
        <v>6</v>
      </c>
      <c r="H86" s="2"/>
    </row>
    <row r="87" spans="1:8" ht="25.8" customHeight="1">
      <c r="A87" s="56">
        <v>2</v>
      </c>
      <c r="B87" s="60" t="s">
        <v>23</v>
      </c>
      <c r="C87" s="33" t="s">
        <v>101</v>
      </c>
      <c r="D87" s="14" t="s">
        <v>10</v>
      </c>
      <c r="E87" s="14">
        <v>1</v>
      </c>
      <c r="F87" s="14" t="s">
        <v>0</v>
      </c>
      <c r="G87" s="55">
        <v>6</v>
      </c>
      <c r="H87" s="16"/>
    </row>
    <row r="88" spans="1:8" ht="15.75" customHeight="1">
      <c r="A88" s="14">
        <v>3</v>
      </c>
      <c r="B88" s="57" t="s">
        <v>30</v>
      </c>
      <c r="C88" s="34" t="s">
        <v>108</v>
      </c>
      <c r="D88" s="56" t="s">
        <v>10</v>
      </c>
      <c r="E88" s="56">
        <v>1</v>
      </c>
      <c r="F88" s="56" t="s">
        <v>0</v>
      </c>
      <c r="G88" s="56">
        <v>1</v>
      </c>
      <c r="H88" s="53"/>
    </row>
    <row r="89" spans="1:8" s="27" customFormat="1" ht="15.75" customHeight="1">
      <c r="A89" s="56">
        <v>4</v>
      </c>
      <c r="B89" s="57" t="s">
        <v>106</v>
      </c>
      <c r="C89" s="34" t="s">
        <v>107</v>
      </c>
      <c r="D89" s="56" t="s">
        <v>22</v>
      </c>
      <c r="E89" s="56">
        <v>1</v>
      </c>
      <c r="F89" s="56" t="s">
        <v>0</v>
      </c>
      <c r="G89" s="56">
        <v>1</v>
      </c>
      <c r="H89" s="53"/>
    </row>
    <row r="90" spans="1:8" s="27" customFormat="1" ht="15.75" customHeight="1" thickBot="1">
      <c r="A90" s="159" t="s">
        <v>32</v>
      </c>
      <c r="B90" s="160"/>
      <c r="C90" s="160"/>
      <c r="D90" s="160"/>
      <c r="E90" s="160"/>
      <c r="F90" s="160"/>
      <c r="G90" s="160"/>
      <c r="H90" s="160"/>
    </row>
    <row r="91" spans="1:8" ht="23.25" customHeight="1">
      <c r="A91" s="163" t="s">
        <v>20</v>
      </c>
      <c r="B91" s="164"/>
      <c r="C91" s="164"/>
      <c r="D91" s="164"/>
      <c r="E91" s="164"/>
      <c r="F91" s="164"/>
      <c r="G91" s="164"/>
      <c r="H91" s="165"/>
    </row>
    <row r="92" spans="1:8" ht="15.75" customHeight="1">
      <c r="A92" s="153" t="s">
        <v>193</v>
      </c>
      <c r="B92" s="154"/>
      <c r="C92" s="154"/>
      <c r="D92" s="154"/>
      <c r="E92" s="154"/>
      <c r="F92" s="154"/>
      <c r="G92" s="154"/>
      <c r="H92" s="155"/>
    </row>
    <row r="93" spans="1:8" ht="15" customHeight="1">
      <c r="A93" s="153" t="s">
        <v>189</v>
      </c>
      <c r="B93" s="154"/>
      <c r="C93" s="154"/>
      <c r="D93" s="154"/>
      <c r="E93" s="154"/>
      <c r="F93" s="154"/>
      <c r="G93" s="154"/>
      <c r="H93" s="155"/>
    </row>
    <row r="94" spans="1:8" ht="15" customHeight="1">
      <c r="A94" s="153" t="s">
        <v>17</v>
      </c>
      <c r="B94" s="154"/>
      <c r="C94" s="154"/>
      <c r="D94" s="154"/>
      <c r="E94" s="154"/>
      <c r="F94" s="154"/>
      <c r="G94" s="154"/>
      <c r="H94" s="155"/>
    </row>
    <row r="95" spans="1:8" ht="15" customHeight="1">
      <c r="A95" s="153" t="s">
        <v>194</v>
      </c>
      <c r="B95" s="154"/>
      <c r="C95" s="154"/>
      <c r="D95" s="154"/>
      <c r="E95" s="154"/>
      <c r="F95" s="154"/>
      <c r="G95" s="154"/>
      <c r="H95" s="155"/>
    </row>
    <row r="96" spans="1:8" ht="15" customHeight="1">
      <c r="A96" s="153" t="s">
        <v>184</v>
      </c>
      <c r="B96" s="154"/>
      <c r="C96" s="154"/>
      <c r="D96" s="154"/>
      <c r="E96" s="154"/>
      <c r="F96" s="154"/>
      <c r="G96" s="154"/>
      <c r="H96" s="155"/>
    </row>
    <row r="97" spans="1:8" ht="15" customHeight="1">
      <c r="A97" s="153" t="s">
        <v>195</v>
      </c>
      <c r="B97" s="154"/>
      <c r="C97" s="154"/>
      <c r="D97" s="154"/>
      <c r="E97" s="154"/>
      <c r="F97" s="154"/>
      <c r="G97" s="154"/>
      <c r="H97" s="155"/>
    </row>
    <row r="98" spans="1:8" ht="15" customHeight="1">
      <c r="A98" s="153" t="s">
        <v>192</v>
      </c>
      <c r="B98" s="154"/>
      <c r="C98" s="154"/>
      <c r="D98" s="154"/>
      <c r="E98" s="154"/>
      <c r="F98" s="154"/>
      <c r="G98" s="154"/>
      <c r="H98" s="155"/>
    </row>
    <row r="99" spans="1:8" ht="15" customHeight="1" thickBot="1">
      <c r="A99" s="156" t="s">
        <v>187</v>
      </c>
      <c r="B99" s="157"/>
      <c r="C99" s="157"/>
      <c r="D99" s="157"/>
      <c r="E99" s="157"/>
      <c r="F99" s="157"/>
      <c r="G99" s="157"/>
      <c r="H99" s="158"/>
    </row>
    <row r="100" spans="1:8" ht="15.75" customHeight="1">
      <c r="A100" s="13" t="s">
        <v>8</v>
      </c>
      <c r="B100" s="12" t="s">
        <v>7</v>
      </c>
      <c r="C100" s="14" t="s">
        <v>6</v>
      </c>
      <c r="D100" s="12" t="s">
        <v>5</v>
      </c>
      <c r="E100" s="12" t="s">
        <v>4</v>
      </c>
      <c r="F100" s="12" t="s">
        <v>3</v>
      </c>
      <c r="G100" s="12" t="s">
        <v>2</v>
      </c>
      <c r="H100" s="12" t="s">
        <v>25</v>
      </c>
    </row>
    <row r="101" spans="1:8" ht="26.4">
      <c r="A101" s="11">
        <v>1</v>
      </c>
      <c r="B101" s="52" t="s">
        <v>31</v>
      </c>
      <c r="C101" s="31" t="s">
        <v>100</v>
      </c>
      <c r="D101" s="10" t="s">
        <v>10</v>
      </c>
      <c r="E101" s="10">
        <v>1</v>
      </c>
      <c r="F101" s="10" t="s">
        <v>0</v>
      </c>
      <c r="G101" s="3">
        <v>9</v>
      </c>
      <c r="H101" s="2"/>
    </row>
    <row r="102" spans="1:8" ht="15.75" customHeight="1">
      <c r="A102" s="9">
        <v>2</v>
      </c>
      <c r="B102" s="52" t="s">
        <v>23</v>
      </c>
      <c r="C102" s="31" t="s">
        <v>101</v>
      </c>
      <c r="D102" s="10" t="s">
        <v>10</v>
      </c>
      <c r="E102" s="10">
        <v>1</v>
      </c>
      <c r="F102" s="10" t="s">
        <v>0</v>
      </c>
      <c r="G102" s="3">
        <v>9</v>
      </c>
      <c r="H102" s="2"/>
    </row>
    <row r="103" spans="1:8" ht="15.75" customHeight="1">
      <c r="A103" s="9">
        <v>3</v>
      </c>
      <c r="B103" s="31" t="s">
        <v>109</v>
      </c>
      <c r="C103" s="30" t="s">
        <v>110</v>
      </c>
      <c r="D103" s="42" t="s">
        <v>34</v>
      </c>
      <c r="E103" s="10">
        <v>1</v>
      </c>
      <c r="F103" s="10" t="s">
        <v>0</v>
      </c>
      <c r="G103" s="3">
        <v>9</v>
      </c>
      <c r="H103" s="2"/>
    </row>
    <row r="104" spans="1:8" ht="15" customHeight="1">
      <c r="A104" s="11">
        <v>4</v>
      </c>
      <c r="B104" s="45" t="s">
        <v>88</v>
      </c>
      <c r="C104" s="31" t="s">
        <v>46</v>
      </c>
      <c r="D104" s="42" t="s">
        <v>22</v>
      </c>
      <c r="E104" s="10">
        <v>1</v>
      </c>
      <c r="F104" s="10" t="s">
        <v>0</v>
      </c>
      <c r="G104" s="42">
        <v>1</v>
      </c>
      <c r="H104" s="53"/>
    </row>
    <row r="105" spans="1:8" s="27" customFormat="1" ht="26.4" customHeight="1">
      <c r="A105" s="9">
        <v>5</v>
      </c>
      <c r="B105" s="31" t="s">
        <v>111</v>
      </c>
      <c r="C105" s="31" t="s">
        <v>112</v>
      </c>
      <c r="D105" s="10" t="s">
        <v>10</v>
      </c>
      <c r="E105" s="10">
        <v>1</v>
      </c>
      <c r="F105" s="10" t="s">
        <v>0</v>
      </c>
      <c r="G105" s="42">
        <v>1</v>
      </c>
      <c r="H105" s="53"/>
    </row>
    <row r="106" spans="1:8" s="27" customFormat="1" ht="15.75" customHeight="1">
      <c r="A106" s="9">
        <v>6</v>
      </c>
      <c r="B106" s="45" t="s">
        <v>113</v>
      </c>
      <c r="C106" s="31" t="s">
        <v>114</v>
      </c>
      <c r="D106" s="42" t="s">
        <v>22</v>
      </c>
      <c r="E106" s="10">
        <v>1</v>
      </c>
      <c r="F106" s="10" t="s">
        <v>0</v>
      </c>
      <c r="G106" s="42">
        <v>1</v>
      </c>
      <c r="H106" s="53"/>
    </row>
    <row r="107" spans="1:8" s="27" customFormat="1" ht="15.75" customHeight="1">
      <c r="A107" s="105">
        <v>7</v>
      </c>
      <c r="B107" s="106" t="s">
        <v>115</v>
      </c>
      <c r="C107" s="33" t="s">
        <v>369</v>
      </c>
      <c r="D107" s="107" t="s">
        <v>34</v>
      </c>
      <c r="E107" s="108">
        <v>1</v>
      </c>
      <c r="F107" s="108" t="s">
        <v>0</v>
      </c>
      <c r="G107" s="107">
        <v>1</v>
      </c>
      <c r="H107" s="84"/>
    </row>
    <row r="108" spans="1:8" s="27" customFormat="1" ht="15.75" customHeight="1">
      <c r="A108" s="109">
        <v>8</v>
      </c>
      <c r="B108" s="54" t="s">
        <v>102</v>
      </c>
      <c r="C108" s="80" t="s">
        <v>367</v>
      </c>
      <c r="D108" s="110" t="s">
        <v>1</v>
      </c>
      <c r="E108" s="42">
        <v>1</v>
      </c>
      <c r="F108" s="42" t="s">
        <v>0</v>
      </c>
      <c r="G108" s="111">
        <f>E108</f>
        <v>1</v>
      </c>
      <c r="H108" s="53"/>
    </row>
    <row r="109" spans="1:8" s="87" customFormat="1" ht="28.8" customHeight="1">
      <c r="A109" s="159" t="s">
        <v>9</v>
      </c>
      <c r="B109" s="160"/>
      <c r="C109" s="160"/>
      <c r="D109" s="160"/>
      <c r="E109" s="160"/>
      <c r="F109" s="160"/>
      <c r="G109" s="160"/>
      <c r="H109" s="160"/>
    </row>
    <row r="110" spans="1:8" ht="15.75" customHeight="1">
      <c r="A110" s="13" t="s">
        <v>8</v>
      </c>
      <c r="B110" s="12" t="s">
        <v>7</v>
      </c>
      <c r="C110" s="12" t="s">
        <v>6</v>
      </c>
      <c r="D110" s="12" t="s">
        <v>5</v>
      </c>
      <c r="E110" s="12" t="s">
        <v>4</v>
      </c>
      <c r="F110" s="12" t="s">
        <v>3</v>
      </c>
      <c r="G110" s="12" t="s">
        <v>2</v>
      </c>
      <c r="H110" s="12" t="s">
        <v>25</v>
      </c>
    </row>
    <row r="111" spans="1:8" ht="14.4">
      <c r="A111" s="11">
        <v>1</v>
      </c>
      <c r="B111" s="54" t="s">
        <v>102</v>
      </c>
      <c r="C111" s="80" t="s">
        <v>367</v>
      </c>
      <c r="D111" s="81" t="s">
        <v>1</v>
      </c>
      <c r="E111" s="10">
        <v>1</v>
      </c>
      <c r="F111" s="10" t="s">
        <v>0</v>
      </c>
      <c r="G111" s="3">
        <f>E111</f>
        <v>1</v>
      </c>
      <c r="H111" s="2"/>
    </row>
    <row r="112" spans="1:8" ht="27" customHeight="1">
      <c r="A112" s="9">
        <v>2</v>
      </c>
      <c r="B112" s="58" t="s">
        <v>103</v>
      </c>
      <c r="C112" s="80" t="s">
        <v>368</v>
      </c>
      <c r="D112" s="81" t="s">
        <v>1</v>
      </c>
      <c r="E112" s="3">
        <v>1</v>
      </c>
      <c r="F112" s="3" t="s">
        <v>0</v>
      </c>
      <c r="G112" s="3">
        <f>E112</f>
        <v>1</v>
      </c>
      <c r="H112" s="2"/>
    </row>
    <row r="113" spans="1:8" ht="28.8" customHeight="1" thickBot="1">
      <c r="A113" s="161" t="s">
        <v>27</v>
      </c>
      <c r="B113" s="162"/>
      <c r="C113" s="162"/>
      <c r="D113" s="162"/>
      <c r="E113" s="162"/>
      <c r="F113" s="162"/>
      <c r="G113" s="162"/>
      <c r="H113" s="162"/>
    </row>
    <row r="114" spans="1:8" ht="14.4">
      <c r="A114" s="163" t="s">
        <v>20</v>
      </c>
      <c r="B114" s="164"/>
      <c r="C114" s="164"/>
      <c r="D114" s="164"/>
      <c r="E114" s="164"/>
      <c r="F114" s="164"/>
      <c r="G114" s="164"/>
      <c r="H114" s="165"/>
    </row>
    <row r="115" spans="1:8" ht="14.4">
      <c r="A115" s="153" t="s">
        <v>196</v>
      </c>
      <c r="B115" s="154"/>
      <c r="C115" s="154"/>
      <c r="D115" s="154"/>
      <c r="E115" s="154"/>
      <c r="F115" s="154"/>
      <c r="G115" s="154"/>
      <c r="H115" s="155"/>
    </row>
    <row r="116" spans="1:8" ht="14.4">
      <c r="A116" s="153" t="s">
        <v>183</v>
      </c>
      <c r="B116" s="154"/>
      <c r="C116" s="154"/>
      <c r="D116" s="154"/>
      <c r="E116" s="154"/>
      <c r="F116" s="154"/>
      <c r="G116" s="154"/>
      <c r="H116" s="155"/>
    </row>
    <row r="117" spans="1:8" ht="14.4">
      <c r="A117" s="153" t="s">
        <v>17</v>
      </c>
      <c r="B117" s="154"/>
      <c r="C117" s="154"/>
      <c r="D117" s="154"/>
      <c r="E117" s="154"/>
      <c r="F117" s="154"/>
      <c r="G117" s="154"/>
      <c r="H117" s="155"/>
    </row>
    <row r="118" spans="1:8" ht="14.4">
      <c r="A118" s="153" t="s">
        <v>197</v>
      </c>
      <c r="B118" s="154"/>
      <c r="C118" s="154"/>
      <c r="D118" s="154"/>
      <c r="E118" s="154"/>
      <c r="F118" s="154"/>
      <c r="G118" s="154"/>
      <c r="H118" s="155"/>
    </row>
    <row r="119" spans="1:8" ht="14.4">
      <c r="A119" s="153" t="s">
        <v>184</v>
      </c>
      <c r="B119" s="154"/>
      <c r="C119" s="154"/>
      <c r="D119" s="154"/>
      <c r="E119" s="154"/>
      <c r="F119" s="154"/>
      <c r="G119" s="154"/>
      <c r="H119" s="155"/>
    </row>
    <row r="120" spans="1:8" ht="15" customHeight="1">
      <c r="A120" s="153" t="s">
        <v>198</v>
      </c>
      <c r="B120" s="154"/>
      <c r="C120" s="154"/>
      <c r="D120" s="154"/>
      <c r="E120" s="154"/>
      <c r="F120" s="154"/>
      <c r="G120" s="154"/>
      <c r="H120" s="155"/>
    </row>
    <row r="121" spans="1:8" ht="14.4">
      <c r="A121" s="153" t="s">
        <v>199</v>
      </c>
      <c r="B121" s="154"/>
      <c r="C121" s="154"/>
      <c r="D121" s="154"/>
      <c r="E121" s="154"/>
      <c r="F121" s="154"/>
      <c r="G121" s="154"/>
      <c r="H121" s="155"/>
    </row>
    <row r="122" spans="1:8" thickBot="1">
      <c r="A122" s="156" t="s">
        <v>187</v>
      </c>
      <c r="B122" s="157"/>
      <c r="C122" s="157"/>
      <c r="D122" s="157"/>
      <c r="E122" s="157"/>
      <c r="F122" s="157"/>
      <c r="G122" s="157"/>
      <c r="H122" s="158"/>
    </row>
    <row r="123" spans="1:8" ht="55.2">
      <c r="A123" s="24" t="s">
        <v>8</v>
      </c>
      <c r="B123" s="14" t="s">
        <v>7</v>
      </c>
      <c r="C123" s="14" t="s">
        <v>6</v>
      </c>
      <c r="D123" s="15" t="s">
        <v>5</v>
      </c>
      <c r="E123" s="15" t="s">
        <v>4</v>
      </c>
      <c r="F123" s="15" t="s">
        <v>3</v>
      </c>
      <c r="G123" s="15" t="s">
        <v>2</v>
      </c>
      <c r="H123" s="15" t="s">
        <v>25</v>
      </c>
    </row>
    <row r="124" spans="1:8" ht="14.4">
      <c r="A124" s="9">
        <v>1</v>
      </c>
      <c r="B124" s="45" t="s">
        <v>118</v>
      </c>
      <c r="C124" s="31" t="s">
        <v>119</v>
      </c>
      <c r="D124" s="3" t="s">
        <v>10</v>
      </c>
      <c r="E124" s="3">
        <v>1</v>
      </c>
      <c r="F124" s="3" t="s">
        <v>0</v>
      </c>
      <c r="G124" s="3">
        <v>1</v>
      </c>
      <c r="H124" s="2"/>
    </row>
    <row r="125" spans="1:8" ht="18" customHeight="1">
      <c r="A125" s="9">
        <v>2</v>
      </c>
      <c r="B125" s="54" t="s">
        <v>120</v>
      </c>
      <c r="C125" s="59" t="s">
        <v>121</v>
      </c>
      <c r="D125" s="3" t="s">
        <v>10</v>
      </c>
      <c r="E125" s="3">
        <v>1</v>
      </c>
      <c r="F125" s="3" t="s">
        <v>0</v>
      </c>
      <c r="G125" s="3">
        <v>1</v>
      </c>
      <c r="H125" s="2"/>
    </row>
    <row r="126" spans="1:8" ht="15.75" customHeight="1">
      <c r="A126" s="9">
        <v>3</v>
      </c>
      <c r="B126" s="54" t="s">
        <v>168</v>
      </c>
      <c r="C126" s="235" t="s">
        <v>370</v>
      </c>
      <c r="D126" s="3" t="s">
        <v>22</v>
      </c>
      <c r="E126" s="3">
        <v>1</v>
      </c>
      <c r="F126" s="3" t="s">
        <v>0</v>
      </c>
      <c r="G126" s="3">
        <v>1</v>
      </c>
      <c r="H126" s="2"/>
    </row>
    <row r="127" spans="1:8" ht="30.6" customHeight="1"/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80:H80"/>
    <mergeCell ref="A18:H18"/>
    <mergeCell ref="A19:H19"/>
    <mergeCell ref="A20:H20"/>
    <mergeCell ref="A21:H21"/>
    <mergeCell ref="A22:H22"/>
    <mergeCell ref="A75:H75"/>
    <mergeCell ref="A76:H76"/>
    <mergeCell ref="A77:H77"/>
    <mergeCell ref="A78:H78"/>
    <mergeCell ref="A79:H79"/>
    <mergeCell ref="A97:H97"/>
    <mergeCell ref="A81:H81"/>
    <mergeCell ref="A82:H82"/>
    <mergeCell ref="A83:H83"/>
    <mergeCell ref="A84:H84"/>
    <mergeCell ref="A90:H90"/>
    <mergeCell ref="A91:H91"/>
    <mergeCell ref="A92:H92"/>
    <mergeCell ref="A93:H93"/>
    <mergeCell ref="A94:H94"/>
    <mergeCell ref="A95:H95"/>
    <mergeCell ref="A96:H96"/>
    <mergeCell ref="A98:H98"/>
    <mergeCell ref="A99:H99"/>
    <mergeCell ref="A109:H109"/>
    <mergeCell ref="A113:H113"/>
    <mergeCell ref="A114:H114"/>
    <mergeCell ref="A121:H121"/>
    <mergeCell ref="A122:H122"/>
    <mergeCell ref="A115:H115"/>
    <mergeCell ref="A116:H116"/>
    <mergeCell ref="A117:H117"/>
    <mergeCell ref="A118:H118"/>
    <mergeCell ref="A119:H119"/>
    <mergeCell ref="A120:H120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7"/>
  <sheetViews>
    <sheetView topLeftCell="A46" zoomScale="70" zoomScaleNormal="70" workbookViewId="0">
      <selection activeCell="A10" sqref="A10:H10"/>
    </sheetView>
  </sheetViews>
  <sheetFormatPr defaultColWidth="14.44140625" defaultRowHeight="15" customHeight="1"/>
  <cols>
    <col min="1" max="1" width="5.109375" style="1" customWidth="1"/>
    <col min="2" max="2" width="52" style="1" customWidth="1"/>
    <col min="3" max="3" width="126.6640625" style="1" bestFit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customWidth="1"/>
    <col min="9" max="11" width="8.6640625" style="1" customWidth="1"/>
    <col min="12" max="16384" width="14.44140625" style="1"/>
  </cols>
  <sheetData>
    <row r="1" spans="1:8" ht="14.4">
      <c r="A1" s="181" t="s">
        <v>24</v>
      </c>
      <c r="B1" s="182"/>
      <c r="C1" s="182"/>
      <c r="D1" s="182"/>
      <c r="E1" s="182"/>
      <c r="F1" s="182"/>
      <c r="G1" s="182"/>
      <c r="H1" s="182"/>
    </row>
    <row r="2" spans="1:8" ht="72" customHeight="1" thickBot="1">
      <c r="A2" s="183" t="s">
        <v>353</v>
      </c>
      <c r="B2" s="184"/>
      <c r="C2" s="184"/>
      <c r="D2" s="184"/>
      <c r="E2" s="184"/>
      <c r="F2" s="184"/>
      <c r="G2" s="184"/>
      <c r="H2" s="185"/>
    </row>
    <row r="3" spans="1:8" ht="14.4">
      <c r="A3" s="186" t="s">
        <v>26</v>
      </c>
      <c r="B3" s="164"/>
      <c r="C3" s="164"/>
      <c r="D3" s="164"/>
      <c r="E3" s="164"/>
      <c r="F3" s="164"/>
      <c r="G3" s="164"/>
      <c r="H3" s="165"/>
    </row>
    <row r="4" spans="1:8" ht="14.4">
      <c r="A4" s="189" t="s">
        <v>363</v>
      </c>
      <c r="B4" s="154"/>
      <c r="C4" s="154"/>
      <c r="D4" s="154"/>
      <c r="E4" s="154"/>
      <c r="F4" s="154"/>
      <c r="G4" s="154"/>
      <c r="H4" s="155"/>
    </row>
    <row r="5" spans="1:8" ht="14.4">
      <c r="A5" s="170" t="s">
        <v>206</v>
      </c>
      <c r="B5" s="154"/>
      <c r="C5" s="154"/>
      <c r="D5" s="154"/>
      <c r="E5" s="154"/>
      <c r="F5" s="154"/>
      <c r="G5" s="154"/>
      <c r="H5" s="155"/>
    </row>
    <row r="6" spans="1:8" ht="14.4">
      <c r="A6" s="170" t="s">
        <v>207</v>
      </c>
      <c r="B6" s="171"/>
      <c r="C6" s="171"/>
      <c r="D6" s="171"/>
      <c r="E6" s="171"/>
      <c r="F6" s="171"/>
      <c r="G6" s="171"/>
      <c r="H6" s="172"/>
    </row>
    <row r="7" spans="1:8" ht="15.75" customHeight="1">
      <c r="A7" s="170" t="s">
        <v>210</v>
      </c>
      <c r="B7" s="171"/>
      <c r="C7" s="171"/>
      <c r="D7" s="171"/>
      <c r="E7" s="171"/>
      <c r="F7" s="171"/>
      <c r="G7" s="171"/>
      <c r="H7" s="172"/>
    </row>
    <row r="8" spans="1:8" ht="15.75" customHeight="1">
      <c r="A8" s="170" t="s">
        <v>211</v>
      </c>
      <c r="B8" s="171"/>
      <c r="C8" s="171"/>
      <c r="D8" s="171"/>
      <c r="E8" s="171"/>
      <c r="F8" s="171"/>
      <c r="G8" s="171"/>
      <c r="H8" s="172"/>
    </row>
    <row r="9" spans="1:8" ht="15.75" customHeight="1">
      <c r="A9" s="170" t="s">
        <v>366</v>
      </c>
      <c r="B9" s="171"/>
      <c r="C9" s="171"/>
      <c r="D9" s="171"/>
      <c r="E9" s="171"/>
      <c r="F9" s="171"/>
      <c r="G9" s="171"/>
      <c r="H9" s="172"/>
    </row>
    <row r="10" spans="1:8" ht="15.75" customHeight="1">
      <c r="A10" s="173" t="s">
        <v>364</v>
      </c>
      <c r="B10" s="174"/>
      <c r="C10" s="174"/>
      <c r="D10" s="174"/>
      <c r="E10" s="174"/>
      <c r="F10" s="174"/>
      <c r="G10" s="174"/>
      <c r="H10" s="175"/>
    </row>
    <row r="11" spans="1:8" s="25" customFormat="1" ht="15.75" customHeight="1">
      <c r="A11" s="176" t="s">
        <v>365</v>
      </c>
      <c r="B11" s="176"/>
      <c r="C11" s="177"/>
      <c r="D11" s="177"/>
      <c r="E11" s="177"/>
      <c r="F11" s="177"/>
      <c r="G11" s="177"/>
      <c r="H11" s="177"/>
    </row>
    <row r="12" spans="1:8" ht="15.75" customHeight="1">
      <c r="A12" s="176" t="s">
        <v>356</v>
      </c>
      <c r="B12" s="176"/>
      <c r="C12" s="176"/>
      <c r="D12" s="176"/>
      <c r="E12" s="176"/>
      <c r="F12" s="176"/>
      <c r="G12" s="176"/>
      <c r="H12" s="176"/>
    </row>
    <row r="13" spans="1:8" s="25" customFormat="1" ht="22.2" customHeight="1">
      <c r="A13" s="206" t="s">
        <v>181</v>
      </c>
      <c r="B13" s="207"/>
      <c r="C13" s="207"/>
      <c r="D13" s="207"/>
      <c r="E13" s="207"/>
      <c r="F13" s="207"/>
      <c r="G13" s="207"/>
      <c r="H13" s="207"/>
    </row>
    <row r="14" spans="1:8" ht="22.5" customHeight="1" thickBot="1">
      <c r="A14" s="192" t="s">
        <v>33</v>
      </c>
      <c r="B14" s="184"/>
      <c r="C14" s="184"/>
      <c r="D14" s="184"/>
      <c r="E14" s="184"/>
      <c r="F14" s="184"/>
      <c r="G14" s="184"/>
      <c r="H14" s="184"/>
    </row>
    <row r="15" spans="1:8" ht="15.75" customHeight="1">
      <c r="A15" s="163" t="s">
        <v>20</v>
      </c>
      <c r="B15" s="164"/>
      <c r="C15" s="164"/>
      <c r="D15" s="164"/>
      <c r="E15" s="164"/>
      <c r="F15" s="164"/>
      <c r="G15" s="164"/>
      <c r="H15" s="165"/>
    </row>
    <row r="16" spans="1:8" ht="15" customHeight="1">
      <c r="A16" s="153" t="s">
        <v>200</v>
      </c>
      <c r="B16" s="154"/>
      <c r="C16" s="154"/>
      <c r="D16" s="154"/>
      <c r="E16" s="154"/>
      <c r="F16" s="154"/>
      <c r="G16" s="154"/>
      <c r="H16" s="155"/>
    </row>
    <row r="17" spans="1:8" ht="15" customHeight="1">
      <c r="A17" s="153" t="s">
        <v>189</v>
      </c>
      <c r="B17" s="154"/>
      <c r="C17" s="154"/>
      <c r="D17" s="154"/>
      <c r="E17" s="154"/>
      <c r="F17" s="154"/>
      <c r="G17" s="154"/>
      <c r="H17" s="155"/>
    </row>
    <row r="18" spans="1:8" ht="15" customHeight="1">
      <c r="A18" s="153" t="s">
        <v>17</v>
      </c>
      <c r="B18" s="154"/>
      <c r="C18" s="154"/>
      <c r="D18" s="154"/>
      <c r="E18" s="154"/>
      <c r="F18" s="154"/>
      <c r="G18" s="154"/>
      <c r="H18" s="155"/>
    </row>
    <row r="19" spans="1:8" ht="15" customHeight="1">
      <c r="A19" s="153" t="s">
        <v>194</v>
      </c>
      <c r="B19" s="154"/>
      <c r="C19" s="154"/>
      <c r="D19" s="154"/>
      <c r="E19" s="154"/>
      <c r="F19" s="154"/>
      <c r="G19" s="154"/>
      <c r="H19" s="155"/>
    </row>
    <row r="20" spans="1:8" ht="15" customHeight="1">
      <c r="A20" s="153" t="s">
        <v>184</v>
      </c>
      <c r="B20" s="154"/>
      <c r="C20" s="154"/>
      <c r="D20" s="154"/>
      <c r="E20" s="154"/>
      <c r="F20" s="154"/>
      <c r="G20" s="154"/>
      <c r="H20" s="155"/>
    </row>
    <row r="21" spans="1:8" ht="15" customHeight="1">
      <c r="A21" s="153" t="s">
        <v>201</v>
      </c>
      <c r="B21" s="154"/>
      <c r="C21" s="154"/>
      <c r="D21" s="154"/>
      <c r="E21" s="154"/>
      <c r="F21" s="154"/>
      <c r="G21" s="154"/>
      <c r="H21" s="155"/>
    </row>
    <row r="22" spans="1:8" ht="15" customHeight="1">
      <c r="A22" s="153" t="s">
        <v>199</v>
      </c>
      <c r="B22" s="154"/>
      <c r="C22" s="154"/>
      <c r="D22" s="154"/>
      <c r="E22" s="154"/>
      <c r="F22" s="154"/>
      <c r="G22" s="154"/>
      <c r="H22" s="155"/>
    </row>
    <row r="23" spans="1:8" ht="15.75" customHeight="1" thickBot="1">
      <c r="A23" s="156" t="s">
        <v>187</v>
      </c>
      <c r="B23" s="157"/>
      <c r="C23" s="157"/>
      <c r="D23" s="157"/>
      <c r="E23" s="157"/>
      <c r="F23" s="157"/>
      <c r="G23" s="157"/>
      <c r="H23" s="158"/>
    </row>
    <row r="24" spans="1:8" ht="55.2">
      <c r="A24" s="12" t="s">
        <v>8</v>
      </c>
      <c r="B24" s="12" t="s">
        <v>7</v>
      </c>
      <c r="C24" s="14" t="s">
        <v>6</v>
      </c>
      <c r="D24" s="12" t="s">
        <v>5</v>
      </c>
      <c r="E24" s="12" t="s">
        <v>4</v>
      </c>
      <c r="F24" s="12" t="s">
        <v>3</v>
      </c>
      <c r="G24" s="12" t="s">
        <v>2</v>
      </c>
      <c r="H24" s="12" t="s">
        <v>25</v>
      </c>
    </row>
    <row r="25" spans="1:8" ht="42.6" customHeight="1">
      <c r="A25" s="15">
        <v>1</v>
      </c>
      <c r="B25" s="31" t="s">
        <v>47</v>
      </c>
      <c r="C25" s="35" t="s">
        <v>48</v>
      </c>
      <c r="D25" s="15" t="s">
        <v>22</v>
      </c>
      <c r="E25" s="43">
        <v>2</v>
      </c>
      <c r="F25" s="15" t="s">
        <v>21</v>
      </c>
      <c r="G25" s="44">
        <v>12</v>
      </c>
      <c r="H25" s="2"/>
    </row>
    <row r="26" spans="1:8" ht="45" customHeight="1">
      <c r="A26" s="15">
        <v>2</v>
      </c>
      <c r="B26" s="31" t="s">
        <v>49</v>
      </c>
      <c r="C26" s="30" t="s">
        <v>50</v>
      </c>
      <c r="D26" s="15" t="s">
        <v>22</v>
      </c>
      <c r="E26" s="43">
        <v>1</v>
      </c>
      <c r="F26" s="15" t="s">
        <v>21</v>
      </c>
      <c r="G26" s="44">
        <v>6</v>
      </c>
      <c r="H26" s="2"/>
    </row>
    <row r="27" spans="1:8" ht="31.8" customHeight="1">
      <c r="A27" s="15">
        <v>3</v>
      </c>
      <c r="B27" s="31" t="s">
        <v>51</v>
      </c>
      <c r="C27" s="236" t="s">
        <v>391</v>
      </c>
      <c r="D27" s="15" t="s">
        <v>22</v>
      </c>
      <c r="E27" s="43">
        <v>1</v>
      </c>
      <c r="F27" s="14" t="s">
        <v>21</v>
      </c>
      <c r="G27" s="44">
        <v>6</v>
      </c>
      <c r="H27" s="2"/>
    </row>
    <row r="28" spans="1:8" ht="15.75" customHeight="1">
      <c r="A28" s="15">
        <v>4</v>
      </c>
      <c r="B28" s="33" t="s">
        <v>52</v>
      </c>
      <c r="C28" s="32" t="s">
        <v>53</v>
      </c>
      <c r="D28" s="49" t="s">
        <v>34</v>
      </c>
      <c r="E28" s="74">
        <v>1</v>
      </c>
      <c r="F28" s="56" t="s">
        <v>21</v>
      </c>
      <c r="G28" s="44">
        <v>6</v>
      </c>
      <c r="H28" s="16"/>
    </row>
    <row r="29" spans="1:8" ht="27.75" customHeight="1">
      <c r="A29" s="64">
        <v>5</v>
      </c>
      <c r="B29" s="34" t="s">
        <v>54</v>
      </c>
      <c r="C29" s="65" t="s">
        <v>53</v>
      </c>
      <c r="D29" s="42" t="s">
        <v>34</v>
      </c>
      <c r="E29" s="75">
        <v>1</v>
      </c>
      <c r="F29" s="56" t="s">
        <v>21</v>
      </c>
      <c r="G29" s="44">
        <v>6</v>
      </c>
      <c r="H29" s="53"/>
    </row>
    <row r="30" spans="1:8" ht="31.5" customHeight="1">
      <c r="A30" s="63">
        <v>6</v>
      </c>
      <c r="B30" s="73" t="s">
        <v>55</v>
      </c>
      <c r="C30" s="237" t="s">
        <v>372</v>
      </c>
      <c r="D30" s="42" t="s">
        <v>34</v>
      </c>
      <c r="E30" s="75">
        <v>5</v>
      </c>
      <c r="F30" s="56" t="s">
        <v>21</v>
      </c>
      <c r="G30" s="44">
        <v>30</v>
      </c>
      <c r="H30" s="53"/>
    </row>
    <row r="31" spans="1:8" s="29" customFormat="1" ht="15.6" customHeight="1">
      <c r="A31" s="64">
        <v>7</v>
      </c>
      <c r="B31" s="34" t="s">
        <v>56</v>
      </c>
      <c r="C31" s="66" t="s">
        <v>57</v>
      </c>
      <c r="D31" s="42" t="s">
        <v>34</v>
      </c>
      <c r="E31" s="75">
        <v>1</v>
      </c>
      <c r="F31" s="56" t="s">
        <v>21</v>
      </c>
      <c r="G31" s="44">
        <v>6</v>
      </c>
      <c r="H31" s="53"/>
    </row>
    <row r="32" spans="1:8" s="29" customFormat="1" ht="18" customHeight="1">
      <c r="A32" s="63">
        <v>8</v>
      </c>
      <c r="B32" s="67" t="s">
        <v>58</v>
      </c>
      <c r="C32" s="68" t="s">
        <v>59</v>
      </c>
      <c r="D32" s="56" t="s">
        <v>22</v>
      </c>
      <c r="E32" s="75">
        <v>1</v>
      </c>
      <c r="F32" s="56" t="s">
        <v>21</v>
      </c>
      <c r="G32" s="44">
        <v>6</v>
      </c>
      <c r="H32" s="53"/>
    </row>
    <row r="33" spans="1:8" s="29" customFormat="1" ht="16.2" customHeight="1">
      <c r="A33" s="64">
        <v>9</v>
      </c>
      <c r="B33" s="67" t="s">
        <v>60</v>
      </c>
      <c r="C33" s="68" t="s">
        <v>61</v>
      </c>
      <c r="D33" s="56" t="s">
        <v>22</v>
      </c>
      <c r="E33" s="75">
        <v>1</v>
      </c>
      <c r="F33" s="56" t="s">
        <v>21</v>
      </c>
      <c r="G33" s="44">
        <v>6</v>
      </c>
      <c r="H33" s="53"/>
    </row>
    <row r="34" spans="1:8" s="29" customFormat="1" ht="16.2" customHeight="1">
      <c r="A34" s="63">
        <v>10</v>
      </c>
      <c r="B34" s="67" t="s">
        <v>60</v>
      </c>
      <c r="C34" s="68" t="s">
        <v>62</v>
      </c>
      <c r="D34" s="56" t="s">
        <v>22</v>
      </c>
      <c r="E34" s="75">
        <v>1</v>
      </c>
      <c r="F34" s="56" t="s">
        <v>21</v>
      </c>
      <c r="G34" s="44">
        <v>6</v>
      </c>
      <c r="H34" s="53"/>
    </row>
    <row r="35" spans="1:8" s="29" customFormat="1" ht="31.5" customHeight="1">
      <c r="A35" s="64">
        <v>11</v>
      </c>
      <c r="B35" s="34" t="s">
        <v>63</v>
      </c>
      <c r="C35" s="124" t="s">
        <v>373</v>
      </c>
      <c r="D35" s="42" t="s">
        <v>34</v>
      </c>
      <c r="E35" s="75">
        <v>1</v>
      </c>
      <c r="F35" s="56" t="s">
        <v>21</v>
      </c>
      <c r="G35" s="44">
        <v>6</v>
      </c>
      <c r="H35" s="53"/>
    </row>
    <row r="36" spans="1:8" s="29" customFormat="1" ht="31.5" customHeight="1">
      <c r="A36" s="63">
        <v>12</v>
      </c>
      <c r="B36" s="34" t="s">
        <v>64</v>
      </c>
      <c r="C36" s="124" t="s">
        <v>374</v>
      </c>
      <c r="D36" s="42" t="s">
        <v>34</v>
      </c>
      <c r="E36" s="75">
        <v>1</v>
      </c>
      <c r="F36" s="56" t="s">
        <v>21</v>
      </c>
      <c r="G36" s="44">
        <v>6</v>
      </c>
      <c r="H36" s="53"/>
    </row>
    <row r="37" spans="1:8" s="29" customFormat="1" ht="31.5" customHeight="1">
      <c r="A37" s="64">
        <v>13</v>
      </c>
      <c r="B37" s="34" t="s">
        <v>65</v>
      </c>
      <c r="C37" s="80" t="s">
        <v>375</v>
      </c>
      <c r="D37" s="42" t="s">
        <v>22</v>
      </c>
      <c r="E37" s="75">
        <v>1</v>
      </c>
      <c r="F37" s="56" t="s">
        <v>21</v>
      </c>
      <c r="G37" s="44">
        <v>6</v>
      </c>
      <c r="H37" s="53"/>
    </row>
    <row r="38" spans="1:8" s="29" customFormat="1" ht="31.5" customHeight="1">
      <c r="A38" s="63">
        <v>14</v>
      </c>
      <c r="B38" s="34" t="s">
        <v>320</v>
      </c>
      <c r="C38" s="65" t="s">
        <v>66</v>
      </c>
      <c r="D38" s="42" t="s">
        <v>34</v>
      </c>
      <c r="E38" s="75">
        <v>1</v>
      </c>
      <c r="F38" s="56" t="s">
        <v>21</v>
      </c>
      <c r="G38" s="44">
        <v>6</v>
      </c>
      <c r="H38" s="53"/>
    </row>
    <row r="39" spans="1:8" s="29" customFormat="1" ht="31.5" customHeight="1">
      <c r="A39" s="64">
        <v>15</v>
      </c>
      <c r="B39" s="67" t="s">
        <v>67</v>
      </c>
      <c r="C39" s="80" t="s">
        <v>376</v>
      </c>
      <c r="D39" s="42" t="s">
        <v>34</v>
      </c>
      <c r="E39" s="75">
        <v>1</v>
      </c>
      <c r="F39" s="56" t="s">
        <v>21</v>
      </c>
      <c r="G39" s="44">
        <v>6</v>
      </c>
      <c r="H39" s="53"/>
    </row>
    <row r="40" spans="1:8" s="29" customFormat="1" ht="31.5" customHeight="1">
      <c r="A40" s="63">
        <v>16</v>
      </c>
      <c r="B40" s="34" t="s">
        <v>68</v>
      </c>
      <c r="C40" s="68" t="s">
        <v>69</v>
      </c>
      <c r="D40" s="42" t="s">
        <v>34</v>
      </c>
      <c r="E40" s="75">
        <v>2</v>
      </c>
      <c r="F40" s="56" t="s">
        <v>21</v>
      </c>
      <c r="G40" s="44">
        <v>12</v>
      </c>
      <c r="H40" s="53"/>
    </row>
    <row r="41" spans="1:8" s="29" customFormat="1" ht="41.4" customHeight="1">
      <c r="A41" s="64">
        <v>17</v>
      </c>
      <c r="B41" s="34" t="s">
        <v>70</v>
      </c>
      <c r="C41" s="68" t="s">
        <v>71</v>
      </c>
      <c r="D41" s="42" t="s">
        <v>34</v>
      </c>
      <c r="E41" s="75">
        <v>1</v>
      </c>
      <c r="F41" s="56" t="s">
        <v>21</v>
      </c>
      <c r="G41" s="44">
        <v>6</v>
      </c>
      <c r="H41" s="53"/>
    </row>
    <row r="42" spans="1:8" s="29" customFormat="1" ht="31.5" customHeight="1">
      <c r="A42" s="63">
        <v>18</v>
      </c>
      <c r="B42" s="34" t="s">
        <v>72</v>
      </c>
      <c r="C42" s="124" t="s">
        <v>377</v>
      </c>
      <c r="D42" s="42" t="s">
        <v>34</v>
      </c>
      <c r="E42" s="75">
        <v>1</v>
      </c>
      <c r="F42" s="56" t="s">
        <v>21</v>
      </c>
      <c r="G42" s="44">
        <v>6</v>
      </c>
      <c r="H42" s="53"/>
    </row>
    <row r="43" spans="1:8" s="29" customFormat="1" ht="42.6" customHeight="1">
      <c r="A43" s="64">
        <v>19</v>
      </c>
      <c r="B43" s="34" t="s">
        <v>73</v>
      </c>
      <c r="C43" s="65" t="s">
        <v>74</v>
      </c>
      <c r="D43" s="42" t="s">
        <v>34</v>
      </c>
      <c r="E43" s="75">
        <v>1</v>
      </c>
      <c r="F43" s="56" t="s">
        <v>21</v>
      </c>
      <c r="G43" s="44">
        <v>6</v>
      </c>
      <c r="H43" s="53"/>
    </row>
    <row r="44" spans="1:8" s="29" customFormat="1" ht="43.2" customHeight="1">
      <c r="A44" s="63">
        <v>20</v>
      </c>
      <c r="B44" s="67" t="s">
        <v>75</v>
      </c>
      <c r="C44" s="65" t="s">
        <v>76</v>
      </c>
      <c r="D44" s="42" t="s">
        <v>34</v>
      </c>
      <c r="E44" s="75">
        <v>1</v>
      </c>
      <c r="F44" s="56" t="s">
        <v>21</v>
      </c>
      <c r="G44" s="44">
        <v>6</v>
      </c>
      <c r="H44" s="53"/>
    </row>
    <row r="45" spans="1:8" s="29" customFormat="1" ht="41.4" customHeight="1">
      <c r="A45" s="64">
        <v>21</v>
      </c>
      <c r="B45" s="67" t="s">
        <v>77</v>
      </c>
      <c r="C45" s="65" t="s">
        <v>78</v>
      </c>
      <c r="D45" s="42" t="s">
        <v>34</v>
      </c>
      <c r="E45" s="75">
        <v>1</v>
      </c>
      <c r="F45" s="56" t="s">
        <v>21</v>
      </c>
      <c r="G45" s="44">
        <v>6</v>
      </c>
      <c r="H45" s="53"/>
    </row>
    <row r="46" spans="1:8" s="29" customFormat="1" ht="41.4" customHeight="1">
      <c r="A46" s="63">
        <v>22</v>
      </c>
      <c r="B46" s="67" t="s">
        <v>79</v>
      </c>
      <c r="C46" s="65" t="s">
        <v>80</v>
      </c>
      <c r="D46" s="42" t="s">
        <v>34</v>
      </c>
      <c r="E46" s="75">
        <v>1</v>
      </c>
      <c r="F46" s="56" t="s">
        <v>21</v>
      </c>
      <c r="G46" s="44">
        <v>6</v>
      </c>
      <c r="H46" s="53"/>
    </row>
    <row r="47" spans="1:8" s="29" customFormat="1" ht="31.5" customHeight="1">
      <c r="A47" s="63">
        <v>23</v>
      </c>
      <c r="B47" s="67" t="s">
        <v>81</v>
      </c>
      <c r="C47" s="31" t="s">
        <v>378</v>
      </c>
      <c r="D47" s="42" t="s">
        <v>34</v>
      </c>
      <c r="E47" s="75">
        <v>1</v>
      </c>
      <c r="F47" s="56" t="s">
        <v>21</v>
      </c>
      <c r="G47" s="44">
        <v>6</v>
      </c>
      <c r="H47" s="53"/>
    </row>
    <row r="48" spans="1:8" s="29" customFormat="1" ht="47.4" customHeight="1">
      <c r="A48" s="56">
        <v>24</v>
      </c>
      <c r="B48" s="67" t="s">
        <v>82</v>
      </c>
      <c r="C48" s="69" t="s">
        <v>83</v>
      </c>
      <c r="D48" s="42" t="s">
        <v>34</v>
      </c>
      <c r="E48" s="75">
        <v>1</v>
      </c>
      <c r="F48" s="56" t="s">
        <v>21</v>
      </c>
      <c r="G48" s="44">
        <v>6</v>
      </c>
      <c r="H48" s="53"/>
    </row>
    <row r="49" spans="1:8" s="29" customFormat="1" ht="40.799999999999997" customHeight="1">
      <c r="A49" s="56">
        <v>25</v>
      </c>
      <c r="B49" s="67" t="s">
        <v>84</v>
      </c>
      <c r="C49" s="70" t="s">
        <v>85</v>
      </c>
      <c r="D49" s="42" t="s">
        <v>22</v>
      </c>
      <c r="E49" s="75">
        <v>1</v>
      </c>
      <c r="F49" s="56" t="s">
        <v>21</v>
      </c>
      <c r="G49" s="44">
        <v>6</v>
      </c>
      <c r="H49" s="53"/>
    </row>
    <row r="50" spans="1:8" s="29" customFormat="1" ht="16.2" customHeight="1">
      <c r="A50" s="56">
        <v>26</v>
      </c>
      <c r="B50" s="67" t="s">
        <v>86</v>
      </c>
      <c r="C50" s="70" t="s">
        <v>87</v>
      </c>
      <c r="D50" s="42" t="s">
        <v>22</v>
      </c>
      <c r="E50" s="75">
        <v>1</v>
      </c>
      <c r="F50" s="56" t="s">
        <v>21</v>
      </c>
      <c r="G50" s="44">
        <v>6</v>
      </c>
      <c r="H50" s="53"/>
    </row>
    <row r="51" spans="1:8" s="29" customFormat="1" ht="15.6" customHeight="1">
      <c r="A51" s="56">
        <v>27</v>
      </c>
      <c r="B51" s="69" t="s">
        <v>89</v>
      </c>
      <c r="C51" s="69" t="s">
        <v>91</v>
      </c>
      <c r="D51" s="42" t="s">
        <v>10</v>
      </c>
      <c r="E51" s="76">
        <v>2</v>
      </c>
      <c r="F51" s="56" t="s">
        <v>21</v>
      </c>
      <c r="G51" s="78">
        <v>12</v>
      </c>
      <c r="H51" s="53"/>
    </row>
    <row r="52" spans="1:8" s="29" customFormat="1" ht="31.5" customHeight="1">
      <c r="A52" s="56">
        <v>28</v>
      </c>
      <c r="B52" s="69" t="s">
        <v>45</v>
      </c>
      <c r="C52" s="124" t="s">
        <v>386</v>
      </c>
      <c r="D52" s="42" t="s">
        <v>10</v>
      </c>
      <c r="E52" s="76">
        <v>1</v>
      </c>
      <c r="F52" s="56" t="s">
        <v>21</v>
      </c>
      <c r="G52" s="78">
        <v>6</v>
      </c>
      <c r="H52" s="53"/>
    </row>
    <row r="53" spans="1:8" s="29" customFormat="1" ht="31.5" customHeight="1">
      <c r="A53" s="56">
        <v>29</v>
      </c>
      <c r="B53" s="71" t="s">
        <v>90</v>
      </c>
      <c r="C53" s="71" t="s">
        <v>43</v>
      </c>
      <c r="D53" s="72" t="s">
        <v>10</v>
      </c>
      <c r="E53" s="77">
        <v>2</v>
      </c>
      <c r="F53" s="56" t="s">
        <v>21</v>
      </c>
      <c r="G53" s="78">
        <v>12</v>
      </c>
      <c r="H53" s="53"/>
    </row>
    <row r="54" spans="1:8" s="112" customFormat="1" ht="31.5" customHeight="1">
      <c r="A54" s="56">
        <v>30</v>
      </c>
      <c r="B54" s="69" t="s">
        <v>42</v>
      </c>
      <c r="C54" s="69" t="s">
        <v>44</v>
      </c>
      <c r="D54" s="42" t="s">
        <v>10</v>
      </c>
      <c r="E54" s="76">
        <v>1</v>
      </c>
      <c r="F54" s="56" t="s">
        <v>21</v>
      </c>
      <c r="G54" s="78">
        <v>6</v>
      </c>
      <c r="H54" s="53"/>
    </row>
    <row r="55" spans="1:8" s="29" customFormat="1" ht="31.5" customHeight="1">
      <c r="A55" s="56">
        <v>31</v>
      </c>
      <c r="B55" s="141" t="s">
        <v>321</v>
      </c>
      <c r="C55" s="141" t="s">
        <v>322</v>
      </c>
      <c r="D55" s="43" t="s">
        <v>34</v>
      </c>
      <c r="E55" s="72">
        <v>1</v>
      </c>
      <c r="F55" s="72" t="s">
        <v>0</v>
      </c>
      <c r="G55" s="72">
        <v>6</v>
      </c>
      <c r="H55" s="100"/>
    </row>
    <row r="56" spans="1:8" ht="15.75" customHeight="1">
      <c r="A56" s="193" t="s">
        <v>9</v>
      </c>
      <c r="B56" s="194"/>
      <c r="C56" s="194"/>
      <c r="D56" s="194"/>
      <c r="E56" s="194"/>
      <c r="F56" s="194"/>
      <c r="G56" s="194"/>
      <c r="H56" s="194"/>
    </row>
    <row r="57" spans="1:8" ht="55.2">
      <c r="A57" s="13" t="s">
        <v>8</v>
      </c>
      <c r="B57" s="12" t="s">
        <v>7</v>
      </c>
      <c r="C57" s="12" t="s">
        <v>6</v>
      </c>
      <c r="D57" s="12" t="s">
        <v>5</v>
      </c>
      <c r="E57" s="12" t="s">
        <v>4</v>
      </c>
      <c r="F57" s="12" t="s">
        <v>3</v>
      </c>
      <c r="G57" s="12" t="s">
        <v>2</v>
      </c>
      <c r="H57" s="12" t="s">
        <v>25</v>
      </c>
    </row>
    <row r="58" spans="1:8" ht="33.6" customHeight="1">
      <c r="A58" s="11">
        <v>1</v>
      </c>
      <c r="B58" s="79" t="s">
        <v>102</v>
      </c>
      <c r="C58" s="80" t="s">
        <v>367</v>
      </c>
      <c r="D58" s="81" t="s">
        <v>1</v>
      </c>
      <c r="E58" s="82">
        <v>1</v>
      </c>
      <c r="F58" s="82" t="s">
        <v>0</v>
      </c>
      <c r="G58" s="82">
        <v>1</v>
      </c>
      <c r="H58" s="2"/>
    </row>
    <row r="59" spans="1:8" ht="27.6" customHeight="1">
      <c r="A59" s="9">
        <v>2</v>
      </c>
      <c r="B59" s="83" t="s">
        <v>103</v>
      </c>
      <c r="C59" s="80" t="s">
        <v>368</v>
      </c>
      <c r="D59" s="81" t="s">
        <v>1</v>
      </c>
      <c r="E59" s="82">
        <v>1</v>
      </c>
      <c r="F59" s="82" t="s">
        <v>0</v>
      </c>
      <c r="G59" s="82">
        <v>1</v>
      </c>
      <c r="H59" s="2"/>
    </row>
    <row r="60" spans="1:8" ht="21">
      <c r="A60" s="208" t="s">
        <v>180</v>
      </c>
      <c r="B60" s="209"/>
      <c r="C60" s="209"/>
      <c r="D60" s="209"/>
      <c r="E60" s="209"/>
      <c r="F60" s="209"/>
      <c r="G60" s="209"/>
      <c r="H60" s="210"/>
    </row>
    <row r="61" spans="1:8" ht="21.6" thickBot="1">
      <c r="A61" s="192" t="s">
        <v>35</v>
      </c>
      <c r="B61" s="184"/>
      <c r="C61" s="184"/>
      <c r="D61" s="184"/>
      <c r="E61" s="184"/>
      <c r="F61" s="184"/>
      <c r="G61" s="184"/>
      <c r="H61" s="184"/>
    </row>
    <row r="62" spans="1:8" ht="14.4">
      <c r="A62" s="163" t="s">
        <v>20</v>
      </c>
      <c r="B62" s="164"/>
      <c r="C62" s="164"/>
      <c r="D62" s="164"/>
      <c r="E62" s="164"/>
      <c r="F62" s="164"/>
      <c r="G62" s="164"/>
      <c r="H62" s="165"/>
    </row>
    <row r="63" spans="1:8" ht="14.4">
      <c r="A63" s="153" t="s">
        <v>200</v>
      </c>
      <c r="B63" s="154"/>
      <c r="C63" s="154"/>
      <c r="D63" s="154"/>
      <c r="E63" s="154"/>
      <c r="F63" s="154"/>
      <c r="G63" s="154"/>
      <c r="H63" s="155"/>
    </row>
    <row r="64" spans="1:8" ht="14.4">
      <c r="A64" s="153" t="s">
        <v>183</v>
      </c>
      <c r="B64" s="154"/>
      <c r="C64" s="154"/>
      <c r="D64" s="154"/>
      <c r="E64" s="154"/>
      <c r="F64" s="154"/>
      <c r="G64" s="154"/>
      <c r="H64" s="155"/>
    </row>
    <row r="65" spans="1:8" ht="14.4">
      <c r="A65" s="153" t="s">
        <v>17</v>
      </c>
      <c r="B65" s="154"/>
      <c r="C65" s="154"/>
      <c r="D65" s="154"/>
      <c r="E65" s="154"/>
      <c r="F65" s="154"/>
      <c r="G65" s="154"/>
      <c r="H65" s="155"/>
    </row>
    <row r="66" spans="1:8" ht="14.4">
      <c r="A66" s="153" t="s">
        <v>178</v>
      </c>
      <c r="B66" s="154"/>
      <c r="C66" s="154"/>
      <c r="D66" s="154"/>
      <c r="E66" s="154"/>
      <c r="F66" s="154"/>
      <c r="G66" s="154"/>
      <c r="H66" s="155"/>
    </row>
    <row r="67" spans="1:8" ht="15" customHeight="1">
      <c r="A67" s="153" t="s">
        <v>184</v>
      </c>
      <c r="B67" s="154"/>
      <c r="C67" s="154"/>
      <c r="D67" s="154"/>
      <c r="E67" s="154"/>
      <c r="F67" s="154"/>
      <c r="G67" s="154"/>
      <c r="H67" s="155"/>
    </row>
    <row r="68" spans="1:8" ht="14.4">
      <c r="A68" s="153" t="s">
        <v>202</v>
      </c>
      <c r="B68" s="154"/>
      <c r="C68" s="154"/>
      <c r="D68" s="154"/>
      <c r="E68" s="154"/>
      <c r="F68" s="154"/>
      <c r="G68" s="154"/>
      <c r="H68" s="155"/>
    </row>
    <row r="69" spans="1:8" ht="14.4">
      <c r="A69" s="153" t="s">
        <v>186</v>
      </c>
      <c r="B69" s="154"/>
      <c r="C69" s="154"/>
      <c r="D69" s="154"/>
      <c r="E69" s="154"/>
      <c r="F69" s="154"/>
      <c r="G69" s="154"/>
      <c r="H69" s="155"/>
    </row>
    <row r="70" spans="1:8" thickBot="1">
      <c r="A70" s="156" t="s">
        <v>187</v>
      </c>
      <c r="B70" s="157"/>
      <c r="C70" s="157"/>
      <c r="D70" s="157"/>
      <c r="E70" s="157"/>
      <c r="F70" s="157"/>
      <c r="G70" s="157"/>
      <c r="H70" s="158"/>
    </row>
    <row r="71" spans="1:8" ht="55.2">
      <c r="A71" s="24" t="s">
        <v>8</v>
      </c>
      <c r="B71" s="14" t="s">
        <v>7</v>
      </c>
      <c r="C71" s="14" t="s">
        <v>6</v>
      </c>
      <c r="D71" s="15" t="s">
        <v>5</v>
      </c>
      <c r="E71" s="15" t="s">
        <v>4</v>
      </c>
      <c r="F71" s="15" t="s">
        <v>3</v>
      </c>
      <c r="G71" s="15" t="s">
        <v>2</v>
      </c>
      <c r="H71" s="15" t="s">
        <v>25</v>
      </c>
    </row>
    <row r="72" spans="1:8" ht="15.75" customHeight="1">
      <c r="A72" s="9">
        <v>1</v>
      </c>
      <c r="B72" s="90" t="s">
        <v>129</v>
      </c>
      <c r="C72" s="91" t="s">
        <v>131</v>
      </c>
      <c r="D72" s="62" t="s">
        <v>34</v>
      </c>
      <c r="E72" s="62">
        <v>1</v>
      </c>
      <c r="F72" s="62" t="s">
        <v>0</v>
      </c>
      <c r="G72" s="62">
        <v>6</v>
      </c>
      <c r="H72" s="2"/>
    </row>
    <row r="73" spans="1:8" ht="15.75" customHeight="1">
      <c r="A73" s="9">
        <v>2</v>
      </c>
      <c r="B73" s="90" t="s">
        <v>130</v>
      </c>
      <c r="C73" s="90" t="s">
        <v>132</v>
      </c>
      <c r="D73" s="62" t="s">
        <v>34</v>
      </c>
      <c r="E73" s="62">
        <v>1</v>
      </c>
      <c r="F73" s="62" t="s">
        <v>0</v>
      </c>
      <c r="G73" s="62">
        <v>6</v>
      </c>
      <c r="H73" s="2"/>
    </row>
    <row r="74" spans="1:8" ht="15.75" customHeight="1">
      <c r="A74" s="192" t="s">
        <v>36</v>
      </c>
      <c r="B74" s="184"/>
      <c r="C74" s="184"/>
      <c r="D74" s="184"/>
      <c r="E74" s="184"/>
      <c r="F74" s="184"/>
      <c r="G74" s="184"/>
      <c r="H74" s="184"/>
    </row>
    <row r="75" spans="1:8" ht="55.2">
      <c r="A75" s="13" t="s">
        <v>8</v>
      </c>
      <c r="B75" s="12" t="s">
        <v>7</v>
      </c>
      <c r="C75" s="12" t="s">
        <v>6</v>
      </c>
      <c r="D75" s="12" t="s">
        <v>5</v>
      </c>
      <c r="E75" s="12" t="s">
        <v>4</v>
      </c>
      <c r="F75" s="12" t="s">
        <v>3</v>
      </c>
      <c r="G75" s="12" t="s">
        <v>2</v>
      </c>
      <c r="H75" s="12" t="s">
        <v>25</v>
      </c>
    </row>
    <row r="76" spans="1:8" ht="28.8" customHeight="1">
      <c r="A76" s="11">
        <v>1</v>
      </c>
      <c r="B76" s="79" t="s">
        <v>102</v>
      </c>
      <c r="C76" s="80" t="s">
        <v>367</v>
      </c>
      <c r="D76" s="81" t="s">
        <v>1</v>
      </c>
      <c r="E76" s="82">
        <v>1</v>
      </c>
      <c r="F76" s="43" t="s">
        <v>133</v>
      </c>
      <c r="G76" s="82">
        <v>1</v>
      </c>
      <c r="H76" s="2"/>
    </row>
    <row r="77" spans="1:8" ht="26.4" customHeight="1">
      <c r="A77" s="9">
        <v>2</v>
      </c>
      <c r="B77" s="83" t="s">
        <v>103</v>
      </c>
      <c r="C77" s="80" t="s">
        <v>368</v>
      </c>
      <c r="D77" s="81" t="s">
        <v>1</v>
      </c>
      <c r="E77" s="82">
        <v>1</v>
      </c>
      <c r="F77" s="43" t="s">
        <v>133</v>
      </c>
      <c r="G77" s="82">
        <v>1</v>
      </c>
      <c r="H77" s="2"/>
    </row>
    <row r="78" spans="1:8" ht="30" customHeight="1">
      <c r="A78" s="9">
        <v>3</v>
      </c>
      <c r="B78" s="79" t="s">
        <v>104</v>
      </c>
      <c r="C78" s="80" t="s">
        <v>105</v>
      </c>
      <c r="D78" s="81" t="s">
        <v>1</v>
      </c>
      <c r="E78" s="82">
        <v>1</v>
      </c>
      <c r="F78" s="43" t="s">
        <v>133</v>
      </c>
      <c r="G78" s="82">
        <v>6</v>
      </c>
      <c r="H78" s="2"/>
    </row>
    <row r="79" spans="1:8" ht="21" hidden="1">
      <c r="A79" s="197" t="s">
        <v>122</v>
      </c>
      <c r="B79" s="198"/>
      <c r="C79" s="198"/>
      <c r="D79" s="198"/>
      <c r="E79" s="198"/>
      <c r="F79" s="198"/>
      <c r="G79" s="198"/>
      <c r="H79" s="199"/>
    </row>
    <row r="80" spans="1:8" ht="21.6" hidden="1" thickBot="1">
      <c r="A80" s="202" t="s">
        <v>35</v>
      </c>
      <c r="B80" s="203"/>
      <c r="C80" s="203"/>
      <c r="D80" s="203"/>
      <c r="E80" s="203"/>
      <c r="F80" s="203"/>
      <c r="G80" s="203"/>
      <c r="H80" s="203"/>
    </row>
    <row r="81" spans="1:8" ht="14.4" hidden="1">
      <c r="A81" s="163" t="s">
        <v>20</v>
      </c>
      <c r="B81" s="168"/>
      <c r="C81" s="168"/>
      <c r="D81" s="168"/>
      <c r="E81" s="168"/>
      <c r="F81" s="168"/>
      <c r="G81" s="168"/>
      <c r="H81" s="169"/>
    </row>
    <row r="82" spans="1:8" ht="14.4" hidden="1">
      <c r="A82" s="153" t="s">
        <v>19</v>
      </c>
      <c r="B82" s="200"/>
      <c r="C82" s="200"/>
      <c r="D82" s="200"/>
      <c r="E82" s="200"/>
      <c r="F82" s="200"/>
      <c r="G82" s="200"/>
      <c r="H82" s="201"/>
    </row>
    <row r="83" spans="1:8" ht="14.4" hidden="1">
      <c r="A83" s="153" t="s">
        <v>18</v>
      </c>
      <c r="B83" s="200"/>
      <c r="C83" s="200"/>
      <c r="D83" s="200"/>
      <c r="E83" s="200"/>
      <c r="F83" s="200"/>
      <c r="G83" s="200"/>
      <c r="H83" s="201"/>
    </row>
    <row r="84" spans="1:8" ht="14.4" hidden="1">
      <c r="A84" s="153" t="s">
        <v>17</v>
      </c>
      <c r="B84" s="200"/>
      <c r="C84" s="200"/>
      <c r="D84" s="200"/>
      <c r="E84" s="200"/>
      <c r="F84" s="200"/>
      <c r="G84" s="200"/>
      <c r="H84" s="201"/>
    </row>
    <row r="85" spans="1:8" ht="14.4" hidden="1">
      <c r="A85" s="153" t="s">
        <v>16</v>
      </c>
      <c r="B85" s="200"/>
      <c r="C85" s="200"/>
      <c r="D85" s="200"/>
      <c r="E85" s="200"/>
      <c r="F85" s="200"/>
      <c r="G85" s="200"/>
      <c r="H85" s="201"/>
    </row>
    <row r="86" spans="1:8" ht="15" hidden="1" customHeight="1">
      <c r="A86" s="153" t="s">
        <v>15</v>
      </c>
      <c r="B86" s="200"/>
      <c r="C86" s="200"/>
      <c r="D86" s="200"/>
      <c r="E86" s="200"/>
      <c r="F86" s="200"/>
      <c r="G86" s="200"/>
      <c r="H86" s="201"/>
    </row>
    <row r="87" spans="1:8" ht="14.4" hidden="1">
      <c r="A87" s="153" t="s">
        <v>14</v>
      </c>
      <c r="B87" s="200"/>
      <c r="C87" s="200"/>
      <c r="D87" s="200"/>
      <c r="E87" s="200"/>
      <c r="F87" s="200"/>
      <c r="G87" s="200"/>
      <c r="H87" s="201"/>
    </row>
    <row r="88" spans="1:8" ht="14.4" hidden="1">
      <c r="A88" s="153" t="s">
        <v>13</v>
      </c>
      <c r="B88" s="200"/>
      <c r="C88" s="200"/>
      <c r="D88" s="200"/>
      <c r="E88" s="200"/>
      <c r="F88" s="200"/>
      <c r="G88" s="200"/>
      <c r="H88" s="201"/>
    </row>
    <row r="89" spans="1:8" hidden="1" thickBot="1">
      <c r="A89" s="156" t="s">
        <v>12</v>
      </c>
      <c r="B89" s="204"/>
      <c r="C89" s="204"/>
      <c r="D89" s="204"/>
      <c r="E89" s="204"/>
      <c r="F89" s="204"/>
      <c r="G89" s="204"/>
      <c r="H89" s="205"/>
    </row>
    <row r="90" spans="1:8" ht="55.2" hidden="1">
      <c r="A90" s="24" t="s">
        <v>8</v>
      </c>
      <c r="B90" s="14" t="s">
        <v>7</v>
      </c>
      <c r="C90" s="14" t="s">
        <v>6</v>
      </c>
      <c r="D90" s="15" t="s">
        <v>5</v>
      </c>
      <c r="E90" s="15" t="s">
        <v>4</v>
      </c>
      <c r="F90" s="15" t="s">
        <v>3</v>
      </c>
      <c r="G90" s="15" t="s">
        <v>2</v>
      </c>
      <c r="H90" s="15" t="s">
        <v>25</v>
      </c>
    </row>
    <row r="91" spans="1:8" ht="14.4" hidden="1">
      <c r="A91" s="9">
        <v>1</v>
      </c>
      <c r="B91" s="92"/>
      <c r="C91" s="93"/>
      <c r="D91" s="94"/>
      <c r="E91" s="94"/>
      <c r="F91" s="94"/>
      <c r="G91" s="94"/>
      <c r="H91" s="2"/>
    </row>
    <row r="92" spans="1:8" ht="14.4" hidden="1">
      <c r="A92" s="9">
        <v>2</v>
      </c>
      <c r="B92" s="92"/>
      <c r="C92" s="93"/>
      <c r="D92" s="94"/>
      <c r="E92" s="94"/>
      <c r="F92" s="94"/>
      <c r="G92" s="94"/>
      <c r="H92" s="2"/>
    </row>
    <row r="93" spans="1:8" ht="15.75" hidden="1" customHeight="1">
      <c r="A93" s="9">
        <v>3</v>
      </c>
      <c r="B93" s="92"/>
      <c r="C93" s="93"/>
      <c r="D93" s="94"/>
      <c r="E93" s="94"/>
      <c r="F93" s="94"/>
      <c r="G93" s="94"/>
      <c r="H93" s="2"/>
    </row>
    <row r="94" spans="1:8" ht="15.75" hidden="1" customHeight="1">
      <c r="A94" s="9">
        <v>4</v>
      </c>
      <c r="B94" s="92"/>
      <c r="C94" s="92"/>
      <c r="D94" s="94"/>
      <c r="E94" s="94"/>
      <c r="F94" s="94"/>
      <c r="G94" s="94"/>
      <c r="H94" s="2"/>
    </row>
    <row r="95" spans="1:8" ht="15.75" hidden="1" customHeight="1">
      <c r="A95" s="9">
        <v>5</v>
      </c>
      <c r="B95" s="92"/>
      <c r="C95" s="92"/>
      <c r="D95" s="94"/>
      <c r="E95" s="94"/>
      <c r="F95" s="94"/>
      <c r="G95" s="94"/>
      <c r="H95" s="2"/>
    </row>
    <row r="96" spans="1:8" ht="15.75" hidden="1" customHeight="1">
      <c r="A96" s="195" t="s">
        <v>36</v>
      </c>
      <c r="B96" s="196"/>
      <c r="C96" s="196"/>
      <c r="D96" s="196"/>
      <c r="E96" s="196"/>
      <c r="F96" s="196"/>
      <c r="G96" s="196"/>
      <c r="H96" s="196"/>
    </row>
    <row r="97" spans="1:8" ht="55.2" hidden="1">
      <c r="A97" s="13" t="s">
        <v>8</v>
      </c>
      <c r="B97" s="12" t="s">
        <v>7</v>
      </c>
      <c r="C97" s="12" t="s">
        <v>6</v>
      </c>
      <c r="D97" s="12" t="s">
        <v>5</v>
      </c>
      <c r="E97" s="12" t="s">
        <v>4</v>
      </c>
      <c r="F97" s="12" t="s">
        <v>3</v>
      </c>
      <c r="G97" s="12" t="s">
        <v>2</v>
      </c>
      <c r="H97" s="12" t="s">
        <v>25</v>
      </c>
    </row>
    <row r="98" spans="1:8" ht="15.75" hidden="1" customHeight="1">
      <c r="A98" s="11">
        <v>1</v>
      </c>
      <c r="B98" s="95"/>
      <c r="C98" s="93"/>
      <c r="D98" s="94"/>
      <c r="E98" s="96"/>
      <c r="F98" s="96"/>
      <c r="G98" s="94"/>
      <c r="H98" s="2"/>
    </row>
    <row r="99" spans="1:8" ht="15.75" hidden="1" customHeight="1">
      <c r="A99" s="9">
        <v>2</v>
      </c>
      <c r="B99" s="93"/>
      <c r="C99" s="93"/>
      <c r="D99" s="94"/>
      <c r="E99" s="94"/>
      <c r="F99" s="94"/>
      <c r="G99" s="94"/>
      <c r="H99" s="2"/>
    </row>
    <row r="100" spans="1:8" ht="15.75" hidden="1" customHeight="1">
      <c r="A100" s="9">
        <v>3</v>
      </c>
      <c r="B100" s="93"/>
      <c r="C100" s="93"/>
      <c r="D100" s="94"/>
      <c r="E100" s="94"/>
      <c r="F100" s="94"/>
      <c r="G100" s="94"/>
      <c r="H100" s="2"/>
    </row>
    <row r="101" spans="1:8" ht="31.5" hidden="1" customHeight="1">
      <c r="A101" s="9"/>
      <c r="B101" s="93"/>
      <c r="C101" s="97"/>
      <c r="D101" s="94"/>
      <c r="E101" s="94"/>
      <c r="F101" s="94"/>
      <c r="G101" s="98"/>
      <c r="H101" s="2"/>
    </row>
    <row r="102" spans="1:8" ht="15.75" hidden="1" customHeight="1">
      <c r="A102" s="5"/>
      <c r="B102" s="2"/>
      <c r="C102" s="7"/>
      <c r="D102" s="3"/>
      <c r="E102" s="8"/>
      <c r="F102" s="3"/>
      <c r="G102" s="6"/>
      <c r="H102" s="2"/>
    </row>
    <row r="103" spans="1:8" ht="15.75" hidden="1" customHeight="1">
      <c r="A103" s="5"/>
      <c r="B103" s="7"/>
      <c r="C103" s="7"/>
      <c r="D103" s="3"/>
      <c r="E103" s="6"/>
      <c r="F103" s="6"/>
      <c r="G103" s="6"/>
      <c r="H103" s="2"/>
    </row>
    <row r="104" spans="1:8" ht="15.75" hidden="1" customHeight="1">
      <c r="A104" s="5"/>
      <c r="B104" s="7"/>
      <c r="C104" s="7"/>
      <c r="D104" s="3"/>
      <c r="E104" s="6"/>
      <c r="F104" s="6"/>
      <c r="G104" s="6"/>
      <c r="H104" s="2"/>
    </row>
    <row r="105" spans="1:8" ht="15.75" hidden="1" customHeight="1">
      <c r="A105" s="5"/>
      <c r="B105" s="7"/>
      <c r="C105" s="7"/>
      <c r="D105" s="3"/>
      <c r="E105" s="6"/>
      <c r="F105" s="6"/>
      <c r="G105" s="6"/>
      <c r="H105" s="2"/>
    </row>
    <row r="106" spans="1:8" ht="15.75" hidden="1" customHeight="1">
      <c r="A106" s="5"/>
      <c r="B106" s="7"/>
      <c r="C106" s="7"/>
      <c r="D106" s="3"/>
      <c r="E106" s="6"/>
      <c r="F106" s="6"/>
      <c r="G106" s="6"/>
      <c r="H106" s="2"/>
    </row>
    <row r="107" spans="1:8" ht="15.75" hidden="1" customHeight="1">
      <c r="A107" s="5"/>
      <c r="B107" s="2"/>
      <c r="C107" s="4"/>
      <c r="D107" s="3"/>
      <c r="E107" s="3"/>
      <c r="F107" s="3"/>
      <c r="G107" s="3"/>
      <c r="H107" s="2"/>
    </row>
  </sheetData>
  <mergeCells count="49">
    <mergeCell ref="A11:B11"/>
    <mergeCell ref="C11:H11"/>
    <mergeCell ref="A13:H13"/>
    <mergeCell ref="A69:H69"/>
    <mergeCell ref="A88:H88"/>
    <mergeCell ref="A12:H12"/>
    <mergeCell ref="A14:H14"/>
    <mergeCell ref="A60:H60"/>
    <mergeCell ref="A65:H65"/>
    <mergeCell ref="A66:H66"/>
    <mergeCell ref="A68:H68"/>
    <mergeCell ref="A21:H21"/>
    <mergeCell ref="A22:H22"/>
    <mergeCell ref="A23:H23"/>
    <mergeCell ref="A16:H16"/>
    <mergeCell ref="A70:H7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56:H56"/>
    <mergeCell ref="A96:H96"/>
    <mergeCell ref="A74:H74"/>
    <mergeCell ref="A79:H79"/>
    <mergeCell ref="A83:H83"/>
    <mergeCell ref="A84:H84"/>
    <mergeCell ref="A80:H80"/>
    <mergeCell ref="A81:H81"/>
    <mergeCell ref="A82:H82"/>
    <mergeCell ref="A85:H85"/>
    <mergeCell ref="A86:H86"/>
    <mergeCell ref="A87:H87"/>
    <mergeCell ref="A89:H89"/>
    <mergeCell ref="A62:H62"/>
    <mergeCell ref="A63:H63"/>
    <mergeCell ref="A64:H64"/>
    <mergeCell ref="A67:H67"/>
    <mergeCell ref="A17:H17"/>
    <mergeCell ref="A61:H61"/>
    <mergeCell ref="A18:H18"/>
    <mergeCell ref="A19:H19"/>
  </mergeCells>
  <pageMargins left="0.70866141732283472" right="0.70866141732283472" top="0.74803149606299213" bottom="0.74803149606299213" header="0" footer="0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4"/>
  <sheetViews>
    <sheetView topLeftCell="A103" zoomScale="85" zoomScaleNormal="85" workbookViewId="0">
      <selection activeCell="C98" sqref="C98"/>
    </sheetView>
  </sheetViews>
  <sheetFormatPr defaultColWidth="14.44140625" defaultRowHeight="15" customHeight="1"/>
  <cols>
    <col min="1" max="1" width="5.109375" style="25" customWidth="1"/>
    <col min="2" max="2" width="51" style="25" customWidth="1"/>
    <col min="3" max="3" width="75.44140625" style="25" bestFit="1" customWidth="1"/>
    <col min="4" max="4" width="22" style="25" customWidth="1"/>
    <col min="5" max="5" width="15.5546875" style="25" customWidth="1"/>
    <col min="6" max="6" width="19.6640625" style="25" bestFit="1" customWidth="1"/>
    <col min="7" max="7" width="14.44140625" style="25" customWidth="1"/>
    <col min="8" max="8" width="25" style="25" bestFit="1" customWidth="1"/>
    <col min="9" max="11" width="8.6640625" style="25" customWidth="1"/>
    <col min="12" max="16384" width="14.44140625" style="25"/>
  </cols>
  <sheetData>
    <row r="1" spans="1:8" ht="14.4">
      <c r="A1" s="181" t="s">
        <v>24</v>
      </c>
      <c r="B1" s="182"/>
      <c r="C1" s="182"/>
      <c r="D1" s="182"/>
      <c r="E1" s="182"/>
      <c r="F1" s="182"/>
      <c r="G1" s="182"/>
      <c r="H1" s="182"/>
    </row>
    <row r="2" spans="1:8" ht="72" customHeight="1" thickBot="1">
      <c r="A2" s="183" t="s">
        <v>353</v>
      </c>
      <c r="B2" s="184"/>
      <c r="C2" s="184"/>
      <c r="D2" s="184"/>
      <c r="E2" s="184"/>
      <c r="F2" s="184"/>
      <c r="G2" s="184"/>
      <c r="H2" s="185"/>
    </row>
    <row r="3" spans="1:8" ht="15.6">
      <c r="A3" s="186" t="s">
        <v>26</v>
      </c>
      <c r="B3" s="213"/>
      <c r="C3" s="213"/>
      <c r="D3" s="213"/>
      <c r="E3" s="213"/>
      <c r="F3" s="213"/>
      <c r="G3" s="213"/>
      <c r="H3" s="214"/>
    </row>
    <row r="4" spans="1:8" ht="15.6">
      <c r="A4" s="189" t="s">
        <v>363</v>
      </c>
      <c r="B4" s="215"/>
      <c r="C4" s="215"/>
      <c r="D4" s="215"/>
      <c r="E4" s="215"/>
      <c r="F4" s="215"/>
      <c r="G4" s="215"/>
      <c r="H4" s="216"/>
    </row>
    <row r="5" spans="1:8" ht="15.6">
      <c r="A5" s="189" t="s">
        <v>208</v>
      </c>
      <c r="B5" s="215"/>
      <c r="C5" s="215"/>
      <c r="D5" s="215"/>
      <c r="E5" s="215"/>
      <c r="F5" s="215"/>
      <c r="G5" s="215"/>
      <c r="H5" s="216"/>
    </row>
    <row r="6" spans="1:8" ht="15.6">
      <c r="A6" s="189" t="s">
        <v>209</v>
      </c>
      <c r="B6" s="211"/>
      <c r="C6" s="211"/>
      <c r="D6" s="211"/>
      <c r="E6" s="211"/>
      <c r="F6" s="211"/>
      <c r="G6" s="211"/>
      <c r="H6" s="212"/>
    </row>
    <row r="7" spans="1:8" ht="15.75" customHeight="1">
      <c r="A7" s="189" t="s">
        <v>214</v>
      </c>
      <c r="B7" s="211"/>
      <c r="C7" s="211"/>
      <c r="D7" s="211"/>
      <c r="E7" s="211"/>
      <c r="F7" s="211"/>
      <c r="G7" s="211"/>
      <c r="H7" s="212"/>
    </row>
    <row r="8" spans="1:8" ht="15.75" customHeight="1">
      <c r="A8" s="189" t="s">
        <v>215</v>
      </c>
      <c r="B8" s="211"/>
      <c r="C8" s="211"/>
      <c r="D8" s="211"/>
      <c r="E8" s="211"/>
      <c r="F8" s="211"/>
      <c r="G8" s="211"/>
      <c r="H8" s="212"/>
    </row>
    <row r="9" spans="1:8" ht="15.75" customHeight="1">
      <c r="A9" s="189" t="s">
        <v>366</v>
      </c>
      <c r="B9" s="211"/>
      <c r="C9" s="211"/>
      <c r="D9" s="211"/>
      <c r="E9" s="211"/>
      <c r="F9" s="211"/>
      <c r="G9" s="211"/>
      <c r="H9" s="212"/>
    </row>
    <row r="10" spans="1:8" ht="15.75" customHeight="1">
      <c r="A10" s="218" t="s">
        <v>364</v>
      </c>
      <c r="B10" s="219"/>
      <c r="C10" s="219"/>
      <c r="D10" s="219"/>
      <c r="E10" s="219"/>
      <c r="F10" s="219"/>
      <c r="G10" s="219"/>
      <c r="H10" s="220"/>
    </row>
    <row r="11" spans="1:8" ht="15.75" customHeight="1">
      <c r="A11" s="217" t="s">
        <v>365</v>
      </c>
      <c r="B11" s="217"/>
      <c r="C11" s="221"/>
      <c r="D11" s="221"/>
      <c r="E11" s="221"/>
      <c r="F11" s="221"/>
      <c r="G11" s="221"/>
      <c r="H11" s="221"/>
    </row>
    <row r="12" spans="1:8" ht="15.75" customHeight="1">
      <c r="A12" s="217" t="s">
        <v>355</v>
      </c>
      <c r="B12" s="217"/>
      <c r="C12" s="217"/>
      <c r="D12" s="217"/>
      <c r="E12" s="217"/>
      <c r="F12" s="217"/>
      <c r="G12" s="217"/>
      <c r="H12" s="217"/>
    </row>
    <row r="13" spans="1:8" ht="22.5" customHeight="1">
      <c r="A13" s="206" t="s">
        <v>37</v>
      </c>
      <c r="B13" s="207"/>
      <c r="C13" s="207"/>
      <c r="D13" s="207"/>
      <c r="E13" s="207"/>
      <c r="F13" s="207"/>
      <c r="G13" s="207"/>
      <c r="H13" s="207"/>
    </row>
    <row r="14" spans="1:8" ht="22.5" customHeight="1">
      <c r="A14" s="192" t="s">
        <v>38</v>
      </c>
      <c r="B14" s="184"/>
      <c r="C14" s="184"/>
      <c r="D14" s="184"/>
      <c r="E14" s="184"/>
      <c r="F14" s="184"/>
      <c r="G14" s="184"/>
      <c r="H14" s="184"/>
    </row>
    <row r="15" spans="1:8" ht="55.2">
      <c r="A15" s="55" t="s">
        <v>8</v>
      </c>
      <c r="B15" s="148" t="s">
        <v>7</v>
      </c>
      <c r="C15" s="56" t="s">
        <v>6</v>
      </c>
      <c r="D15" s="149" t="s">
        <v>5</v>
      </c>
      <c r="E15" s="12" t="s">
        <v>4</v>
      </c>
      <c r="F15" s="12" t="s">
        <v>3</v>
      </c>
      <c r="G15" s="12" t="s">
        <v>2</v>
      </c>
      <c r="H15" s="12" t="s">
        <v>25</v>
      </c>
    </row>
    <row r="16" spans="1:8" ht="16.8" customHeight="1">
      <c r="A16" s="56">
        <v>1</v>
      </c>
      <c r="B16" s="114" t="s">
        <v>216</v>
      </c>
      <c r="C16" s="121" t="s">
        <v>271</v>
      </c>
      <c r="D16" s="43" t="s">
        <v>11</v>
      </c>
      <c r="E16" s="126">
        <v>2</v>
      </c>
      <c r="F16" s="43" t="s">
        <v>133</v>
      </c>
      <c r="G16" s="44">
        <v>12</v>
      </c>
      <c r="H16" s="2"/>
    </row>
    <row r="17" spans="1:8" ht="30" customHeight="1">
      <c r="A17" s="56">
        <f>A16+1</f>
        <v>2</v>
      </c>
      <c r="B17" s="115" t="s">
        <v>217</v>
      </c>
      <c r="C17" s="122" t="s">
        <v>271</v>
      </c>
      <c r="D17" s="43" t="s">
        <v>11</v>
      </c>
      <c r="E17" s="127">
        <v>3</v>
      </c>
      <c r="F17" s="43" t="s">
        <v>133</v>
      </c>
      <c r="G17" s="44">
        <v>18</v>
      </c>
      <c r="H17" s="2"/>
    </row>
    <row r="18" spans="1:8" ht="28.8" customHeight="1">
      <c r="A18" s="56">
        <f t="shared" ref="A18:A81" si="0">A17+1</f>
        <v>3</v>
      </c>
      <c r="B18" s="115" t="s">
        <v>218</v>
      </c>
      <c r="C18" s="122" t="s">
        <v>271</v>
      </c>
      <c r="D18" s="43" t="s">
        <v>11</v>
      </c>
      <c r="E18" s="127">
        <v>2</v>
      </c>
      <c r="F18" s="43" t="s">
        <v>133</v>
      </c>
      <c r="G18" s="44">
        <v>12</v>
      </c>
      <c r="H18" s="2"/>
    </row>
    <row r="19" spans="1:8" ht="16.8" customHeight="1">
      <c r="A19" s="56">
        <f t="shared" si="0"/>
        <v>4</v>
      </c>
      <c r="B19" s="115" t="s">
        <v>219</v>
      </c>
      <c r="C19" s="122" t="s">
        <v>272</v>
      </c>
      <c r="D19" s="43" t="s">
        <v>11</v>
      </c>
      <c r="E19" s="127">
        <v>1</v>
      </c>
      <c r="F19" s="43" t="s">
        <v>133</v>
      </c>
      <c r="G19" s="44">
        <v>6</v>
      </c>
      <c r="H19" s="16"/>
    </row>
    <row r="20" spans="1:8" ht="15.6" customHeight="1">
      <c r="A20" s="56">
        <f t="shared" si="0"/>
        <v>5</v>
      </c>
      <c r="B20" s="115" t="s">
        <v>220</v>
      </c>
      <c r="C20" s="122" t="s">
        <v>273</v>
      </c>
      <c r="D20" s="43" t="s">
        <v>11</v>
      </c>
      <c r="E20" s="127">
        <v>1</v>
      </c>
      <c r="F20" s="43" t="s">
        <v>133</v>
      </c>
      <c r="G20" s="44">
        <v>6</v>
      </c>
      <c r="H20" s="2"/>
    </row>
    <row r="21" spans="1:8" ht="15.6" customHeight="1">
      <c r="A21" s="56">
        <f t="shared" si="0"/>
        <v>6</v>
      </c>
      <c r="B21" s="115" t="s">
        <v>221</v>
      </c>
      <c r="C21" s="122" t="s">
        <v>273</v>
      </c>
      <c r="D21" s="43" t="s">
        <v>11</v>
      </c>
      <c r="E21" s="127">
        <v>1</v>
      </c>
      <c r="F21" s="43" t="s">
        <v>133</v>
      </c>
      <c r="G21" s="44">
        <v>6</v>
      </c>
      <c r="H21" s="16"/>
    </row>
    <row r="22" spans="1:8" s="29" customFormat="1" ht="16.8" customHeight="1">
      <c r="A22" s="56">
        <f t="shared" si="0"/>
        <v>7</v>
      </c>
      <c r="B22" s="115" t="s">
        <v>222</v>
      </c>
      <c r="C22" s="122" t="s">
        <v>134</v>
      </c>
      <c r="D22" s="43" t="s">
        <v>11</v>
      </c>
      <c r="E22" s="127">
        <v>1</v>
      </c>
      <c r="F22" s="43" t="s">
        <v>133</v>
      </c>
      <c r="G22" s="44">
        <v>6</v>
      </c>
      <c r="H22" s="53"/>
    </row>
    <row r="23" spans="1:8" s="29" customFormat="1" ht="15" customHeight="1">
      <c r="A23" s="56">
        <f t="shared" si="0"/>
        <v>8</v>
      </c>
      <c r="B23" s="115" t="s">
        <v>223</v>
      </c>
      <c r="C23" s="122" t="s">
        <v>274</v>
      </c>
      <c r="D23" s="43" t="s">
        <v>11</v>
      </c>
      <c r="E23" s="127">
        <v>1</v>
      </c>
      <c r="F23" s="43" t="s">
        <v>133</v>
      </c>
      <c r="G23" s="44">
        <v>6</v>
      </c>
      <c r="H23" s="53"/>
    </row>
    <row r="24" spans="1:8" s="29" customFormat="1" ht="42" customHeight="1">
      <c r="A24" s="56">
        <f t="shared" si="0"/>
        <v>9</v>
      </c>
      <c r="B24" s="115" t="s">
        <v>224</v>
      </c>
      <c r="C24" s="122" t="s">
        <v>274</v>
      </c>
      <c r="D24" s="43" t="s">
        <v>11</v>
      </c>
      <c r="E24" s="127">
        <v>1</v>
      </c>
      <c r="F24" s="43" t="s">
        <v>133</v>
      </c>
      <c r="G24" s="44">
        <v>6</v>
      </c>
      <c r="H24" s="53"/>
    </row>
    <row r="25" spans="1:8" s="29" customFormat="1" ht="31.5" customHeight="1">
      <c r="A25" s="56">
        <f t="shared" si="0"/>
        <v>10</v>
      </c>
      <c r="B25" s="115" t="s">
        <v>225</v>
      </c>
      <c r="C25" s="122" t="s">
        <v>134</v>
      </c>
      <c r="D25" s="43" t="s">
        <v>11</v>
      </c>
      <c r="E25" s="127">
        <v>1</v>
      </c>
      <c r="F25" s="43" t="s">
        <v>133</v>
      </c>
      <c r="G25" s="44">
        <v>6</v>
      </c>
      <c r="H25" s="53"/>
    </row>
    <row r="26" spans="1:8" s="29" customFormat="1" ht="17.399999999999999" customHeight="1">
      <c r="A26" s="56">
        <f t="shared" si="0"/>
        <v>11</v>
      </c>
      <c r="B26" s="115" t="s">
        <v>226</v>
      </c>
      <c r="C26" s="122" t="s">
        <v>134</v>
      </c>
      <c r="D26" s="89" t="s">
        <v>11</v>
      </c>
      <c r="E26" s="127">
        <v>1</v>
      </c>
      <c r="F26" s="89" t="s">
        <v>133</v>
      </c>
      <c r="G26" s="44">
        <v>6</v>
      </c>
      <c r="H26" s="53"/>
    </row>
    <row r="27" spans="1:8" s="142" customFormat="1" ht="17.399999999999999" customHeight="1">
      <c r="A27" s="56">
        <f t="shared" si="0"/>
        <v>12</v>
      </c>
      <c r="B27" s="115" t="s">
        <v>349</v>
      </c>
      <c r="C27" s="122" t="s">
        <v>271</v>
      </c>
      <c r="D27" s="89" t="s">
        <v>11</v>
      </c>
      <c r="E27" s="127">
        <v>10</v>
      </c>
      <c r="F27" s="89" t="s">
        <v>133</v>
      </c>
      <c r="G27" s="44">
        <v>60</v>
      </c>
      <c r="H27" s="53"/>
    </row>
    <row r="28" spans="1:8" s="142" customFormat="1" ht="17.399999999999999" customHeight="1">
      <c r="A28" s="56">
        <f t="shared" si="0"/>
        <v>13</v>
      </c>
      <c r="B28" s="115" t="s">
        <v>351</v>
      </c>
      <c r="C28" s="122" t="s">
        <v>354</v>
      </c>
      <c r="D28" s="89" t="s">
        <v>11</v>
      </c>
      <c r="E28" s="127">
        <v>1</v>
      </c>
      <c r="F28" s="89" t="s">
        <v>133</v>
      </c>
      <c r="G28" s="44">
        <v>6</v>
      </c>
      <c r="H28" s="53"/>
    </row>
    <row r="29" spans="1:8" s="29" customFormat="1" ht="16.8" customHeight="1">
      <c r="A29" s="56">
        <f t="shared" si="0"/>
        <v>14</v>
      </c>
      <c r="B29" s="116" t="s">
        <v>227</v>
      </c>
      <c r="C29" s="123" t="s">
        <v>273</v>
      </c>
      <c r="D29" s="89" t="s">
        <v>11</v>
      </c>
      <c r="E29" s="135">
        <v>2</v>
      </c>
      <c r="F29" s="89" t="s">
        <v>133</v>
      </c>
      <c r="G29" s="44">
        <v>12</v>
      </c>
      <c r="H29" s="53"/>
    </row>
    <row r="30" spans="1:8" s="29" customFormat="1" ht="31.5" customHeight="1">
      <c r="A30" s="56">
        <f t="shared" si="0"/>
        <v>15</v>
      </c>
      <c r="B30" s="116" t="s">
        <v>228</v>
      </c>
      <c r="C30" s="123" t="s">
        <v>273</v>
      </c>
      <c r="D30" s="89" t="s">
        <v>11</v>
      </c>
      <c r="E30" s="135">
        <v>1</v>
      </c>
      <c r="F30" s="89" t="s">
        <v>133</v>
      </c>
      <c r="G30" s="44">
        <v>6</v>
      </c>
      <c r="H30" s="53"/>
    </row>
    <row r="31" spans="1:8" s="29" customFormat="1" ht="31.5" customHeight="1">
      <c r="A31" s="56">
        <f t="shared" si="0"/>
        <v>16</v>
      </c>
      <c r="B31" s="116" t="s">
        <v>229</v>
      </c>
      <c r="C31" s="123" t="s">
        <v>273</v>
      </c>
      <c r="D31" s="89" t="s">
        <v>11</v>
      </c>
      <c r="E31" s="135">
        <v>2</v>
      </c>
      <c r="F31" s="89" t="s">
        <v>133</v>
      </c>
      <c r="G31" s="44">
        <v>12</v>
      </c>
      <c r="H31" s="53"/>
    </row>
    <row r="32" spans="1:8" s="29" customFormat="1" ht="31.5" customHeight="1">
      <c r="A32" s="56">
        <f t="shared" si="0"/>
        <v>17</v>
      </c>
      <c r="B32" s="116" t="s">
        <v>230</v>
      </c>
      <c r="C32" s="123" t="s">
        <v>273</v>
      </c>
      <c r="D32" s="89" t="s">
        <v>11</v>
      </c>
      <c r="E32" s="135">
        <v>1</v>
      </c>
      <c r="F32" s="89" t="s">
        <v>133</v>
      </c>
      <c r="G32" s="44">
        <v>6</v>
      </c>
      <c r="H32" s="53"/>
    </row>
    <row r="33" spans="1:8" s="29" customFormat="1" ht="31.5" customHeight="1">
      <c r="A33" s="56">
        <f t="shared" si="0"/>
        <v>18</v>
      </c>
      <c r="B33" s="116" t="s">
        <v>231</v>
      </c>
      <c r="C33" s="123" t="s">
        <v>275</v>
      </c>
      <c r="D33" s="89" t="s">
        <v>11</v>
      </c>
      <c r="E33" s="135">
        <v>1</v>
      </c>
      <c r="F33" s="89" t="s">
        <v>133</v>
      </c>
      <c r="G33" s="44">
        <v>6</v>
      </c>
      <c r="H33" s="53"/>
    </row>
    <row r="34" spans="1:8" s="29" customFormat="1" ht="31.5" customHeight="1">
      <c r="A34" s="56">
        <f t="shared" si="0"/>
        <v>19</v>
      </c>
      <c r="B34" s="116" t="s">
        <v>232</v>
      </c>
      <c r="C34" s="123" t="s">
        <v>273</v>
      </c>
      <c r="D34" s="89" t="s">
        <v>11</v>
      </c>
      <c r="E34" s="135">
        <v>1</v>
      </c>
      <c r="F34" s="89" t="s">
        <v>133</v>
      </c>
      <c r="G34" s="44">
        <v>6</v>
      </c>
      <c r="H34" s="53"/>
    </row>
    <row r="35" spans="1:8" s="29" customFormat="1" ht="31.5" customHeight="1">
      <c r="A35" s="56">
        <f t="shared" si="0"/>
        <v>20</v>
      </c>
      <c r="B35" s="117" t="s">
        <v>233</v>
      </c>
      <c r="C35" s="132" t="s">
        <v>134</v>
      </c>
      <c r="D35" s="89" t="s">
        <v>11</v>
      </c>
      <c r="E35" s="127">
        <v>1</v>
      </c>
      <c r="F35" s="89" t="s">
        <v>133</v>
      </c>
      <c r="G35" s="44">
        <v>6</v>
      </c>
      <c r="H35" s="53"/>
    </row>
    <row r="36" spans="1:8" s="29" customFormat="1" ht="31.5" customHeight="1">
      <c r="A36" s="56">
        <f t="shared" si="0"/>
        <v>21</v>
      </c>
      <c r="B36" s="117" t="s">
        <v>234</v>
      </c>
      <c r="C36" s="132" t="s">
        <v>134</v>
      </c>
      <c r="D36" s="89" t="s">
        <v>11</v>
      </c>
      <c r="E36" s="127">
        <v>1</v>
      </c>
      <c r="F36" s="89" t="s">
        <v>133</v>
      </c>
      <c r="G36" s="44">
        <v>6</v>
      </c>
      <c r="H36" s="53"/>
    </row>
    <row r="37" spans="1:8" s="29" customFormat="1" ht="31.5" customHeight="1">
      <c r="A37" s="56">
        <f t="shared" si="0"/>
        <v>22</v>
      </c>
      <c r="B37" s="117" t="s">
        <v>235</v>
      </c>
      <c r="C37" s="132" t="s">
        <v>134</v>
      </c>
      <c r="D37" s="89" t="s">
        <v>11</v>
      </c>
      <c r="E37" s="127">
        <v>2</v>
      </c>
      <c r="F37" s="89" t="s">
        <v>133</v>
      </c>
      <c r="G37" s="44">
        <v>12</v>
      </c>
      <c r="H37" s="53"/>
    </row>
    <row r="38" spans="1:8" s="29" customFormat="1" ht="31.5" customHeight="1">
      <c r="A38" s="56">
        <f t="shared" si="0"/>
        <v>23</v>
      </c>
      <c r="B38" s="117" t="s">
        <v>236</v>
      </c>
      <c r="C38" s="132" t="s">
        <v>134</v>
      </c>
      <c r="D38" s="89" t="s">
        <v>11</v>
      </c>
      <c r="E38" s="127">
        <v>1</v>
      </c>
      <c r="F38" s="89" t="s">
        <v>133</v>
      </c>
      <c r="G38" s="44">
        <v>6</v>
      </c>
      <c r="H38" s="53"/>
    </row>
    <row r="39" spans="1:8" s="29" customFormat="1" ht="31.5" customHeight="1">
      <c r="A39" s="56">
        <f t="shared" si="0"/>
        <v>24</v>
      </c>
      <c r="B39" s="117" t="s">
        <v>142</v>
      </c>
      <c r="C39" s="125" t="s">
        <v>276</v>
      </c>
      <c r="D39" s="89" t="s">
        <v>11</v>
      </c>
      <c r="E39" s="127">
        <v>1</v>
      </c>
      <c r="F39" s="89" t="s">
        <v>133</v>
      </c>
      <c r="G39" s="44">
        <v>6</v>
      </c>
      <c r="H39" s="53"/>
    </row>
    <row r="40" spans="1:8" s="29" customFormat="1" ht="31.5" customHeight="1">
      <c r="A40" s="56">
        <f t="shared" si="0"/>
        <v>25</v>
      </c>
      <c r="B40" s="117" t="s">
        <v>237</v>
      </c>
      <c r="C40" s="125" t="s">
        <v>277</v>
      </c>
      <c r="D40" s="89" t="s">
        <v>11</v>
      </c>
      <c r="E40" s="127">
        <v>4</v>
      </c>
      <c r="F40" s="89" t="s">
        <v>133</v>
      </c>
      <c r="G40" s="44">
        <v>24</v>
      </c>
      <c r="H40" s="53"/>
    </row>
    <row r="41" spans="1:8" s="29" customFormat="1" ht="31.5" customHeight="1">
      <c r="A41" s="56">
        <f t="shared" si="0"/>
        <v>26</v>
      </c>
      <c r="B41" s="117" t="s">
        <v>238</v>
      </c>
      <c r="C41" s="125" t="s">
        <v>278</v>
      </c>
      <c r="D41" s="89" t="s">
        <v>11</v>
      </c>
      <c r="E41" s="127">
        <v>2</v>
      </c>
      <c r="F41" s="89" t="s">
        <v>133</v>
      </c>
      <c r="G41" s="44">
        <v>12</v>
      </c>
      <c r="H41" s="53"/>
    </row>
    <row r="42" spans="1:8" s="29" customFormat="1" ht="31.5" customHeight="1">
      <c r="A42" s="56">
        <f t="shared" si="0"/>
        <v>27</v>
      </c>
      <c r="B42" s="117" t="s">
        <v>239</v>
      </c>
      <c r="C42" s="125" t="s">
        <v>279</v>
      </c>
      <c r="D42" s="89" t="s">
        <v>11</v>
      </c>
      <c r="E42" s="127">
        <v>1</v>
      </c>
      <c r="F42" s="89" t="s">
        <v>133</v>
      </c>
      <c r="G42" s="44">
        <v>6</v>
      </c>
      <c r="H42" s="53"/>
    </row>
    <row r="43" spans="1:8" s="29" customFormat="1" ht="31.5" customHeight="1">
      <c r="A43" s="56">
        <f t="shared" si="0"/>
        <v>28</v>
      </c>
      <c r="B43" s="117" t="s">
        <v>240</v>
      </c>
      <c r="C43" s="125" t="s">
        <v>280</v>
      </c>
      <c r="D43" s="89" t="s">
        <v>11</v>
      </c>
      <c r="E43" s="127">
        <v>1</v>
      </c>
      <c r="F43" s="89" t="s">
        <v>133</v>
      </c>
      <c r="G43" s="44">
        <v>6</v>
      </c>
      <c r="H43" s="53"/>
    </row>
    <row r="44" spans="1:8" s="29" customFormat="1" ht="31.5" customHeight="1">
      <c r="A44" s="56">
        <f t="shared" si="0"/>
        <v>29</v>
      </c>
      <c r="B44" s="117" t="s">
        <v>241</v>
      </c>
      <c r="C44" s="125" t="s">
        <v>140</v>
      </c>
      <c r="D44" s="89" t="s">
        <v>11</v>
      </c>
      <c r="E44" s="127">
        <v>1</v>
      </c>
      <c r="F44" s="89" t="s">
        <v>133</v>
      </c>
      <c r="G44" s="44">
        <v>6</v>
      </c>
      <c r="H44" s="53"/>
    </row>
    <row r="45" spans="1:8" s="29" customFormat="1" ht="31.5" customHeight="1">
      <c r="A45" s="56">
        <f t="shared" si="0"/>
        <v>30</v>
      </c>
      <c r="B45" s="117" t="s">
        <v>242</v>
      </c>
      <c r="C45" s="125" t="s">
        <v>273</v>
      </c>
      <c r="D45" s="89" t="s">
        <v>11</v>
      </c>
      <c r="E45" s="127">
        <v>1</v>
      </c>
      <c r="F45" s="43" t="s">
        <v>133</v>
      </c>
      <c r="G45" s="44">
        <v>6</v>
      </c>
      <c r="H45" s="53"/>
    </row>
    <row r="46" spans="1:8" s="29" customFormat="1" ht="31.5" customHeight="1">
      <c r="A46" s="56">
        <f t="shared" si="0"/>
        <v>31</v>
      </c>
      <c r="B46" s="117" t="s">
        <v>243</v>
      </c>
      <c r="C46" s="132" t="s">
        <v>273</v>
      </c>
      <c r="D46" s="89" t="s">
        <v>11</v>
      </c>
      <c r="E46" s="127">
        <v>3</v>
      </c>
      <c r="F46" s="43" t="s">
        <v>133</v>
      </c>
      <c r="G46" s="44">
        <v>18</v>
      </c>
      <c r="H46" s="53"/>
    </row>
    <row r="47" spans="1:8" s="29" customFormat="1" ht="18.600000000000001" customHeight="1">
      <c r="A47" s="56">
        <f t="shared" si="0"/>
        <v>32</v>
      </c>
      <c r="B47" s="117" t="s">
        <v>244</v>
      </c>
      <c r="C47" s="132" t="s">
        <v>273</v>
      </c>
      <c r="D47" s="89" t="s">
        <v>11</v>
      </c>
      <c r="E47" s="127">
        <v>1</v>
      </c>
      <c r="F47" s="43" t="s">
        <v>133</v>
      </c>
      <c r="G47" s="44">
        <v>6</v>
      </c>
      <c r="H47" s="53"/>
    </row>
    <row r="48" spans="1:8" s="29" customFormat="1" ht="31.5" customHeight="1">
      <c r="A48" s="56">
        <f t="shared" si="0"/>
        <v>33</v>
      </c>
      <c r="B48" s="117" t="s">
        <v>245</v>
      </c>
      <c r="C48" s="132" t="s">
        <v>281</v>
      </c>
      <c r="D48" s="89" t="s">
        <v>11</v>
      </c>
      <c r="E48" s="127">
        <v>1</v>
      </c>
      <c r="F48" s="43" t="s">
        <v>133</v>
      </c>
      <c r="G48" s="44">
        <v>6</v>
      </c>
      <c r="H48" s="53"/>
    </row>
    <row r="49" spans="1:8" s="29" customFormat="1" ht="19.8" customHeight="1">
      <c r="A49" s="56">
        <f t="shared" si="0"/>
        <v>34</v>
      </c>
      <c r="B49" s="117" t="s">
        <v>246</v>
      </c>
      <c r="C49" s="125" t="s">
        <v>282</v>
      </c>
      <c r="D49" s="89" t="s">
        <v>11</v>
      </c>
      <c r="E49" s="127">
        <v>1</v>
      </c>
      <c r="F49" s="89" t="s">
        <v>133</v>
      </c>
      <c r="G49" s="44">
        <v>6</v>
      </c>
      <c r="H49" s="53"/>
    </row>
    <row r="50" spans="1:8" s="29" customFormat="1" ht="31.5" customHeight="1">
      <c r="A50" s="56">
        <f t="shared" si="0"/>
        <v>35</v>
      </c>
      <c r="B50" s="118" t="s">
        <v>247</v>
      </c>
      <c r="C50" s="125" t="s">
        <v>283</v>
      </c>
      <c r="D50" s="89" t="s">
        <v>11</v>
      </c>
      <c r="E50" s="127">
        <v>4</v>
      </c>
      <c r="F50" s="43" t="s">
        <v>133</v>
      </c>
      <c r="G50" s="44">
        <v>24</v>
      </c>
      <c r="H50" s="53"/>
    </row>
    <row r="51" spans="1:8" s="29" customFormat="1" ht="18" customHeight="1">
      <c r="A51" s="56">
        <f t="shared" si="0"/>
        <v>36</v>
      </c>
      <c r="B51" s="118" t="s">
        <v>248</v>
      </c>
      <c r="C51" s="125" t="s">
        <v>283</v>
      </c>
      <c r="D51" s="89" t="s">
        <v>11</v>
      </c>
      <c r="E51" s="127">
        <v>3</v>
      </c>
      <c r="F51" s="43" t="s">
        <v>133</v>
      </c>
      <c r="G51" s="44">
        <v>18</v>
      </c>
      <c r="H51" s="53"/>
    </row>
    <row r="52" spans="1:8" s="244" customFormat="1" ht="15.6" customHeight="1">
      <c r="A52" s="242">
        <f t="shared" si="0"/>
        <v>37</v>
      </c>
      <c r="B52" s="241" t="s">
        <v>392</v>
      </c>
      <c r="C52" s="232" t="s">
        <v>283</v>
      </c>
      <c r="D52" s="228" t="s">
        <v>11</v>
      </c>
      <c r="E52" s="243">
        <v>1</v>
      </c>
      <c r="F52" s="228" t="s">
        <v>133</v>
      </c>
      <c r="G52" s="44">
        <v>6</v>
      </c>
      <c r="H52" s="234"/>
    </row>
    <row r="53" spans="1:8" s="29" customFormat="1" ht="18.600000000000001" customHeight="1">
      <c r="A53" s="56">
        <f t="shared" si="0"/>
        <v>38</v>
      </c>
      <c r="B53" s="118" t="s">
        <v>249</v>
      </c>
      <c r="C53" s="125" t="s">
        <v>283</v>
      </c>
      <c r="D53" s="89" t="s">
        <v>11</v>
      </c>
      <c r="E53" s="127">
        <v>4</v>
      </c>
      <c r="F53" s="43" t="s">
        <v>133</v>
      </c>
      <c r="G53" s="44">
        <v>24</v>
      </c>
      <c r="H53" s="53"/>
    </row>
    <row r="54" spans="1:8" s="29" customFormat="1" ht="31.5" customHeight="1">
      <c r="A54" s="56">
        <f t="shared" si="0"/>
        <v>39</v>
      </c>
      <c r="B54" s="118" t="s">
        <v>250</v>
      </c>
      <c r="C54" s="125" t="s">
        <v>283</v>
      </c>
      <c r="D54" s="89" t="s">
        <v>11</v>
      </c>
      <c r="E54" s="127">
        <v>1</v>
      </c>
      <c r="F54" s="43" t="s">
        <v>133</v>
      </c>
      <c r="G54" s="44">
        <v>6</v>
      </c>
      <c r="H54" s="53"/>
    </row>
    <row r="55" spans="1:8" s="29" customFormat="1" ht="22.2" customHeight="1">
      <c r="A55" s="56">
        <f t="shared" si="0"/>
        <v>40</v>
      </c>
      <c r="B55" s="118" t="s">
        <v>251</v>
      </c>
      <c r="C55" s="125" t="s">
        <v>283</v>
      </c>
      <c r="D55" s="89" t="s">
        <v>11</v>
      </c>
      <c r="E55" s="127">
        <v>1</v>
      </c>
      <c r="F55" s="43" t="s">
        <v>141</v>
      </c>
      <c r="G55" s="44">
        <v>6</v>
      </c>
      <c r="H55" s="53"/>
    </row>
    <row r="56" spans="1:8" s="29" customFormat="1" ht="16.8" customHeight="1">
      <c r="A56" s="56">
        <f t="shared" si="0"/>
        <v>41</v>
      </c>
      <c r="B56" s="118" t="s">
        <v>252</v>
      </c>
      <c r="C56" s="125" t="s">
        <v>283</v>
      </c>
      <c r="D56" s="89" t="s">
        <v>11</v>
      </c>
      <c r="E56" s="127">
        <v>2</v>
      </c>
      <c r="F56" s="43" t="s">
        <v>133</v>
      </c>
      <c r="G56" s="44">
        <v>12</v>
      </c>
      <c r="H56" s="53"/>
    </row>
    <row r="57" spans="1:8" s="29" customFormat="1" ht="15.6" customHeight="1">
      <c r="A57" s="56">
        <f t="shared" si="0"/>
        <v>42</v>
      </c>
      <c r="B57" s="133" t="s">
        <v>253</v>
      </c>
      <c r="C57" s="134" t="s">
        <v>284</v>
      </c>
      <c r="D57" s="89" t="s">
        <v>11</v>
      </c>
      <c r="E57" s="127">
        <v>5</v>
      </c>
      <c r="F57" s="43" t="s">
        <v>133</v>
      </c>
      <c r="G57" s="44">
        <v>30</v>
      </c>
      <c r="H57" s="53"/>
    </row>
    <row r="58" spans="1:8" s="29" customFormat="1" ht="16.8" customHeight="1">
      <c r="A58" s="56">
        <f t="shared" si="0"/>
        <v>43</v>
      </c>
      <c r="B58" s="133" t="s">
        <v>253</v>
      </c>
      <c r="C58" s="134" t="s">
        <v>285</v>
      </c>
      <c r="D58" s="89" t="s">
        <v>11</v>
      </c>
      <c r="E58" s="127">
        <v>3</v>
      </c>
      <c r="F58" s="48" t="s">
        <v>133</v>
      </c>
      <c r="G58" s="44">
        <v>18</v>
      </c>
      <c r="H58" s="84"/>
    </row>
    <row r="59" spans="1:8" s="29" customFormat="1" ht="15" customHeight="1">
      <c r="A59" s="56">
        <f t="shared" si="0"/>
        <v>44</v>
      </c>
      <c r="B59" s="133" t="s">
        <v>253</v>
      </c>
      <c r="C59" s="134" t="s">
        <v>286</v>
      </c>
      <c r="D59" s="89" t="s">
        <v>11</v>
      </c>
      <c r="E59" s="127">
        <v>2</v>
      </c>
      <c r="F59" s="43" t="s">
        <v>133</v>
      </c>
      <c r="G59" s="44">
        <v>12</v>
      </c>
      <c r="H59" s="53"/>
    </row>
    <row r="60" spans="1:8" s="29" customFormat="1" ht="21.6" customHeight="1">
      <c r="A60" s="56">
        <f t="shared" si="0"/>
        <v>45</v>
      </c>
      <c r="B60" s="133" t="s">
        <v>254</v>
      </c>
      <c r="C60" s="134" t="s">
        <v>287</v>
      </c>
      <c r="D60" s="89" t="s">
        <v>11</v>
      </c>
      <c r="E60" s="135">
        <v>2</v>
      </c>
      <c r="F60" s="43" t="s">
        <v>133</v>
      </c>
      <c r="G60" s="44">
        <v>12</v>
      </c>
      <c r="H60" s="53"/>
    </row>
    <row r="61" spans="1:8" s="29" customFormat="1" ht="18" customHeight="1">
      <c r="A61" s="56">
        <f t="shared" si="0"/>
        <v>46</v>
      </c>
      <c r="B61" s="133" t="s">
        <v>253</v>
      </c>
      <c r="C61" s="134" t="s">
        <v>288</v>
      </c>
      <c r="D61" s="89" t="s">
        <v>11</v>
      </c>
      <c r="E61" s="127">
        <v>1</v>
      </c>
      <c r="F61" s="43" t="s">
        <v>133</v>
      </c>
      <c r="G61" s="44">
        <v>6</v>
      </c>
      <c r="H61" s="53"/>
    </row>
    <row r="62" spans="1:8" s="29" customFormat="1" ht="31.5" customHeight="1">
      <c r="A62" s="56">
        <f t="shared" si="0"/>
        <v>47</v>
      </c>
      <c r="B62" s="133" t="s">
        <v>255</v>
      </c>
      <c r="C62" s="134" t="s">
        <v>289</v>
      </c>
      <c r="D62" s="89" t="s">
        <v>11</v>
      </c>
      <c r="E62" s="127">
        <v>1</v>
      </c>
      <c r="F62" s="43" t="s">
        <v>133</v>
      </c>
      <c r="G62" s="44">
        <v>6</v>
      </c>
      <c r="H62" s="53"/>
    </row>
    <row r="63" spans="1:8" s="29" customFormat="1" ht="15.6" customHeight="1">
      <c r="A63" s="56">
        <f t="shared" si="0"/>
        <v>48</v>
      </c>
      <c r="B63" s="133" t="s">
        <v>256</v>
      </c>
      <c r="C63" s="134" t="s">
        <v>290</v>
      </c>
      <c r="D63" s="89" t="s">
        <v>11</v>
      </c>
      <c r="E63" s="127">
        <v>3</v>
      </c>
      <c r="F63" s="43" t="s">
        <v>133</v>
      </c>
      <c r="G63" s="44">
        <v>18</v>
      </c>
      <c r="H63" s="53"/>
    </row>
    <row r="64" spans="1:8" s="29" customFormat="1" ht="19.2" customHeight="1">
      <c r="A64" s="56">
        <f t="shared" si="0"/>
        <v>49</v>
      </c>
      <c r="B64" s="133" t="s">
        <v>257</v>
      </c>
      <c r="C64" s="134" t="s">
        <v>136</v>
      </c>
      <c r="D64" s="89" t="s">
        <v>11</v>
      </c>
      <c r="E64" s="127">
        <v>1</v>
      </c>
      <c r="F64" s="43" t="s">
        <v>133</v>
      </c>
      <c r="G64" s="44">
        <v>6</v>
      </c>
      <c r="H64" s="53"/>
    </row>
    <row r="65" spans="1:8" s="29" customFormat="1" ht="31.5" customHeight="1">
      <c r="A65" s="56">
        <f t="shared" si="0"/>
        <v>50</v>
      </c>
      <c r="B65" s="133" t="s">
        <v>258</v>
      </c>
      <c r="C65" s="134" t="s">
        <v>135</v>
      </c>
      <c r="D65" s="89" t="s">
        <v>11</v>
      </c>
      <c r="E65" s="127">
        <v>1</v>
      </c>
      <c r="F65" s="43" t="s">
        <v>133</v>
      </c>
      <c r="G65" s="44">
        <v>6</v>
      </c>
      <c r="H65" s="53"/>
    </row>
    <row r="66" spans="1:8" s="29" customFormat="1" ht="31.5" customHeight="1">
      <c r="A66" s="56">
        <f t="shared" si="0"/>
        <v>51</v>
      </c>
      <c r="B66" s="133" t="s">
        <v>259</v>
      </c>
      <c r="C66" s="134" t="s">
        <v>350</v>
      </c>
      <c r="D66" s="89" t="s">
        <v>11</v>
      </c>
      <c r="E66" s="127">
        <v>1</v>
      </c>
      <c r="F66" s="43" t="s">
        <v>133</v>
      </c>
      <c r="G66" s="44">
        <v>6</v>
      </c>
      <c r="H66" s="53"/>
    </row>
    <row r="67" spans="1:8" s="29" customFormat="1" ht="31.5" customHeight="1">
      <c r="A67" s="56">
        <f t="shared" si="0"/>
        <v>52</v>
      </c>
      <c r="B67" s="133" t="s">
        <v>260</v>
      </c>
      <c r="C67" s="134" t="s">
        <v>323</v>
      </c>
      <c r="D67" s="89" t="s">
        <v>11</v>
      </c>
      <c r="E67" s="127">
        <v>1</v>
      </c>
      <c r="F67" s="43" t="s">
        <v>133</v>
      </c>
      <c r="G67" s="44">
        <v>6</v>
      </c>
      <c r="H67" s="53"/>
    </row>
    <row r="68" spans="1:8" s="29" customFormat="1" ht="31.5" customHeight="1">
      <c r="A68" s="56">
        <f t="shared" si="0"/>
        <v>53</v>
      </c>
      <c r="B68" s="133" t="s">
        <v>261</v>
      </c>
      <c r="C68" s="134" t="s">
        <v>291</v>
      </c>
      <c r="D68" s="89" t="s">
        <v>11</v>
      </c>
      <c r="E68" s="127">
        <v>2</v>
      </c>
      <c r="F68" s="43" t="s">
        <v>133</v>
      </c>
      <c r="G68" s="44">
        <v>12</v>
      </c>
      <c r="H68" s="53"/>
    </row>
    <row r="69" spans="1:8" s="29" customFormat="1" ht="31.5" customHeight="1">
      <c r="A69" s="56">
        <f t="shared" si="0"/>
        <v>54</v>
      </c>
      <c r="B69" s="133" t="s">
        <v>262</v>
      </c>
      <c r="C69" s="134" t="s">
        <v>292</v>
      </c>
      <c r="D69" s="89" t="s">
        <v>11</v>
      </c>
      <c r="E69" s="127">
        <v>1</v>
      </c>
      <c r="F69" s="43" t="s">
        <v>133</v>
      </c>
      <c r="G69" s="44">
        <v>6</v>
      </c>
      <c r="H69" s="53"/>
    </row>
    <row r="70" spans="1:8" s="29" customFormat="1" ht="31.5" customHeight="1">
      <c r="A70" s="56">
        <f t="shared" si="0"/>
        <v>55</v>
      </c>
      <c r="B70" s="118" t="s">
        <v>263</v>
      </c>
      <c r="C70" s="125" t="s">
        <v>293</v>
      </c>
      <c r="D70" s="89" t="s">
        <v>11</v>
      </c>
      <c r="E70" s="127">
        <v>10</v>
      </c>
      <c r="F70" s="43" t="s">
        <v>133</v>
      </c>
      <c r="G70" s="44">
        <v>60</v>
      </c>
      <c r="H70" s="53"/>
    </row>
    <row r="71" spans="1:8" s="29" customFormat="1" ht="31.5" customHeight="1">
      <c r="A71" s="56">
        <f t="shared" si="0"/>
        <v>56</v>
      </c>
      <c r="B71" s="118" t="s">
        <v>264</v>
      </c>
      <c r="C71" s="125" t="s">
        <v>294</v>
      </c>
      <c r="D71" s="89" t="s">
        <v>11</v>
      </c>
      <c r="E71" s="127">
        <v>2</v>
      </c>
      <c r="F71" s="43" t="s">
        <v>133</v>
      </c>
      <c r="G71" s="44">
        <v>12</v>
      </c>
      <c r="H71" s="53"/>
    </row>
    <row r="72" spans="1:8" s="29" customFormat="1" ht="16.8" customHeight="1">
      <c r="A72" s="56">
        <f t="shared" si="0"/>
        <v>57</v>
      </c>
      <c r="B72" s="119" t="s">
        <v>143</v>
      </c>
      <c r="C72" s="136" t="s">
        <v>295</v>
      </c>
      <c r="D72" s="89" t="s">
        <v>11</v>
      </c>
      <c r="E72" s="128">
        <v>1</v>
      </c>
      <c r="F72" s="43" t="s">
        <v>147</v>
      </c>
      <c r="G72" s="44">
        <v>6</v>
      </c>
      <c r="H72" s="53"/>
    </row>
    <row r="73" spans="1:8" s="29" customFormat="1" ht="15.6" customHeight="1">
      <c r="A73" s="56">
        <f t="shared" si="0"/>
        <v>58</v>
      </c>
      <c r="B73" s="120" t="s">
        <v>144</v>
      </c>
      <c r="C73" s="125" t="s">
        <v>296</v>
      </c>
      <c r="D73" s="89" t="s">
        <v>11</v>
      </c>
      <c r="E73" s="81">
        <v>2</v>
      </c>
      <c r="F73" s="43" t="s">
        <v>147</v>
      </c>
      <c r="G73" s="44">
        <v>12</v>
      </c>
      <c r="H73" s="53"/>
    </row>
    <row r="74" spans="1:8" s="29" customFormat="1" ht="15.6" customHeight="1">
      <c r="A74" s="56">
        <f t="shared" si="0"/>
        <v>59</v>
      </c>
      <c r="B74" s="120" t="s">
        <v>138</v>
      </c>
      <c r="C74" s="125" t="s">
        <v>297</v>
      </c>
      <c r="D74" s="89" t="s">
        <v>11</v>
      </c>
      <c r="E74" s="81">
        <v>2</v>
      </c>
      <c r="F74" s="43" t="s">
        <v>147</v>
      </c>
      <c r="G74" s="44">
        <v>12</v>
      </c>
      <c r="H74" s="53"/>
    </row>
    <row r="75" spans="1:8" s="29" customFormat="1" ht="17.399999999999999" customHeight="1">
      <c r="A75" s="56">
        <f t="shared" si="0"/>
        <v>60</v>
      </c>
      <c r="B75" s="120" t="s">
        <v>137</v>
      </c>
      <c r="C75" s="125" t="s">
        <v>298</v>
      </c>
      <c r="D75" s="89" t="s">
        <v>11</v>
      </c>
      <c r="E75" s="81">
        <v>20</v>
      </c>
      <c r="F75" s="43" t="s">
        <v>147</v>
      </c>
      <c r="G75" s="44">
        <v>120</v>
      </c>
      <c r="H75" s="53"/>
    </row>
    <row r="76" spans="1:8" s="29" customFormat="1" ht="16.8" customHeight="1">
      <c r="A76" s="56">
        <f t="shared" si="0"/>
        <v>61</v>
      </c>
      <c r="B76" s="120" t="s">
        <v>139</v>
      </c>
      <c r="C76" s="125" t="s">
        <v>299</v>
      </c>
      <c r="D76" s="89" t="s">
        <v>11</v>
      </c>
      <c r="E76" s="81">
        <v>1</v>
      </c>
      <c r="F76" s="48" t="s">
        <v>147</v>
      </c>
      <c r="G76" s="44">
        <v>6</v>
      </c>
      <c r="H76" s="84"/>
    </row>
    <row r="77" spans="1:8" s="29" customFormat="1" ht="16.2" customHeight="1">
      <c r="A77" s="56">
        <f t="shared" si="0"/>
        <v>62</v>
      </c>
      <c r="B77" s="120" t="s">
        <v>265</v>
      </c>
      <c r="C77" s="125" t="s">
        <v>110</v>
      </c>
      <c r="D77" s="89" t="s">
        <v>11</v>
      </c>
      <c r="E77" s="81">
        <v>5</v>
      </c>
      <c r="F77" s="43" t="s">
        <v>147</v>
      </c>
      <c r="G77" s="44">
        <v>30</v>
      </c>
      <c r="H77" s="53"/>
    </row>
    <row r="78" spans="1:8" s="29" customFormat="1" ht="16.8" customHeight="1">
      <c r="A78" s="56">
        <f t="shared" si="0"/>
        <v>63</v>
      </c>
      <c r="B78" s="227" t="s">
        <v>266</v>
      </c>
      <c r="C78" s="232" t="s">
        <v>300</v>
      </c>
      <c r="D78" s="228" t="s">
        <v>11</v>
      </c>
      <c r="E78" s="233">
        <v>24</v>
      </c>
      <c r="F78" s="228" t="s">
        <v>147</v>
      </c>
      <c r="G78" s="44">
        <v>144</v>
      </c>
      <c r="H78" s="234"/>
    </row>
    <row r="79" spans="1:8" s="29" customFormat="1" ht="16.8" customHeight="1">
      <c r="A79" s="56">
        <f t="shared" si="0"/>
        <v>64</v>
      </c>
      <c r="B79" s="120" t="s">
        <v>267</v>
      </c>
      <c r="C79" s="125" t="s">
        <v>301</v>
      </c>
      <c r="D79" s="89" t="s">
        <v>11</v>
      </c>
      <c r="E79" s="81">
        <v>1</v>
      </c>
      <c r="F79" s="43" t="s">
        <v>147</v>
      </c>
      <c r="G79" s="44">
        <v>6</v>
      </c>
      <c r="H79" s="53"/>
    </row>
    <row r="80" spans="1:8" s="29" customFormat="1" ht="18" customHeight="1">
      <c r="A80" s="56">
        <f t="shared" si="0"/>
        <v>65</v>
      </c>
      <c r="B80" s="120" t="s">
        <v>268</v>
      </c>
      <c r="C80" s="125" t="s">
        <v>393</v>
      </c>
      <c r="D80" s="89" t="s">
        <v>11</v>
      </c>
      <c r="E80" s="81">
        <v>1</v>
      </c>
      <c r="F80" s="43" t="s">
        <v>147</v>
      </c>
      <c r="G80" s="44">
        <v>6</v>
      </c>
      <c r="H80" s="53"/>
    </row>
    <row r="81" spans="1:8" s="29" customFormat="1" ht="16.8" customHeight="1">
      <c r="A81" s="56">
        <f t="shared" si="0"/>
        <v>66</v>
      </c>
      <c r="B81" s="120" t="s">
        <v>145</v>
      </c>
      <c r="C81" s="125" t="s">
        <v>302</v>
      </c>
      <c r="D81" s="89" t="s">
        <v>11</v>
      </c>
      <c r="E81" s="81">
        <v>1</v>
      </c>
      <c r="F81" s="43" t="s">
        <v>147</v>
      </c>
      <c r="G81" s="44">
        <v>6</v>
      </c>
      <c r="H81" s="53"/>
    </row>
    <row r="82" spans="1:8" s="29" customFormat="1" ht="16.2" customHeight="1">
      <c r="A82" s="56">
        <f t="shared" ref="A82:A101" si="1">A81+1</f>
        <v>67</v>
      </c>
      <c r="B82" s="120" t="s">
        <v>269</v>
      </c>
      <c r="C82" s="125" t="s">
        <v>146</v>
      </c>
      <c r="D82" s="89" t="s">
        <v>11</v>
      </c>
      <c r="E82" s="81">
        <v>200</v>
      </c>
      <c r="F82" s="43" t="s">
        <v>147</v>
      </c>
      <c r="G82" s="44">
        <v>1200</v>
      </c>
      <c r="H82" s="53"/>
    </row>
    <row r="83" spans="1:8" s="29" customFormat="1" ht="31.5" customHeight="1">
      <c r="A83" s="56">
        <f t="shared" si="1"/>
        <v>68</v>
      </c>
      <c r="B83" s="120" t="s">
        <v>270</v>
      </c>
      <c r="C83" s="125" t="s">
        <v>146</v>
      </c>
      <c r="D83" s="89" t="s">
        <v>11</v>
      </c>
      <c r="E83" s="81">
        <v>150</v>
      </c>
      <c r="F83" s="43" t="s">
        <v>159</v>
      </c>
      <c r="G83" s="44">
        <v>900</v>
      </c>
      <c r="H83" s="53"/>
    </row>
    <row r="84" spans="1:8" s="29" customFormat="1" ht="18" customHeight="1">
      <c r="A84" s="56">
        <f t="shared" si="1"/>
        <v>69</v>
      </c>
      <c r="B84" s="120" t="s">
        <v>148</v>
      </c>
      <c r="C84" s="125" t="s">
        <v>149</v>
      </c>
      <c r="D84" s="89" t="s">
        <v>11</v>
      </c>
      <c r="E84" s="81">
        <v>150</v>
      </c>
      <c r="F84" s="43" t="s">
        <v>147</v>
      </c>
      <c r="G84" s="44">
        <v>900</v>
      </c>
      <c r="H84" s="53"/>
    </row>
    <row r="85" spans="1:8" s="29" customFormat="1" ht="31.5" customHeight="1">
      <c r="A85" s="56">
        <f t="shared" si="1"/>
        <v>70</v>
      </c>
      <c r="B85" s="120" t="s">
        <v>150</v>
      </c>
      <c r="C85" s="125" t="s">
        <v>151</v>
      </c>
      <c r="D85" s="137" t="s">
        <v>11</v>
      </c>
      <c r="E85" s="81">
        <v>150</v>
      </c>
      <c r="F85" s="48" t="s">
        <v>160</v>
      </c>
      <c r="G85" s="44">
        <v>900</v>
      </c>
      <c r="H85" s="84"/>
    </row>
    <row r="86" spans="1:8" s="112" customFormat="1" ht="31.5" customHeight="1">
      <c r="A86" s="56">
        <f t="shared" si="1"/>
        <v>71</v>
      </c>
      <c r="B86" s="120" t="s">
        <v>304</v>
      </c>
      <c r="C86" s="125" t="s">
        <v>305</v>
      </c>
      <c r="D86" s="137" t="s">
        <v>11</v>
      </c>
      <c r="E86" s="81">
        <v>30</v>
      </c>
      <c r="F86" s="81" t="s">
        <v>303</v>
      </c>
      <c r="G86" s="44">
        <v>180</v>
      </c>
      <c r="H86" s="84"/>
    </row>
    <row r="87" spans="1:8" s="112" customFormat="1" ht="31.5" customHeight="1">
      <c r="A87" s="56">
        <f t="shared" si="1"/>
        <v>72</v>
      </c>
      <c r="B87" s="120" t="s">
        <v>306</v>
      </c>
      <c r="C87" s="125" t="s">
        <v>152</v>
      </c>
      <c r="D87" s="137" t="s">
        <v>11</v>
      </c>
      <c r="E87" s="81">
        <v>150</v>
      </c>
      <c r="F87" s="81" t="s">
        <v>303</v>
      </c>
      <c r="G87" s="44">
        <v>900</v>
      </c>
      <c r="H87" s="84"/>
    </row>
    <row r="88" spans="1:8" s="112" customFormat="1" ht="31.5" customHeight="1">
      <c r="A88" s="56">
        <f t="shared" si="1"/>
        <v>73</v>
      </c>
      <c r="B88" s="120" t="s">
        <v>307</v>
      </c>
      <c r="C88" s="125" t="s">
        <v>153</v>
      </c>
      <c r="D88" s="137" t="s">
        <v>11</v>
      </c>
      <c r="E88" s="81">
        <v>30</v>
      </c>
      <c r="F88" s="81" t="s">
        <v>303</v>
      </c>
      <c r="G88" s="44">
        <v>180</v>
      </c>
      <c r="H88" s="84"/>
    </row>
    <row r="89" spans="1:8" s="112" customFormat="1" ht="31.5" customHeight="1">
      <c r="A89" s="56">
        <f t="shared" si="1"/>
        <v>74</v>
      </c>
      <c r="B89" s="120" t="s">
        <v>308</v>
      </c>
      <c r="C89" s="125" t="s">
        <v>154</v>
      </c>
      <c r="D89" s="137" t="s">
        <v>11</v>
      </c>
      <c r="E89" s="81">
        <v>30</v>
      </c>
      <c r="F89" s="81" t="s">
        <v>303</v>
      </c>
      <c r="G89" s="44">
        <v>180</v>
      </c>
      <c r="H89" s="84"/>
    </row>
    <row r="90" spans="1:8" s="112" customFormat="1" ht="31.5" customHeight="1">
      <c r="A90" s="56">
        <f t="shared" si="1"/>
        <v>75</v>
      </c>
      <c r="B90" s="120" t="s">
        <v>155</v>
      </c>
      <c r="C90" s="125" t="s">
        <v>156</v>
      </c>
      <c r="D90" s="137" t="s">
        <v>11</v>
      </c>
      <c r="E90" s="81">
        <v>30</v>
      </c>
      <c r="F90" s="81" t="s">
        <v>303</v>
      </c>
      <c r="G90" s="44">
        <v>180</v>
      </c>
      <c r="H90" s="84"/>
    </row>
    <row r="91" spans="1:8" s="112" customFormat="1" ht="31.5" customHeight="1">
      <c r="A91" s="56">
        <f t="shared" si="1"/>
        <v>76</v>
      </c>
      <c r="B91" s="120" t="s">
        <v>309</v>
      </c>
      <c r="C91" s="125" t="s">
        <v>157</v>
      </c>
      <c r="D91" s="137" t="s">
        <v>11</v>
      </c>
      <c r="E91" s="81">
        <v>150</v>
      </c>
      <c r="F91" s="81" t="s">
        <v>303</v>
      </c>
      <c r="G91" s="44">
        <v>900</v>
      </c>
      <c r="H91" s="84"/>
    </row>
    <row r="92" spans="1:8" s="112" customFormat="1" ht="31.5" customHeight="1">
      <c r="A92" s="56">
        <f t="shared" si="1"/>
        <v>77</v>
      </c>
      <c r="B92" s="118" t="s">
        <v>310</v>
      </c>
      <c r="C92" s="138" t="s">
        <v>311</v>
      </c>
      <c r="D92" s="137" t="s">
        <v>11</v>
      </c>
      <c r="E92" s="129">
        <v>50</v>
      </c>
      <c r="F92" s="129" t="s">
        <v>159</v>
      </c>
      <c r="G92" s="44">
        <v>300</v>
      </c>
      <c r="H92" s="84"/>
    </row>
    <row r="93" spans="1:8" s="112" customFormat="1" ht="31.5" customHeight="1">
      <c r="A93" s="56">
        <f t="shared" si="1"/>
        <v>78</v>
      </c>
      <c r="B93" s="118" t="s">
        <v>161</v>
      </c>
      <c r="C93" s="139" t="s">
        <v>312</v>
      </c>
      <c r="D93" s="137" t="s">
        <v>11</v>
      </c>
      <c r="E93" s="129">
        <v>10</v>
      </c>
      <c r="F93" s="129" t="s">
        <v>159</v>
      </c>
      <c r="G93" s="44">
        <v>60</v>
      </c>
      <c r="H93" s="84"/>
    </row>
    <row r="94" spans="1:8" s="112" customFormat="1" ht="31.5" customHeight="1">
      <c r="A94" s="56">
        <f t="shared" si="1"/>
        <v>79</v>
      </c>
      <c r="B94" s="131" t="s">
        <v>313</v>
      </c>
      <c r="C94" s="140" t="s">
        <v>158</v>
      </c>
      <c r="D94" s="137" t="s">
        <v>11</v>
      </c>
      <c r="E94" s="103">
        <v>30</v>
      </c>
      <c r="F94" s="103" t="s">
        <v>303</v>
      </c>
      <c r="G94" s="44">
        <v>180</v>
      </c>
      <c r="H94" s="84"/>
    </row>
    <row r="95" spans="1:8" s="112" customFormat="1" ht="31.5" customHeight="1">
      <c r="A95" s="56">
        <f t="shared" si="1"/>
        <v>80</v>
      </c>
      <c r="B95" s="118" t="s">
        <v>314</v>
      </c>
      <c r="C95" s="124" t="s">
        <v>315</v>
      </c>
      <c r="D95" s="48" t="s">
        <v>11</v>
      </c>
      <c r="E95" s="127">
        <v>5</v>
      </c>
      <c r="F95" s="127" t="s">
        <v>0</v>
      </c>
      <c r="G95" s="44">
        <v>30</v>
      </c>
      <c r="H95" s="84"/>
    </row>
    <row r="96" spans="1:8" s="112" customFormat="1" ht="31.5" customHeight="1">
      <c r="A96" s="56">
        <f t="shared" si="1"/>
        <v>81</v>
      </c>
      <c r="B96" s="118" t="s">
        <v>316</v>
      </c>
      <c r="C96" s="130" t="s">
        <v>317</v>
      </c>
      <c r="D96" s="48" t="s">
        <v>11</v>
      </c>
      <c r="E96" s="127">
        <v>50</v>
      </c>
      <c r="F96" s="127" t="s">
        <v>303</v>
      </c>
      <c r="G96" s="44">
        <v>300</v>
      </c>
      <c r="H96" s="84"/>
    </row>
    <row r="97" spans="1:8" s="112" customFormat="1" ht="31.5" customHeight="1">
      <c r="A97" s="56">
        <f t="shared" si="1"/>
        <v>82</v>
      </c>
      <c r="B97" s="118" t="s">
        <v>318</v>
      </c>
      <c r="C97" s="124" t="s">
        <v>319</v>
      </c>
      <c r="D97" s="48" t="s">
        <v>11</v>
      </c>
      <c r="E97" s="127">
        <v>1</v>
      </c>
      <c r="F97" s="127" t="s">
        <v>0</v>
      </c>
      <c r="G97" s="44">
        <v>6</v>
      </c>
      <c r="H97" s="84"/>
    </row>
    <row r="98" spans="1:8" s="112" customFormat="1" ht="31.5" customHeight="1">
      <c r="A98" s="56">
        <f t="shared" si="1"/>
        <v>83</v>
      </c>
      <c r="B98" s="227" t="s">
        <v>170</v>
      </c>
      <c r="C98" s="31" t="s">
        <v>179</v>
      </c>
      <c r="D98" s="229" t="s">
        <v>11</v>
      </c>
      <c r="E98" s="228">
        <v>25</v>
      </c>
      <c r="F98" s="230" t="s">
        <v>173</v>
      </c>
      <c r="G98" s="44">
        <v>150</v>
      </c>
      <c r="H98" s="231"/>
    </row>
    <row r="99" spans="1:8" s="112" customFormat="1" ht="31.5" customHeight="1">
      <c r="A99" s="56">
        <f t="shared" si="1"/>
        <v>84</v>
      </c>
      <c r="B99" s="46" t="s">
        <v>171</v>
      </c>
      <c r="C99" s="80" t="s">
        <v>395</v>
      </c>
      <c r="D99" s="48" t="s">
        <v>11</v>
      </c>
      <c r="E99" s="50">
        <v>200</v>
      </c>
      <c r="F99" s="50" t="s">
        <v>147</v>
      </c>
      <c r="G99" s="44">
        <v>1200</v>
      </c>
      <c r="H99" s="84"/>
    </row>
    <row r="100" spans="1:8" s="112" customFormat="1" ht="31.5" customHeight="1">
      <c r="A100" s="56">
        <f t="shared" si="1"/>
        <v>85</v>
      </c>
      <c r="B100" s="150" t="s">
        <v>172</v>
      </c>
      <c r="C100" s="124" t="s">
        <v>394</v>
      </c>
      <c r="D100" s="48" t="s">
        <v>11</v>
      </c>
      <c r="E100" s="50">
        <v>5</v>
      </c>
      <c r="F100" s="50" t="s">
        <v>173</v>
      </c>
      <c r="G100" s="151">
        <v>30</v>
      </c>
      <c r="H100" s="84"/>
    </row>
    <row r="101" spans="1:8" s="244" customFormat="1" ht="31.5" customHeight="1">
      <c r="A101" s="242">
        <f t="shared" si="1"/>
        <v>86</v>
      </c>
      <c r="B101" s="241" t="s">
        <v>359</v>
      </c>
      <c r="C101" s="246" t="s">
        <v>396</v>
      </c>
      <c r="D101" s="247" t="s">
        <v>11</v>
      </c>
      <c r="E101" s="230">
        <v>0.5</v>
      </c>
      <c r="F101" s="230" t="s">
        <v>360</v>
      </c>
      <c r="G101" s="152">
        <v>3</v>
      </c>
      <c r="H101" s="234"/>
    </row>
    <row r="102" spans="1:8" s="113" customFormat="1" ht="15.75" customHeight="1">
      <c r="A102" s="159" t="s">
        <v>9</v>
      </c>
      <c r="B102" s="160"/>
      <c r="C102" s="160"/>
      <c r="D102" s="160"/>
      <c r="E102" s="160"/>
      <c r="F102" s="160"/>
      <c r="G102" s="160"/>
      <c r="H102" s="160"/>
    </row>
    <row r="103" spans="1:8" s="113" customFormat="1" ht="55.2">
      <c r="A103" s="13" t="s">
        <v>8</v>
      </c>
      <c r="B103" s="12" t="s">
        <v>7</v>
      </c>
      <c r="C103" s="12" t="s">
        <v>6</v>
      </c>
      <c r="D103" s="12" t="s">
        <v>5</v>
      </c>
      <c r="E103" s="12" t="s">
        <v>4</v>
      </c>
      <c r="F103" s="12" t="s">
        <v>3</v>
      </c>
      <c r="G103" s="12" t="s">
        <v>2</v>
      </c>
      <c r="H103" s="12" t="s">
        <v>25</v>
      </c>
    </row>
    <row r="104" spans="1:8" s="113" customFormat="1" ht="14.4">
      <c r="A104" s="11">
        <v>1</v>
      </c>
      <c r="B104" s="79" t="s">
        <v>104</v>
      </c>
      <c r="C104" s="80" t="s">
        <v>105</v>
      </c>
      <c r="D104" s="81" t="s">
        <v>1</v>
      </c>
      <c r="E104" s="82">
        <v>1</v>
      </c>
      <c r="F104" s="82" t="s">
        <v>0</v>
      </c>
      <c r="G104" s="82">
        <v>6</v>
      </c>
      <c r="H104" s="2"/>
    </row>
    <row r="105" spans="1:8" s="113" customFormat="1" ht="15.75" customHeight="1">
      <c r="A105" s="222" t="s">
        <v>39</v>
      </c>
      <c r="B105" s="223"/>
      <c r="C105" s="223"/>
      <c r="D105" s="223"/>
      <c r="E105" s="223"/>
      <c r="F105" s="223"/>
      <c r="G105" s="223"/>
      <c r="H105" s="224"/>
    </row>
    <row r="106" spans="1:8" s="113" customFormat="1" ht="44.25" customHeight="1">
      <c r="A106" s="28" t="s">
        <v>8</v>
      </c>
      <c r="B106" s="3" t="s">
        <v>7</v>
      </c>
      <c r="C106" s="12" t="s">
        <v>6</v>
      </c>
      <c r="D106" s="3" t="s">
        <v>5</v>
      </c>
      <c r="E106" s="3" t="s">
        <v>4</v>
      </c>
      <c r="F106" s="3" t="s">
        <v>3</v>
      </c>
      <c r="G106" s="12" t="s">
        <v>2</v>
      </c>
      <c r="H106" s="12" t="s">
        <v>25</v>
      </c>
    </row>
    <row r="107" spans="1:8" s="113" customFormat="1" ht="30" customHeight="1">
      <c r="A107" s="5">
        <v>1</v>
      </c>
      <c r="B107" s="31" t="s">
        <v>162</v>
      </c>
      <c r="C107" s="80" t="s">
        <v>390</v>
      </c>
      <c r="D107" s="43" t="s">
        <v>11</v>
      </c>
      <c r="E107" s="89">
        <v>1</v>
      </c>
      <c r="F107" s="43" t="s">
        <v>176</v>
      </c>
      <c r="G107" s="89">
        <v>1</v>
      </c>
      <c r="H107" s="2"/>
    </row>
    <row r="108" spans="1:8" s="113" customFormat="1" ht="28.2" customHeight="1">
      <c r="A108" s="5">
        <v>2</v>
      </c>
      <c r="B108" s="46" t="s">
        <v>163</v>
      </c>
      <c r="C108" s="102" t="s">
        <v>389</v>
      </c>
      <c r="D108" s="43" t="s">
        <v>11</v>
      </c>
      <c r="E108" s="89">
        <v>1</v>
      </c>
      <c r="F108" s="43" t="s">
        <v>133</v>
      </c>
      <c r="G108" s="89">
        <v>1</v>
      </c>
      <c r="H108" s="2"/>
    </row>
    <row r="109" spans="1:8" s="113" customFormat="1" ht="26.4" customHeight="1">
      <c r="A109" s="5">
        <v>3</v>
      </c>
      <c r="B109" s="227" t="s">
        <v>177</v>
      </c>
      <c r="C109" s="102" t="s">
        <v>388</v>
      </c>
      <c r="D109" s="228" t="s">
        <v>11</v>
      </c>
      <c r="E109" s="228">
        <v>1</v>
      </c>
      <c r="F109" s="228" t="s">
        <v>0</v>
      </c>
      <c r="G109" s="228">
        <v>30</v>
      </c>
      <c r="H109" s="2"/>
    </row>
    <row r="110" spans="1:8" s="113" customFormat="1" ht="28.8" customHeight="1">
      <c r="A110" s="5">
        <v>4</v>
      </c>
      <c r="B110" s="45" t="s">
        <v>165</v>
      </c>
      <c r="C110" s="85" t="s">
        <v>166</v>
      </c>
      <c r="D110" s="43" t="s">
        <v>11</v>
      </c>
      <c r="E110" s="62">
        <v>1</v>
      </c>
      <c r="F110" s="3" t="s">
        <v>167</v>
      </c>
      <c r="G110" s="89">
        <v>6</v>
      </c>
      <c r="H110" s="2"/>
    </row>
    <row r="111" spans="1:8" s="113" customFormat="1" ht="21">
      <c r="A111" s="208" t="s">
        <v>203</v>
      </c>
      <c r="B111" s="209"/>
      <c r="C111" s="209"/>
      <c r="D111" s="209"/>
      <c r="E111" s="209"/>
      <c r="F111" s="209"/>
      <c r="G111" s="209"/>
      <c r="H111" s="210"/>
    </row>
    <row r="112" spans="1:8" s="113" customFormat="1" ht="21">
      <c r="A112" s="192" t="s">
        <v>38</v>
      </c>
      <c r="B112" s="184"/>
      <c r="C112" s="184"/>
      <c r="D112" s="184"/>
      <c r="E112" s="184"/>
      <c r="F112" s="184"/>
      <c r="G112" s="184"/>
      <c r="H112" s="184"/>
    </row>
    <row r="113" spans="1:11" s="113" customFormat="1" ht="55.2">
      <c r="A113" s="24" t="s">
        <v>8</v>
      </c>
      <c r="B113" s="14" t="s">
        <v>7</v>
      </c>
      <c r="C113" s="14" t="s">
        <v>6</v>
      </c>
      <c r="D113" s="15" t="s">
        <v>5</v>
      </c>
      <c r="E113" s="15" t="s">
        <v>4</v>
      </c>
      <c r="F113" s="15" t="s">
        <v>3</v>
      </c>
      <c r="G113" s="15" t="s">
        <v>2</v>
      </c>
      <c r="H113" s="15" t="s">
        <v>25</v>
      </c>
    </row>
    <row r="114" spans="1:11" s="113" customFormat="1" ht="21.6" customHeight="1">
      <c r="A114" s="9">
        <v>1</v>
      </c>
      <c r="B114" s="90" t="s">
        <v>123</v>
      </c>
      <c r="C114" s="245" t="s">
        <v>124</v>
      </c>
      <c r="D114" s="62" t="s">
        <v>125</v>
      </c>
      <c r="E114" s="62">
        <v>1</v>
      </c>
      <c r="F114" s="62" t="s">
        <v>126</v>
      </c>
      <c r="G114" s="62">
        <v>6</v>
      </c>
      <c r="H114" s="2"/>
    </row>
    <row r="115" spans="1:11" s="113" customFormat="1" ht="24" customHeight="1">
      <c r="A115" s="9">
        <v>2</v>
      </c>
      <c r="B115" s="90" t="s">
        <v>127</v>
      </c>
      <c r="C115" s="91" t="s">
        <v>169</v>
      </c>
      <c r="D115" s="62" t="s">
        <v>125</v>
      </c>
      <c r="E115" s="62">
        <v>0.5</v>
      </c>
      <c r="F115" s="62" t="s">
        <v>128</v>
      </c>
      <c r="G115" s="62">
        <v>3</v>
      </c>
      <c r="H115" s="2"/>
    </row>
    <row r="116" spans="1:11" s="113" customFormat="1" ht="15.75" hidden="1" customHeight="1">
      <c r="A116" s="192" t="s">
        <v>36</v>
      </c>
      <c r="B116" s="184"/>
      <c r="C116" s="184"/>
      <c r="D116" s="184"/>
      <c r="E116" s="184"/>
      <c r="F116" s="184"/>
      <c r="G116" s="184"/>
      <c r="H116" s="184"/>
    </row>
    <row r="117" spans="1:11" s="112" customFormat="1" ht="14.4">
      <c r="A117" s="25"/>
      <c r="B117" s="25"/>
      <c r="C117" s="25"/>
    </row>
    <row r="118" spans="1:11" s="112" customFormat="1" ht="14.4">
      <c r="A118" s="25"/>
      <c r="B118" s="25"/>
      <c r="C118" s="25"/>
    </row>
    <row r="119" spans="1:11" s="112" customFormat="1" ht="15.75" hidden="1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 s="112" customFormat="1" ht="55.2" hidden="1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 s="112" customFormat="1" ht="14.4" hidden="1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 s="112" customFormat="1" ht="21" hidden="1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 s="112" customFormat="1" ht="15.75" hidden="1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 s="112" customFormat="1" ht="36" hidden="1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s="112" customFormat="1" ht="25.2" hidden="1" customHeight="1">
      <c r="A125" s="25"/>
      <c r="B125" s="25"/>
      <c r="C125" s="25"/>
      <c r="D125" s="25"/>
      <c r="E125" s="25"/>
      <c r="F125" s="25"/>
      <c r="G125" s="25"/>
      <c r="H125" s="25"/>
    </row>
    <row r="126" spans="1:11" s="112" customFormat="1" ht="21.6" hidden="1" customHeight="1" thickBo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 s="112" customFormat="1" ht="55.2" hidden="1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 s="112" customFormat="1" ht="14.4" hidden="1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 s="112" customFormat="1" ht="14.4" hidden="1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 s="112" customFormat="1" ht="15.75" hidden="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s="112" customFormat="1" ht="15.75" hidden="1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 s="112" customFormat="1" ht="15.75" hidden="1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s="112" customFormat="1" ht="15.75" hidden="1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 s="112" customFormat="1" ht="55.2" hidden="1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 s="112" customFormat="1" ht="15.75" hidden="1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 s="112" customFormat="1" ht="15.75" hidden="1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 s="112" customFormat="1" ht="15.75" hidden="1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 s="112" customFormat="1" ht="31.5" hidden="1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 s="112" customFormat="1" ht="15.75" hidden="1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 s="112" customFormat="1" ht="15.75" hidden="1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s="112" customFormat="1" ht="15.75" hidden="1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 s="112" customFormat="1" ht="15.75" hidden="1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 s="112" customFormat="1" ht="15.75" hidden="1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 s="112" customFormat="1" ht="50.4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</sheetData>
  <mergeCells count="20">
    <mergeCell ref="A102:H102"/>
    <mergeCell ref="A105:H105"/>
    <mergeCell ref="A111:H111"/>
    <mergeCell ref="A112:H112"/>
    <mergeCell ref="A116:H116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6:H6"/>
    <mergeCell ref="A1:H1"/>
    <mergeCell ref="A2:H2"/>
    <mergeCell ref="A3:H3"/>
    <mergeCell ref="A4:H4"/>
    <mergeCell ref="A5:H5"/>
  </mergeCells>
  <hyperlinks>
    <hyperlink ref="C44" r:id="rId1" display="http://www.minimed.ru/search/index.php?q=Промывалка+1000+мл%2C+п%2Fэт%2C+Kartell%2C"/>
  </hyperlinks>
  <pageMargins left="0.70866141732283472" right="0.70866141732283472" top="0.74803149606299213" bottom="0.74803149606299213" header="0" footer="0"/>
  <pageSetup paperSize="9"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zoomScaleNormal="100" workbookViewId="0">
      <selection activeCell="C20" sqref="C20"/>
    </sheetView>
  </sheetViews>
  <sheetFormatPr defaultColWidth="14.44140625" defaultRowHeight="15" customHeight="1"/>
  <cols>
    <col min="1" max="1" width="5.109375" style="26" customWidth="1"/>
    <col min="2" max="2" width="52" style="26" customWidth="1"/>
    <col min="3" max="3" width="27.44140625" style="26" customWidth="1"/>
    <col min="4" max="4" width="22" style="26" customWidth="1"/>
    <col min="5" max="5" width="15.5546875" style="26" customWidth="1"/>
    <col min="6" max="6" width="19.6640625" style="26" bestFit="1" customWidth="1"/>
    <col min="7" max="7" width="14.109375" style="26" customWidth="1"/>
    <col min="8" max="8" width="8.6640625" style="26" hidden="1" customWidth="1"/>
    <col min="9" max="10" width="8.6640625" style="26" customWidth="1"/>
    <col min="11" max="16384" width="14.44140625" style="26"/>
  </cols>
  <sheetData>
    <row r="1" spans="1:8" ht="14.4">
      <c r="A1" s="225" t="s">
        <v>24</v>
      </c>
      <c r="B1" s="226"/>
      <c r="C1" s="226"/>
      <c r="D1" s="226"/>
      <c r="E1" s="226"/>
      <c r="F1" s="226"/>
      <c r="G1" s="226"/>
    </row>
    <row r="2" spans="1:8" ht="72" customHeight="1">
      <c r="A2" s="183" t="s">
        <v>353</v>
      </c>
      <c r="B2" s="184"/>
      <c r="C2" s="184"/>
      <c r="D2" s="184"/>
      <c r="E2" s="184"/>
      <c r="F2" s="184"/>
      <c r="G2" s="184"/>
      <c r="H2" s="185"/>
    </row>
    <row r="3" spans="1:8" ht="22.5" customHeight="1">
      <c r="A3" s="192" t="s">
        <v>40</v>
      </c>
      <c r="B3" s="184"/>
      <c r="C3" s="184"/>
      <c r="D3" s="184"/>
      <c r="E3" s="184"/>
      <c r="F3" s="184"/>
      <c r="G3" s="184"/>
    </row>
    <row r="4" spans="1:8" ht="27.6">
      <c r="A4" s="12" t="s">
        <v>8</v>
      </c>
      <c r="B4" s="12" t="s">
        <v>7</v>
      </c>
      <c r="C4" s="14" t="s">
        <v>6</v>
      </c>
      <c r="D4" s="12" t="s">
        <v>5</v>
      </c>
      <c r="E4" s="12" t="s">
        <v>4</v>
      </c>
      <c r="F4" s="12" t="s">
        <v>3</v>
      </c>
      <c r="G4" s="12" t="s">
        <v>41</v>
      </c>
    </row>
    <row r="5" spans="1:8" ht="26.25" customHeight="1">
      <c r="A5" s="15">
        <v>1</v>
      </c>
      <c r="B5" s="23"/>
      <c r="C5" s="7"/>
      <c r="D5" s="22"/>
      <c r="E5" s="22"/>
      <c r="F5" s="22"/>
      <c r="G5" s="21"/>
    </row>
    <row r="6" spans="1:8" ht="28.5" customHeight="1">
      <c r="A6" s="15">
        <v>2</v>
      </c>
      <c r="B6" s="23"/>
      <c r="C6" s="7"/>
      <c r="D6" s="22"/>
      <c r="E6" s="22"/>
      <c r="F6" s="22"/>
      <c r="G6" s="21"/>
    </row>
    <row r="7" spans="1:8" ht="27" customHeight="1">
      <c r="A7" s="15">
        <v>3</v>
      </c>
      <c r="B7" s="23"/>
      <c r="C7" s="7"/>
      <c r="D7" s="8"/>
      <c r="E7" s="22"/>
      <c r="F7" s="22"/>
      <c r="G7" s="21"/>
    </row>
    <row r="8" spans="1:8" ht="30" customHeight="1">
      <c r="A8" s="15">
        <v>4</v>
      </c>
      <c r="B8" s="20"/>
      <c r="C8" s="7"/>
      <c r="D8" s="19"/>
      <c r="E8" s="18"/>
      <c r="F8" s="22"/>
      <c r="G8" s="17"/>
    </row>
    <row r="9" spans="1:8" ht="27.75" customHeight="1">
      <c r="A9" s="15">
        <v>5</v>
      </c>
      <c r="B9" s="2"/>
      <c r="C9" s="4"/>
      <c r="D9" s="3"/>
      <c r="E9" s="12"/>
      <c r="F9" s="12"/>
      <c r="G9" s="2"/>
    </row>
    <row r="10" spans="1:8" ht="31.5" customHeight="1">
      <c r="A10" s="15">
        <v>6</v>
      </c>
      <c r="B10" s="13"/>
      <c r="C10" s="4"/>
      <c r="D10" s="3"/>
      <c r="E10" s="12"/>
      <c r="F10" s="12"/>
      <c r="G10" s="12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2023-05-15T11:50:00Z</cp:lastPrinted>
  <dcterms:created xsi:type="dcterms:W3CDTF">2023-01-11T12:24:27Z</dcterms:created>
  <dcterms:modified xsi:type="dcterms:W3CDTF">2024-05-14T05:25:17Z</dcterms:modified>
</cp:coreProperties>
</file>