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0" windowHeight="10730" firstSheet="1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externalReferences>
    <externalReference r:id="rId6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5"/>
  <c r="G76" i="1"/>
  <c r="F76"/>
  <c r="E76"/>
  <c r="D76"/>
  <c r="C76"/>
  <c r="B76"/>
  <c r="H120"/>
  <c r="G120"/>
  <c r="F120"/>
  <c r="E120"/>
  <c r="D120"/>
  <c r="C120"/>
  <c r="H119"/>
  <c r="G119"/>
  <c r="F119"/>
  <c r="E119"/>
  <c r="D119"/>
  <c r="C119"/>
  <c r="H118"/>
  <c r="G118"/>
  <c r="F118"/>
  <c r="E118"/>
  <c r="D118"/>
  <c r="C118"/>
  <c r="H117"/>
  <c r="G117"/>
  <c r="F117"/>
  <c r="E117"/>
  <c r="D117"/>
  <c r="C117"/>
  <c r="H116"/>
  <c r="G116"/>
  <c r="F116"/>
  <c r="E116"/>
  <c r="D116"/>
  <c r="C116"/>
  <c r="B120"/>
  <c r="B119"/>
  <c r="B118"/>
  <c r="B117"/>
  <c r="B116"/>
  <c r="H113"/>
  <c r="F113"/>
  <c r="E113"/>
  <c r="D113"/>
  <c r="C113"/>
  <c r="H112"/>
  <c r="F112"/>
  <c r="E112"/>
  <c r="D112"/>
  <c r="C112"/>
  <c r="B113"/>
  <c r="B112"/>
  <c r="G100"/>
  <c r="F100"/>
  <c r="E100"/>
  <c r="D100"/>
  <c r="C100"/>
  <c r="G99"/>
  <c r="F99"/>
  <c r="E99"/>
  <c r="D99"/>
  <c r="C99"/>
  <c r="G98"/>
  <c r="F98"/>
  <c r="E98"/>
  <c r="D98"/>
  <c r="C98"/>
  <c r="F97"/>
  <c r="E97"/>
  <c r="C97"/>
  <c r="G93"/>
  <c r="F93"/>
  <c r="E93"/>
  <c r="D93"/>
  <c r="C93"/>
  <c r="G92"/>
  <c r="F92"/>
  <c r="E92"/>
  <c r="D92"/>
  <c r="C92"/>
  <c r="G91"/>
  <c r="F91"/>
  <c r="E91"/>
  <c r="D91"/>
  <c r="C91"/>
  <c r="G90"/>
  <c r="F90"/>
  <c r="E90"/>
  <c r="D90"/>
  <c r="C90"/>
  <c r="G89"/>
  <c r="F89"/>
  <c r="E89"/>
  <c r="D89"/>
  <c r="C89"/>
  <c r="G88"/>
  <c r="F88"/>
  <c r="E88"/>
  <c r="D88"/>
  <c r="C88"/>
  <c r="G87"/>
  <c r="F87"/>
  <c r="E87"/>
  <c r="D87"/>
  <c r="C87"/>
  <c r="G86"/>
  <c r="F86"/>
  <c r="E86"/>
  <c r="D86"/>
  <c r="C86"/>
  <c r="G85"/>
  <c r="F85"/>
  <c r="E85"/>
  <c r="D85"/>
  <c r="C85"/>
  <c r="G84"/>
  <c r="F84"/>
  <c r="E84"/>
  <c r="D84"/>
  <c r="C84"/>
  <c r="G83"/>
  <c r="F83"/>
  <c r="E83"/>
  <c r="D83"/>
  <c r="C83"/>
  <c r="G82"/>
  <c r="F82"/>
  <c r="E82"/>
  <c r="D82"/>
  <c r="C82"/>
  <c r="G81"/>
  <c r="F81"/>
  <c r="E81"/>
  <c r="D81"/>
  <c r="C81"/>
  <c r="F80"/>
  <c r="E80"/>
  <c r="D80"/>
  <c r="C80"/>
  <c r="G79"/>
  <c r="F79"/>
  <c r="E79"/>
  <c r="D79"/>
  <c r="C79"/>
  <c r="G78"/>
  <c r="F78"/>
  <c r="E78"/>
  <c r="D78"/>
  <c r="C78"/>
  <c r="G77"/>
  <c r="F77"/>
  <c r="E77"/>
  <c r="D77"/>
  <c r="C77"/>
  <c r="F75"/>
  <c r="E75"/>
  <c r="D75"/>
  <c r="C75"/>
  <c r="G74"/>
  <c r="F74"/>
  <c r="E74"/>
  <c r="D74"/>
  <c r="C74"/>
  <c r="F73"/>
  <c r="E73"/>
  <c r="D73"/>
  <c r="C73"/>
  <c r="F72"/>
  <c r="E72"/>
  <c r="D72"/>
  <c r="C72"/>
  <c r="B83"/>
  <c r="B80"/>
  <c r="B100"/>
  <c r="B99"/>
  <c r="B98"/>
  <c r="B97"/>
  <c r="B93"/>
  <c r="B92"/>
  <c r="B91"/>
  <c r="B90"/>
  <c r="B89"/>
  <c r="B88"/>
  <c r="B87"/>
  <c r="B86"/>
  <c r="B85"/>
  <c r="B84"/>
  <c r="B82"/>
  <c r="B79"/>
  <c r="B78"/>
  <c r="B77"/>
  <c r="B75"/>
  <c r="B74"/>
  <c r="F62"/>
  <c r="E62"/>
  <c r="D62"/>
  <c r="C62"/>
  <c r="B62"/>
  <c r="B73"/>
  <c r="B72"/>
  <c r="F61"/>
  <c r="E61"/>
  <c r="D61"/>
  <c r="C61"/>
  <c r="B61"/>
  <c r="F60"/>
  <c r="E60"/>
  <c r="D60"/>
  <c r="C60"/>
  <c r="B60"/>
  <c r="G69"/>
  <c r="G70"/>
  <c r="F70"/>
  <c r="E70"/>
  <c r="D70"/>
  <c r="C70"/>
  <c r="F69"/>
  <c r="E69"/>
  <c r="D69"/>
  <c r="C69"/>
  <c r="G68"/>
  <c r="F68"/>
  <c r="E68"/>
  <c r="D68"/>
  <c r="C68"/>
  <c r="G67"/>
  <c r="F67"/>
  <c r="E67"/>
  <c r="D67"/>
  <c r="C67"/>
  <c r="G66"/>
  <c r="F66"/>
  <c r="E66"/>
  <c r="D66"/>
  <c r="C66"/>
  <c r="B70"/>
  <c r="B69"/>
  <c r="B68"/>
  <c r="B67"/>
  <c r="B66"/>
  <c r="G63"/>
  <c r="F63"/>
  <c r="E63"/>
  <c r="D63"/>
  <c r="C63"/>
  <c r="G59"/>
  <c r="F59"/>
  <c r="E59"/>
  <c r="D59"/>
  <c r="C59"/>
  <c r="G58"/>
  <c r="F58"/>
  <c r="E58"/>
  <c r="D58"/>
  <c r="C58"/>
  <c r="G57"/>
  <c r="F57"/>
  <c r="E57"/>
  <c r="D57"/>
  <c r="C57"/>
  <c r="G56"/>
  <c r="F56"/>
  <c r="E56"/>
  <c r="D56"/>
  <c r="C56"/>
  <c r="G55"/>
  <c r="F55"/>
  <c r="E55"/>
  <c r="D55"/>
  <c r="C55"/>
  <c r="G54"/>
  <c r="F54"/>
  <c r="E54"/>
  <c r="D54"/>
  <c r="C54"/>
  <c r="G53"/>
  <c r="F53"/>
  <c r="E53"/>
  <c r="D53"/>
  <c r="C53"/>
  <c r="G52"/>
  <c r="F52"/>
  <c r="E52"/>
  <c r="D52"/>
  <c r="C52"/>
  <c r="G51"/>
  <c r="F51"/>
  <c r="E51"/>
  <c r="D51"/>
  <c r="C51"/>
  <c r="G50"/>
  <c r="F50"/>
  <c r="E50"/>
  <c r="D50"/>
  <c r="C50"/>
  <c r="F49"/>
  <c r="E49"/>
  <c r="D49"/>
  <c r="C49"/>
  <c r="G48"/>
  <c r="F48"/>
  <c r="E48"/>
  <c r="D48"/>
  <c r="C48"/>
  <c r="G47"/>
  <c r="F47"/>
  <c r="E47"/>
  <c r="D47"/>
  <c r="C47"/>
  <c r="G46"/>
  <c r="F46"/>
  <c r="E46"/>
  <c r="D46"/>
  <c r="C46"/>
  <c r="G44"/>
  <c r="F44"/>
  <c r="E44"/>
  <c r="D44"/>
  <c r="G43"/>
  <c r="F43"/>
  <c r="E43"/>
  <c r="D43"/>
  <c r="C43"/>
  <c r="G42"/>
  <c r="F42"/>
  <c r="E42"/>
  <c r="D42"/>
  <c r="C42"/>
  <c r="G41"/>
  <c r="F41"/>
  <c r="E41"/>
  <c r="D41"/>
  <c r="C41"/>
  <c r="G40"/>
  <c r="F40"/>
  <c r="E40"/>
  <c r="D40"/>
  <c r="C40"/>
  <c r="G39"/>
  <c r="F39"/>
  <c r="E39"/>
  <c r="D39"/>
  <c r="C39"/>
  <c r="G38"/>
  <c r="F38"/>
  <c r="E38"/>
  <c r="D38"/>
  <c r="C38"/>
  <c r="G37"/>
  <c r="F37"/>
  <c r="E37"/>
  <c r="D37"/>
  <c r="C37"/>
  <c r="G36"/>
  <c r="F36"/>
  <c r="E36"/>
  <c r="D36"/>
  <c r="C36"/>
  <c r="G35"/>
  <c r="F35"/>
  <c r="E35"/>
  <c r="D35"/>
  <c r="C35"/>
  <c r="G34"/>
  <c r="F34"/>
  <c r="E34"/>
  <c r="D34"/>
  <c r="C34"/>
  <c r="G33"/>
  <c r="F33"/>
  <c r="E33"/>
  <c r="D33"/>
  <c r="C33"/>
  <c r="G32"/>
  <c r="F32"/>
  <c r="E32"/>
  <c r="D32"/>
  <c r="C32"/>
  <c r="G31"/>
  <c r="F31"/>
  <c r="E31"/>
  <c r="D31"/>
  <c r="C31"/>
  <c r="G30"/>
  <c r="F30"/>
  <c r="E30"/>
  <c r="D30"/>
  <c r="C30"/>
  <c r="G29"/>
  <c r="F29"/>
  <c r="E29"/>
  <c r="D29"/>
  <c r="C29"/>
  <c r="G28"/>
  <c r="F28"/>
  <c r="E28"/>
  <c r="D28"/>
  <c r="C28"/>
  <c r="B63"/>
  <c r="B58"/>
  <c r="B59"/>
  <c r="B57"/>
  <c r="B56"/>
  <c r="B55"/>
  <c r="B54"/>
  <c r="B53"/>
  <c r="B52"/>
  <c r="B51"/>
  <c r="B50"/>
  <c r="B49"/>
  <c r="B48"/>
  <c r="B47"/>
  <c r="B46"/>
  <c r="B44"/>
  <c r="B43"/>
  <c r="B42"/>
  <c r="B41"/>
  <c r="B40"/>
  <c r="B39"/>
  <c r="B38"/>
  <c r="B37"/>
  <c r="B36"/>
  <c r="B35"/>
  <c r="B34"/>
  <c r="B33"/>
  <c r="B32"/>
  <c r="B31"/>
  <c r="B30"/>
  <c r="B29"/>
  <c r="B28"/>
  <c r="B81"/>
  <c r="D87" i="4"/>
  <c r="D97" i="1" s="1"/>
  <c r="B36" i="4"/>
  <c r="A5" i="7" l="1"/>
  <c r="A3"/>
  <c r="C15" i="5"/>
  <c r="C14"/>
  <c r="C13"/>
  <c r="C12"/>
  <c r="E11"/>
  <c r="C11"/>
  <c r="G10"/>
  <c r="E10"/>
  <c r="C10"/>
  <c r="C9"/>
  <c r="D8"/>
  <c r="C7"/>
  <c r="A5"/>
  <c r="A3"/>
  <c r="C15" i="1"/>
  <c r="C14"/>
  <c r="C13"/>
  <c r="E11"/>
  <c r="C11"/>
  <c r="G10"/>
  <c r="E10"/>
  <c r="C10"/>
  <c r="C9"/>
  <c r="D8"/>
  <c r="C7"/>
  <c r="A5"/>
  <c r="A3"/>
  <c r="A3" i="4"/>
  <c r="A5"/>
  <c r="C11"/>
  <c r="D8"/>
  <c r="C7"/>
  <c r="G10"/>
  <c r="E10"/>
  <c r="C10"/>
  <c r="E11"/>
  <c r="C14"/>
  <c r="C15"/>
  <c r="C9"/>
</calcChain>
</file>

<file path=xl/sharedStrings.xml><?xml version="1.0" encoding="utf-8"?>
<sst xmlns="http://schemas.openxmlformats.org/spreadsheetml/2006/main" count="850" uniqueCount="368">
  <si>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</si>
  <si>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</si>
  <si>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</si>
  <si>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</si>
  <si>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</si>
  <si>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</si>
  <si>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</si>
  <si>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</si>
  <si>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</si>
  <si>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</si>
  <si>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</si>
  <si>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</si>
  <si>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</si>
  <si>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</si>
  <si>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</si>
  <si>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</si>
  <si>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</si>
  <si>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</si>
  <si>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</si>
  <si>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</si>
  <si>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</si>
  <si>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</si>
  <si>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</si>
  <si>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</si>
  <si>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</si>
  <si>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</si>
  <si>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</si>
  <si>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</si>
  <si>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</si>
  <si>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</si>
  <si>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</si>
  <si>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</si>
  <si>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</si>
  <si>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</si>
  <si>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</si>
  <si>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</si>
  <si>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</si>
  <si>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</si>
  <si>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</si>
  <si>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</si>
  <si>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</si>
  <si>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</si>
  <si>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</si>
  <si>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</si>
  <si>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</si>
  <si>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</si>
  <si>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</si>
  <si>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</si>
  <si>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</si>
  <si>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</si>
  <si>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Технология продуктов питания из растительного сырья</t>
  </si>
  <si>
    <t>Московская область</t>
  </si>
  <si>
    <t>ГБПОУ МО " Коломенский аграрный колледж имени Н.Т. Козлова"</t>
  </si>
  <si>
    <t>140412, Московская область, г.о. Коломна, Малинское шоссе, д.36</t>
  </si>
  <si>
    <t>03-07.06.2024</t>
  </si>
  <si>
    <t>Зайцева Нина Ивановна</t>
  </si>
  <si>
    <t>S.N.Nepepcino@mail.ru</t>
  </si>
  <si>
    <t>Еремеева Ирина Олеговна</t>
  </si>
  <si>
    <t>Lebedyantseva1999@mail.ru</t>
  </si>
  <si>
    <t>Общая зона конкурсной площадки (оборудование, инструмент, мебель, канцелярия)</t>
  </si>
  <si>
    <t>Площадь зоны: не менее 150 кв.м.</t>
  </si>
  <si>
    <t xml:space="preserve">Освещение: Допустимо верхнее искусственное освещение ( не менее 400 люкс) </t>
  </si>
  <si>
    <t xml:space="preserve">Электричество:220 подключения к сети  по (220 Вольт и 380 Вольт)	</t>
  </si>
  <si>
    <t>Покрытие пола:плитка напольная  - 151 м²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</si>
  <si>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</si>
  <si>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</si>
  <si>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Лабораторная мельница</t>
  </si>
  <si>
    <t>Масса измельчаемого образа не менее 10 г. Размер загружаемого материала длиной не более 4 см.</t>
  </si>
  <si>
    <t>оборудование</t>
  </si>
  <si>
    <t xml:space="preserve">шт ( на 1 раб.место) </t>
  </si>
  <si>
    <t>Тестомесилка лабораторная</t>
  </si>
  <si>
    <t>Производительность не менее 2 замесов/ч</t>
  </si>
  <si>
    <t>Отмыватель клейковины У1-МОК-1МТ</t>
  </si>
  <si>
    <t xml:space="preserve">Устройство У1-МОК-1МТ предназначено для отмывания и отжима сырой клейковины из зерна (шрота) и муки пшеницы без применения ручного труда. </t>
  </si>
  <si>
    <t>шт (на 1 раб.место)</t>
  </si>
  <si>
    <t>Устройство для формирования клейковины</t>
  </si>
  <si>
    <t xml:space="preserve">Скалка </t>
  </si>
  <si>
    <t>Инструмент</t>
  </si>
  <si>
    <t xml:space="preserve">Чашка кристализационная </t>
  </si>
  <si>
    <t>Объем 1000 мл. Лабораторные кристаллизаторы преимущественно изготавливаются из обычного или термостойкого стекла. </t>
  </si>
  <si>
    <t>Цилиндры мерные</t>
  </si>
  <si>
    <t xml:space="preserve">Цилиндр мерный используется для отмеривания летучих или нелетучих жидкостей и измерения плотности жидкости ареометрами.Градуирован. Термоустойчив. </t>
  </si>
  <si>
    <t xml:space="preserve">Измеритель деформации клейковины </t>
  </si>
  <si>
    <t>Предназначен для определения качества клейковины зерна пшеницы и пшеничной муки хлебопекарного и макаронного помолов по её способности сопротивляться  Режим измерения - автоматический ; Пределы измерения деформации клейковины 0 – 150,7 усл. ед. ИДК</t>
  </si>
  <si>
    <t>Прибор предназначен для контроля одного из показателей качества зерна, муки и других крахмалосодержащих продуктов путем определения активности альфа-амилазы. Прибор реализует метод, основанный на быстрой клейстеризации водной суспензии муки в кипящей водяной бане и последующем измерении степени разжижения клейстера под действием альфа-амилазы содержащейся в пробе, по методике ГОСТ 27676-88 и ГОСТ ISO 3093-2016.</t>
  </si>
  <si>
    <t>Сито лабораторное</t>
  </si>
  <si>
    <t>Набор лабораторных сит</t>
  </si>
  <si>
    <t>Аналитические весы</t>
  </si>
  <si>
    <t>с точностью взвешивания 0,01 гр</t>
  </si>
  <si>
    <t>Разделочная доска</t>
  </si>
  <si>
    <t>инструмент</t>
  </si>
  <si>
    <t>Пенетрометр</t>
  </si>
  <si>
    <t>Прибор для определения степени созревания и контроля качества во время хранения мягких фруктов, таких как яблоки, груши а также анализа овощей таких как кабачок, баклажан, тыква и т.д.</t>
  </si>
  <si>
    <t xml:space="preserve">Эковизор </t>
  </si>
  <si>
    <t>Дозиметр Нитрат -тест,дисплей-да</t>
  </si>
  <si>
    <t>Лабораторный стакан</t>
  </si>
  <si>
    <t xml:space="preserve">Стол лабораторный </t>
  </si>
  <si>
    <t>Мебель</t>
  </si>
  <si>
    <t xml:space="preserve">Стул </t>
  </si>
  <si>
    <t xml:space="preserve">Стул круглый,  поворотный. Подъем регулируемый. </t>
  </si>
  <si>
    <t xml:space="preserve">Рефрактометр </t>
  </si>
  <si>
    <t>Соковыжималка</t>
  </si>
  <si>
    <t>Центробежного типа мощностью 500 Вт предназначена для получения витаминного напитка из овощей и фруктов. Модель имеет две скорости, благодаря чему можно выбрать оптимальный режим в зависимости от структуры и плотности используемых ингредиентов. Необходимый параметр устанавливается с помощью поворотного регулятора. Высокую производительность обеспечивает центрифуга, которая вращается с частотой 20000 об/мин.</t>
  </si>
  <si>
    <t>Щуп мешочный</t>
  </si>
  <si>
    <t>Щуп мешочный ЩМ цилиндрического типа предназначен для отбора точечных проб зерна и других сыпучих продуктов и материалов, находящихся в мешках.</t>
  </si>
  <si>
    <t>Доска разборная для зерна</t>
  </si>
  <si>
    <t>Доска разборная предназначена для разбора проб при проведении анализов качества муки, крупы, зерна и т.д.
Доска выполнена из дерева, имеет стеклянную двухстороннюю рабочую поверхность с одной стороны белого, с другой - черного цвета. С каждой стороны имеется выемка в бортике для удобного извлечения зерна с поверхности доски после проведения анализа. Разное цветовое решение необходимо для исследования зерен разного цвета. Например, пшеницу удобнее разбирать на черной стороне, а гречиху - на белой.</t>
  </si>
  <si>
    <t>Линейка</t>
  </si>
  <si>
    <t>длина: 50 см</t>
  </si>
  <si>
    <t>Весы электронные</t>
  </si>
  <si>
    <t>Весы с пределом допускаемой абсолютной погрешности однократного взвешивания ±0,01 г.</t>
  </si>
  <si>
    <t xml:space="preserve">шт ( на 1 конкурсанта) </t>
  </si>
  <si>
    <t>Пломбиратор+пломбы</t>
  </si>
  <si>
    <t xml:space="preserve">Пломбиратор–при помощи которого имеется возможность организовать контроль над упакованным зерном перед отправкой его на анализ. </t>
  </si>
  <si>
    <t>Совочек лабораторный</t>
  </si>
  <si>
    <t>Совочек  предназначен для лабораторных работ при определении засоренности зерна.</t>
  </si>
  <si>
    <t>Лупа</t>
  </si>
  <si>
    <t>Оптическая система, состоящая из линзы или нескольких линз, предназначенная для увеличения и наблюдения мелких предметов, расположенных на конечном расстоянии.</t>
  </si>
  <si>
    <t>Пластиковый контейнер  для хранения образцов  3,5 л</t>
  </si>
  <si>
    <t>Вместимость-3,5 литра.Габаритные размеры контейнера, мм 235 х 205 х 90.Масса контейнера-0,8 кг.</t>
  </si>
  <si>
    <t xml:space="preserve">Пластиковые контейнеры для отобранных образцов  </t>
  </si>
  <si>
    <t>Коробка для хранения проб , пластиковая с крышкой.</t>
  </si>
  <si>
    <t xml:space="preserve">Метрическая пурка </t>
  </si>
  <si>
    <t>Предназначена для определения натуры - массы зерна в одном литре. Допустимая погрешность определения массы зерна, г: от 1 до 4.Габаритные размеры, мм: 300х215х870. Масса, кг: 4,6.Диапазон рабочих температур, °C: от +15 до +25.  Относительная влажность воздуха, %: от 45 до 75. Средний срок службы, лет, не менее: 12.</t>
  </si>
  <si>
    <t>Влагомер зерна</t>
  </si>
  <si>
    <t>Современный прибор, позволяющий определять содержание влаги в различных зерновых. </t>
  </si>
  <si>
    <t>Диафаноском</t>
  </si>
  <si>
    <t>Прибор предназначен для определения стекловидности зерна по его оптическим свойствам</t>
  </si>
  <si>
    <t>Рассев лабораторный</t>
  </si>
  <si>
    <t>Предназначен для просеивания сыпучих продуктов при определении и контроле дисперсности, а также для распределения частиц по размеру на круглых ситах с внутренним диаметром обечайки 200 и 300 мм</t>
  </si>
  <si>
    <t>Эксикатор</t>
  </si>
  <si>
    <t>Сосуд, в котором поддерживается определённая влажность воздуха (обычно близкая к нулю), изготовленный из толстого стекла или (реже) пластика.</t>
  </si>
  <si>
    <t>Шкаф сушильный электрический</t>
  </si>
  <si>
    <t>Шкаф используется для обработки и тестирования образцов или материалов нагретым воздухом, обеспечивая высокую интенсивность воздухообмена. </t>
  </si>
  <si>
    <t>Бюкса</t>
  </si>
  <si>
    <t>Бюкса из нержавеющего металла  с герметично закрывающейся крышкой. </t>
  </si>
  <si>
    <t>Шпатель</t>
  </si>
  <si>
    <t>Применяется при разборке образцов зерна, отделения примесей, для снятия осадков с фильтров, растирания, набирания вещества при взвешивании на весах.</t>
  </si>
  <si>
    <t>Щетка-сметка</t>
  </si>
  <si>
    <t>Специальный инструмент, предназначенный для уборки и сбора мелкой пыли, грязи и остатков от различных поверхностей. </t>
  </si>
  <si>
    <t>Пинцет</t>
  </si>
  <si>
    <t>Пинцет анатомический. Размер: 150 мм. Материал: нержавеющая сталь.</t>
  </si>
  <si>
    <t>Спиртовка</t>
  </si>
  <si>
    <t>Спиртовка СЛ-2 на 100 мл с металлической оправой, ГОСТ 25336-82. Удобная спиртовка с закручивающейся крышкой и металлической оправой. Объем 100 мл.</t>
  </si>
  <si>
    <t>Пробирки биологические</t>
  </si>
  <si>
    <t>Стеклянные пробирки – это специализированные емкости цилиндрической формы. Они различаются формой дна, могут быть: полукруглыми, плоскими или коническими. Изделия изготавливают из легкосплавного стекла. Для выдерживания высоких температур сосуды выпускают из тугоплавкого стекла</t>
  </si>
  <si>
    <t>Штатив для пробирок</t>
  </si>
  <si>
    <t>Штатив для пробирок с диаметром отверстий 17 мм, Высота 75 мм. Материал - полиэтилен. Цвет - белый.</t>
  </si>
  <si>
    <t>Стеклянная палочка</t>
  </si>
  <si>
    <t>Палочка стеклянная используется для перемешивания веществ в химической посуде. Для предохранения посуды от случайного растрескивания при перемешивании веществ</t>
  </si>
  <si>
    <t>Зажим пробирочный</t>
  </si>
  <si>
    <t>Зажим пробирочный предназначен для зажима пробирок при нагревании на спиртовке (газовой горелке) при выполнении лабораторных опытов.</t>
  </si>
  <si>
    <t>Химические стаканы объемом 50 или 100 мл</t>
  </si>
  <si>
    <t>Лабораторные стаканы необходимы для приготовления различных сложных растворов, когда путем перемешивания растворяют несколько твёрдых составляющих в жидкости, и для фильтрования. В зависимости от целей использования объем лабораторных стаканов может варьировать от 5 до 2000 мл. На стакан может наноситься шкала, которая, однако, достаточно приблизительна и служит для нестрогой ориентировки в объемах.</t>
  </si>
  <si>
    <t>Чаши Петри</t>
  </si>
  <si>
    <t>Чашки Петри стеклянная используются в биотехнологии, микробиологических  исследованиях. Изготовлены из оптически прозрачного стекла высокого качества. Техника изготовления обеспечивает ровность и гладкость поверхности чашек Петри, благодаря чему среда равномерно распределяется по дну чашки Петри, повышая достоверность результатов исследования.</t>
  </si>
  <si>
    <t>Мерный цилиндр</t>
  </si>
  <si>
    <t xml:space="preserve">Цилиндр мерный используется для отмеривания летучих или нелетучих жидкостей и измерения плотности жидкости ареометрами.Имеет Свидетельство средств измерения, шкала устойчива к любым воздействиям. Градуирован. Термоустойчив. </t>
  </si>
  <si>
    <t>Капельница</t>
  </si>
  <si>
    <t>Капельница Шустера 50 мл 3п-15 ХС</t>
  </si>
  <si>
    <t>Лоток пластиковый</t>
  </si>
  <si>
    <t>размер 450*300*25 мм без крышки</t>
  </si>
  <si>
    <t>Термостат</t>
  </si>
  <si>
    <t>Нагревающие: в специальном изолированном корпусе постоянно циркулирует воздух.</t>
  </si>
  <si>
    <t>Водяная баня</t>
  </si>
  <si>
    <t>Устройство для нагревания веществ, когда требуемая температура составляет до 100 °C при нормальном атмосферном давлении.</t>
  </si>
  <si>
    <t>Таз эмалированный</t>
  </si>
  <si>
    <t xml:space="preserve">Мерная колба </t>
  </si>
  <si>
    <t>Мерная колба вместимостью 250 мл</t>
  </si>
  <si>
    <t xml:space="preserve"> Пипетки измерительные</t>
  </si>
  <si>
    <t xml:space="preserve"> пипетки объем 25 мл</t>
  </si>
  <si>
    <t xml:space="preserve"> пипетки объем 10 мл</t>
  </si>
  <si>
    <t xml:space="preserve">Ручная установка для титрования </t>
  </si>
  <si>
    <t>Ручная установка для титрования позволяет реализовать методику титрования любого типа и любого вида.</t>
  </si>
  <si>
    <t xml:space="preserve"> Конические колбы </t>
  </si>
  <si>
    <t>Конические колбы вместимостью 150... 250 мл</t>
  </si>
  <si>
    <t>Пластинка стеклянная размером 10 - 30 см.</t>
  </si>
  <si>
    <t>шт ( на 1 раб место)</t>
  </si>
  <si>
    <t>Планшеты для бумаг</t>
  </si>
  <si>
    <t xml:space="preserve">Папка-планшет  формата А4 (315×235 мм) изготовлена из плотного пластика (полипропилена) . Толщина материала — 1,2 мм. Позволяет комфортно работать с документами на весу. Металлический прижим надежно удерживает листы и файлы. </t>
  </si>
  <si>
    <t>канцелярская принадлежность</t>
  </si>
  <si>
    <t>Ручка писчая</t>
  </si>
  <si>
    <t>Письменная принадлежность, с помощью которой можно оставить чернильный след на поверхности (обычно на бумаге).</t>
  </si>
  <si>
    <t>Бумага 500 листов (на всех)</t>
  </si>
  <si>
    <t>Согласно конкурсному заданию</t>
  </si>
  <si>
    <t>упаковки</t>
  </si>
  <si>
    <t>Скоросшиватели пластиковые</t>
  </si>
  <si>
    <t>Мягкий пластиковый скоросшиватель. Предельно простой механизм подшивки: металлические усики и пластиковая планка для надежной фиксации документов. Снабжен прозрачным верхним листом. Формат А4. Фиксирует до 100 листов.</t>
  </si>
  <si>
    <t>Степлер</t>
  </si>
  <si>
    <t>Степлер KW-TRIO №24/6, 24/8, 26/6 Возможности: на 50 листов Объем: 150скоб</t>
  </si>
  <si>
    <t>Ножницы</t>
  </si>
  <si>
    <t>Длина: 19 см.Лезвия из нержавеющей стали.Прочные пластиковые ручки.Подходят для работы в офисе.</t>
  </si>
  <si>
    <t>Папка officespace</t>
  </si>
  <si>
    <t>Папка для документов. Формат А4</t>
  </si>
  <si>
    <t>Калькулятор</t>
  </si>
  <si>
    <t>шт ( на 1 раб.место)</t>
  </si>
  <si>
    <t xml:space="preserve">Термометр </t>
  </si>
  <si>
    <t>термометр, материал корпуса: стекло, верхний порог температуры: +50°С</t>
  </si>
  <si>
    <t>Инструменты</t>
  </si>
  <si>
    <t>Прозрачный перфорированный пакет для документов</t>
  </si>
  <si>
    <t>Файл (также диал. мультифо́ра) — пластиковый, чаще всего прозрачный, канцелярский конверт для хранения и защиты бумажных документов от загрязнения и механических повреждений с перфорацией по одной стороне для скрепления.</t>
  </si>
  <si>
    <t>упаковка</t>
  </si>
  <si>
    <t>Комната конкурсантов (по количеству конкурсантов)</t>
  </si>
  <si>
    <t>Площадь зоны:не менее 20 кв.м.</t>
  </si>
  <si>
    <t>Освещение: Допустимо верхнее искусственное освещение ( не менее 400 люкс)</t>
  </si>
  <si>
    <t xml:space="preserve">Электричество: 220 подключения к сети  по (220 Вольт и 380 Вольт)	</t>
  </si>
  <si>
    <t>Покрытие пола: плитка напольная 24 м² на всю зону</t>
  </si>
  <si>
    <t>Вешалка</t>
  </si>
  <si>
    <t>Оборудование</t>
  </si>
  <si>
    <t>Стол</t>
  </si>
  <si>
    <t>шт ( на 1 уч)</t>
  </si>
  <si>
    <t>Стул</t>
  </si>
  <si>
    <t>Розетка</t>
  </si>
  <si>
    <t>220 Вт</t>
  </si>
  <si>
    <t>ПО</t>
  </si>
  <si>
    <t>Мусорная корзина</t>
  </si>
  <si>
    <t>Комната Экспертов (включая Главного эксперта) (по количеству экспертов)</t>
  </si>
  <si>
    <t>Площадь зоны: не менее 60 кв.м.</t>
  </si>
  <si>
    <t>Покрытие пола: плитка напольная  - 65 м2 на всю зону</t>
  </si>
  <si>
    <t>Ноутбук</t>
  </si>
  <si>
    <t>Процессор не ниже Core i3, Оперативная память не ниже 4GB, колличество портов USB не менее 3х, Операционная система Windows 7 или выше.</t>
  </si>
  <si>
    <t>Оборудование IT</t>
  </si>
  <si>
    <t>Интернет</t>
  </si>
  <si>
    <t>скоростной</t>
  </si>
  <si>
    <t>МФУ цветное</t>
  </si>
  <si>
    <t xml:space="preserve">Epson L4150 или подобное </t>
  </si>
  <si>
    <t>Аптечка</t>
  </si>
  <si>
    <t xml:space="preserve">Все средства из аптечки должны иметь маркировку – порядковый номер соответственно номеру в инструкции. </t>
  </si>
  <si>
    <t>Охрана труда</t>
  </si>
  <si>
    <t>шт</t>
  </si>
  <si>
    <t>Огнетушитель</t>
  </si>
  <si>
    <t>Огнетушитель порошковый </t>
  </si>
  <si>
    <t>Халат медицинский</t>
  </si>
  <si>
    <t>Халат медицинский—защитить работника и его платье от загрязнения.</t>
  </si>
  <si>
    <t>Перчатки латексные</t>
  </si>
  <si>
    <t xml:space="preserve">Перчатки из латекса относятся к одноразовым защитным изделиям. Перчатки предназначены для защиты рук работника от различных загрязнений, воздействия химических веществ и агрессивных сред. </t>
  </si>
  <si>
    <t>Кулер 19 л (холодная/горячая вода)</t>
  </si>
  <si>
    <t>Критическая характеристика отсутствует</t>
  </si>
  <si>
    <t xml:space="preserve">1. Зона для работ предусмотренных в Модулях обязательных к выполнению (инвариант)  (по количеству конкурсантов) </t>
  </si>
  <si>
    <t>Зерно пшеницы</t>
  </si>
  <si>
    <t>Расходные материалы</t>
  </si>
  <si>
    <t>гр  (на 1 конкурсанта)</t>
  </si>
  <si>
    <t>Зерно (любой культуры) в мешках</t>
  </si>
  <si>
    <t>Образцы яблок</t>
  </si>
  <si>
    <t>кг  (на 1 конкурсанта)</t>
  </si>
  <si>
    <t>Йод кристаллический</t>
  </si>
  <si>
    <t>Йодистый калий</t>
  </si>
  <si>
    <t>Дистилированная вода</t>
  </si>
  <si>
    <t>Моющее средство для рук</t>
  </si>
  <si>
    <t>шт (на 1 конкурсанта)</t>
  </si>
  <si>
    <t>Бумажные полотенца</t>
  </si>
  <si>
    <t>Одноразовые стаканы</t>
  </si>
  <si>
    <t>Мешки для мусора</t>
  </si>
  <si>
    <t xml:space="preserve">Часы настенные </t>
  </si>
  <si>
    <t>Универсальная медицинская аптечка общего назначения</t>
  </si>
  <si>
    <t xml:space="preserve">Бумага фильтровальная </t>
  </si>
  <si>
    <t>Бумага должна быть изготовлена в соответствии с требованиями  стандарта по технологическим регламентам.</t>
  </si>
  <si>
    <t>Веник с совком</t>
  </si>
  <si>
    <t>Влажные салфетки</t>
  </si>
  <si>
    <t xml:space="preserve">1. Зона для работ предусмотренных в вариативном модуле    (по количеству конкурсантов) </t>
  </si>
  <si>
    <t>мл (на 1 конкурсанта)</t>
  </si>
  <si>
    <t>рулон</t>
  </si>
  <si>
    <t>Комбикорм</t>
  </si>
  <si>
    <t>МПА (мясо-пептонный агар)</t>
  </si>
  <si>
    <t>Плотная или полужидкая универсальная питательная среда, состоящая из мясо-пептонного бульона с добавлением 0,5 — 2% агара и применяемая для выращивания большинства патогенных микробов.</t>
  </si>
  <si>
    <t>Стерильные тампоны или свабы</t>
  </si>
  <si>
    <t xml:space="preserve">Спирт </t>
  </si>
  <si>
    <t>Спирт 95 %</t>
  </si>
  <si>
    <t>Кочаны капусты</t>
  </si>
  <si>
    <t>Морковь</t>
  </si>
  <si>
    <t>Соль</t>
  </si>
  <si>
    <t>Образец квашенной капусты</t>
  </si>
  <si>
    <t>1 %-ный спиртовой раствор фенолфталеина в капельнице</t>
  </si>
  <si>
    <t xml:space="preserve">0,1 Н раствор едкого натра </t>
  </si>
  <si>
    <t>Едкий натр (гидроокись натрия) представляет собой белое непрозрачное очень гигроскопичное кристаллическое вещество, которое расплывается на воздухе и легко реагирует с воздуха.</t>
  </si>
  <si>
    <t>Лавровый лист</t>
  </si>
  <si>
    <t>Перец горошком</t>
  </si>
  <si>
    <t>Марля полотно</t>
  </si>
  <si>
    <t>шт (на 5 конкурсантов)</t>
  </si>
  <si>
    <t>Служит для перемешивания невиских растворов. Длина 220 мм, диаметр 5 мм.</t>
  </si>
  <si>
    <t>Марлевые салфетки</t>
  </si>
  <si>
    <t>Масло подсолнечное</t>
  </si>
  <si>
    <t>расходгные материалы</t>
  </si>
  <si>
    <t>Эфир диэтиловый.</t>
  </si>
  <si>
    <t>Эфир диэтиловый</t>
  </si>
  <si>
    <t>Спирт этиловый технический (гидролизный) по ГОСТ 17299 или спирт этиловый ректифико-</t>
  </si>
  <si>
    <t>Спирт этиловый технический (гидролизный) по ГОСТ 17299 или спирт этиловый ректификованный технический по ГОСТ 18300.</t>
  </si>
  <si>
    <t>Калия гидроокись по ГОСТ 24363, х. ч. или ч.д.а. с (КОН) = 0,1 моль/дм' (0,1 н.)</t>
  </si>
  <si>
    <t>Калия гидроокись по ГОСТ 24363, х. ч. или ч.д.а. с (КОН) = 0,1 моль/дм3 (0,1 н.), водный или спиртовой раствор, или натрия гидроокись по ГОСТ 4328, х. ч. или ч.д.а. с (NaOH) = 0,1 моль/дм3 (0,1 и.), водный или спиртовой раствор.</t>
  </si>
  <si>
    <t xml:space="preserve">Бумага фильтровальная лабораторная по ГОСТ 12026. </t>
  </si>
  <si>
    <t>Бумага фильтровальная лабораторная по ГОСТ 12026</t>
  </si>
  <si>
    <t>Охрана труда и техника безопасности (дополнительно)</t>
  </si>
  <si>
    <t>Огнетушитель порошковый</t>
  </si>
  <si>
    <t xml:space="preserve">1. Зона для работ предусмотренных в Модулях обязательных к выполнению (инвариант)  (1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</si>
  <si>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</si>
  <si>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t xml:space="preserve">Освещение: Допустимо верхнее искусственное освещение ( не менее 500 люкс) </t>
  </si>
  <si>
    <t xml:space="preserve">Электричество:220 подключения к сети  по (220 Вольт)	</t>
  </si>
  <si>
    <t xml:space="preserve">Покрытие пола: плиточное </t>
  </si>
  <si>
    <t xml:space="preserve"> </t>
  </si>
  <si>
    <t>Рабочее место Конкурсанта (дополнительное оборудование, инструмент для выполнения модуля (по количеству рабочих мест)</t>
  </si>
  <si>
    <t>Площадь зоны: 24  кв.м.</t>
  </si>
  <si>
    <t>Покрытие пола: линолеум  - 24 м2 на всю зону</t>
  </si>
  <si>
    <r>
      <t>Диапазон измерений показателя преломления nD от 1,2до 1,7. Диапазон показаний массовой доли сухих веществ (сахарозы) в растворе -от 0 до 100 %, Предел допускаемой основной абсолютной погрешности измерений -по показателю преломления nD±1∙10-</t>
    </r>
    <r>
      <rPr>
        <sz val="10"/>
        <rFont val="Calibri"/>
        <family val="2"/>
        <charset val="204"/>
      </rPr>
      <t>⁴</t>
    </r>
    <r>
      <rPr>
        <sz val="10"/>
        <rFont val="Times New Roman"/>
        <family val="1"/>
        <charset val="204"/>
      </rPr>
      <t xml:space="preserve"> , по средней дисперсии nF-nС ±1,5∙10-⁴</t>
    </r>
  </si>
  <si>
    <t>Вытяжной шкаф</t>
  </si>
  <si>
    <t>Специальная лабораторная мебель.Основное назначение шкафа – удаление вредных соединений через систему центральной вентиляции непосредственно во время работы с ними или в период их,хранения между рабочими сессиями или отдельными технологическими операциями.</t>
  </si>
  <si>
    <t>Мешки для проб</t>
  </si>
  <si>
    <t>Прямоугольная, материал пластик/дерево</t>
  </si>
  <si>
    <t>Прямоугольный, одноместный</t>
  </si>
  <si>
    <t>Вид лабораторной посуды, тонкостенная цилиндрическая ёмкость с плоским дном, 100 мл</t>
  </si>
  <si>
    <t xml:space="preserve">Стул ученический нерегулируемый по высоте соответствует размерным характеристикам, предусмотренным </t>
  </si>
  <si>
    <t>Материал пластик</t>
  </si>
  <si>
    <t>укомплектованная; Состав аптечки указан в карточке товара;</t>
  </si>
  <si>
    <t>Цилиндрического типа</t>
  </si>
  <si>
    <t>привозит конкурсант</t>
  </si>
  <si>
    <t xml:space="preserve">Материал пищевой силикон </t>
  </si>
  <si>
    <t> электронное вычислительное устройство</t>
  </si>
  <si>
    <t>шт ( на 1 конкурсанта)</t>
  </si>
  <si>
    <t xml:space="preserve">шт ( на 6  раб.место) </t>
  </si>
  <si>
    <t>шт ( на 6 раб.место)</t>
  </si>
  <si>
    <t>Таз эмалированный, объем 3-5 л</t>
  </si>
  <si>
    <t>Пипетки измерительные</t>
  </si>
  <si>
    <t>Люминоскоп</t>
  </si>
  <si>
    <t>Прибор, устройство предназначенное для наблюдения люминесценции</t>
  </si>
  <si>
    <t>шт ( на 4 уч)</t>
  </si>
  <si>
    <t xml:space="preserve">Емкость </t>
  </si>
  <si>
    <t>шт ( на 7 экспертов+ТАП+РГО)</t>
  </si>
  <si>
    <t>Площадь зоны: не менее 40 кв. м.</t>
  </si>
  <si>
    <t xml:space="preserve">1. Зона для работ предусмотренных в вариативном модуле   (2 рабочих мест) </t>
  </si>
  <si>
    <t>кг  (на 4конкурсантов)</t>
  </si>
  <si>
    <t>шт (на 4конкурсанта)</t>
  </si>
  <si>
    <t>шт (на 4 конкурсанта)</t>
  </si>
  <si>
    <t>1 %-ный спиртовой раствор фенолфталеина</t>
  </si>
  <si>
    <t>шт (на 4 конкурсантов)</t>
  </si>
  <si>
    <t>сочный плод яблони, который употребляется в пищу </t>
  </si>
  <si>
    <t>маленькое, твердое, сухое семя – с прикрепленной оболочкой или плодовым слоем или без них-собранное для потребления человеком или животным.</t>
  </si>
  <si>
    <t>твердая форма простого вещества, неметалла, галогена, элемента таблицы Менделеева. Кристаллы темно-серые с легким металлическим блеском и фиолетовым отблеском</t>
  </si>
  <si>
    <t xml:space="preserve"> соединение неорганического йода. Представляет собой кристаллы без цвета или белого цвета, а также порошок из мелких кристаллов. Не имеет запаха, на вкус горько-соленый.</t>
  </si>
  <si>
    <t>механизмом для определения времени</t>
  </si>
  <si>
    <t>для подметания полов коммерческих помещениях и дома</t>
  </si>
  <si>
    <t>смесь зернового сырья, продуктов с высоким содержанием белка, витаминов и микроэлементов для кормления животных. </t>
  </si>
  <si>
    <t>пищевой продукт, получаемый из капусты при её молочнокислом брожении (квашении), считающийся национальным продуктом во многих странах</t>
  </si>
  <si>
    <t> это специя, которая используется во многих кухнях.Они происходят из растения черного перца</t>
  </si>
  <si>
    <t>Тонкий отрезок стерильного тканого материала (например, хлопка, целлюлозы), пропитанного антибактериальным веществом (например, йодоформом), разработанный в первую очередь для обертывания ран с отделяемым для абсорбции экссудата. </t>
  </si>
  <si>
    <t>Мешки прошитые для отбора проб</t>
  </si>
  <si>
    <t>различные пластиковые мешки и другие подобные материалы, предназначенные для размещения в них мусора</t>
  </si>
  <si>
    <t> род травянистых, в основном однолетних, растений семейства Злаки, или Мятликовые</t>
  </si>
  <si>
    <t>профессиональные химические средства и средства бытовой химии (как концентраты, так и уже готовые к применению растворы) для мытья, чистки от загрязнений и уходу за поверхностями</t>
  </si>
  <si>
    <t> впитывающее одноразовое полотенце, изготовленное из бумаги</t>
  </si>
  <si>
    <t>одноразовая посуда для питья из картона или пластика.</t>
  </si>
  <si>
    <t>головка капусты, состоящая из плотно прилегающих друг к другу листьев в форме шара.</t>
  </si>
  <si>
    <t> пищевой продукт, представляющий собой бесцветные кристаллы.</t>
  </si>
  <si>
    <t>листья лавра благородного, использующиеся в кулинарии как пряность. </t>
  </si>
  <si>
    <t>прозрачная и вместе с тем лёгкая по весу текстильная хлопчатобумажная ткань. </t>
  </si>
  <si>
    <t>растительное масло, получаемое из семян масличных сортов подсолнечника масличного</t>
  </si>
  <si>
    <r>
      <t>представляет собой увлажненный кусок пластика</t>
    </r>
    <r>
      <rPr>
        <vertAlign val="superscript"/>
        <sz val="10"/>
        <rFont val="Times New Roman"/>
        <family val="1"/>
        <charset val="204"/>
      </rPr>
      <t> небольшого или среднего размера</t>
    </r>
    <r>
      <rPr>
        <sz val="10"/>
        <rFont val="Times New Roman"/>
        <family val="1"/>
        <charset val="204"/>
      </rPr>
      <t> или ткань, который либо складывается и упаковывается индивидуально.</t>
    </r>
  </si>
  <si>
    <t>очищенная вода, практически не содержащая примесей и посторонних включений, в РФ нормируется на основании ГОСТ 6709-72 «Вода дистиллированная».</t>
  </si>
  <si>
    <t>базу медицинской универсальной аптечки общего назначения можно расширять под свои потребности.Состав стандартной универсальной аптечки общего назначения: р-р йода 5%, р-р перекиси водорода 3%, Бинт 7х14 стерильный, Вата стерильная 50 г. и т.д.</t>
  </si>
  <si>
    <t xml:space="preserve"> должна быть изготовлена в соответствии с требованиями  стандарта по технологическим регламентам.</t>
  </si>
  <si>
    <t>халат медицинский—защитить работника и его платье от загрязнения.</t>
  </si>
  <si>
    <t xml:space="preserve">перчатки из латекса относятся к одноразовым защитным изделиям. Перчатки предназначены для защиты рук работника от различных загрязнений, воздействия химических веществ и агрессивных сред. </t>
  </si>
  <si>
    <t>для взятия и транспортировки бактериологических проб</t>
  </si>
  <si>
    <t>плоды, обладающие жгучим пряным вкусом, употребляют как приправу к кушаньям, используют в маринадах, ликёро-наливочном производстве.</t>
  </si>
  <si>
    <t>8+1</t>
  </si>
  <si>
    <t>Семена подсолнечника</t>
  </si>
  <si>
    <t>Семена подсолнечника однолетнего. Используется для приготовления масла.</t>
  </si>
  <si>
    <t>л (на 1 конкурсанта)</t>
  </si>
  <si>
    <t>кг (на 1 конкурсанта)</t>
  </si>
  <si>
    <t>Предназначен для разбра зерна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</si>
</sst>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4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0"/>
      <name val="Times New Roman"/>
      <family val="1"/>
      <charset val="204"/>
    </font>
    <font>
      <sz val="9"/>
      <name val="Georgia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5"/>
      <name val="Times New Roman"/>
      <family val="1"/>
      <charset val="204"/>
    </font>
    <font>
      <b/>
      <sz val="15"/>
      <name val="Calibri"/>
      <family val="2"/>
      <charset val="204"/>
    </font>
    <font>
      <b/>
      <sz val="11"/>
      <name val="Times New Roman"/>
      <family val="1"/>
      <charset val="204"/>
    </font>
    <font>
      <b/>
      <sz val="12"/>
      <name val="Calibri"/>
      <family val="2"/>
      <charset val="204"/>
    </font>
    <font>
      <u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name val="Times New Roman"/>
      <family val="1"/>
    </font>
    <font>
      <sz val="1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242424"/>
      <name val="Times New Roman"/>
      <family val="1"/>
      <charset val="204"/>
    </font>
    <font>
      <sz val="10"/>
      <name val="Georgia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u/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rgb="FFFFC000"/>
        <bgColor rgb="FFFFC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173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9" fillId="0" borderId="8" xfId="0" applyFont="1" applyBorder="1" applyAlignment="1">
      <alignment horizontal="left" vertical="top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8" xfId="0" applyFont="1" applyBorder="1" applyAlignment="1">
      <alignment wrapText="1"/>
    </xf>
    <xf numFmtId="0" fontId="13" fillId="0" borderId="8" xfId="0" applyFont="1" applyBorder="1" applyAlignment="1">
      <alignment horizontal="right" wrapText="1"/>
    </xf>
    <xf numFmtId="0" fontId="14" fillId="0" borderId="8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0" fontId="9" fillId="5" borderId="8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2" fillId="0" borderId="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6" xfId="1" applyFont="1" applyBorder="1" applyAlignment="1">
      <alignment horizontal="left" vertical="top" wrapText="1"/>
    </xf>
    <xf numFmtId="0" fontId="8" fillId="0" borderId="5" xfId="1" applyFont="1" applyBorder="1" applyAlignment="1">
      <alignment horizontal="center" vertical="top"/>
    </xf>
    <xf numFmtId="0" fontId="2" fillId="0" borderId="5" xfId="1" applyFont="1" applyBorder="1" applyAlignment="1">
      <alignment horizontal="center" vertical="top" wrapText="1"/>
    </xf>
    <xf numFmtId="0" fontId="16" fillId="0" borderId="8" xfId="1" applyFont="1" applyBorder="1" applyAlignment="1"/>
    <xf numFmtId="0" fontId="0" fillId="0" borderId="8" xfId="0" applyBorder="1"/>
    <xf numFmtId="0" fontId="5" fillId="0" borderId="14" xfId="1" applyFont="1" applyBorder="1" applyAlignment="1"/>
    <xf numFmtId="0" fontId="5" fillId="0" borderId="15" xfId="1" applyFont="1" applyBorder="1" applyAlignment="1"/>
    <xf numFmtId="0" fontId="5" fillId="0" borderId="10" xfId="1" applyFont="1" applyBorder="1" applyAlignment="1">
      <alignment horizontal="center"/>
    </xf>
    <xf numFmtId="0" fontId="17" fillId="0" borderId="8" xfId="0" applyFont="1" applyBorder="1" applyAlignment="1">
      <alignment horizontal="right" wrapText="1"/>
    </xf>
    <xf numFmtId="0" fontId="17" fillId="0" borderId="11" xfId="0" applyFont="1" applyBorder="1" applyAlignment="1">
      <alignment horizontal="right" wrapText="1"/>
    </xf>
    <xf numFmtId="0" fontId="5" fillId="0" borderId="8" xfId="1" applyFont="1" applyBorder="1" applyAlignment="1"/>
    <xf numFmtId="0" fontId="18" fillId="0" borderId="13" xfId="1" applyFont="1" applyBorder="1" applyAlignment="1">
      <alignment horizontal="right" vertical="top" wrapText="1"/>
    </xf>
    <xf numFmtId="0" fontId="13" fillId="0" borderId="8" xfId="1" applyFont="1" applyBorder="1" applyAlignment="1">
      <alignment horizontal="right" wrapText="1"/>
    </xf>
    <xf numFmtId="0" fontId="8" fillId="0" borderId="8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left" vertical="top" wrapText="1"/>
    </xf>
    <xf numFmtId="0" fontId="22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top" wrapText="1"/>
    </xf>
    <xf numFmtId="0" fontId="21" fillId="0" borderId="8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8" xfId="0" applyFont="1" applyFill="1" applyBorder="1"/>
    <xf numFmtId="0" fontId="21" fillId="0" borderId="8" xfId="0" applyFont="1" applyBorder="1"/>
    <xf numFmtId="0" fontId="21" fillId="0" borderId="8" xfId="0" applyFont="1" applyBorder="1" applyAlignment="1">
      <alignment vertical="top"/>
    </xf>
    <xf numFmtId="0" fontId="21" fillId="5" borderId="15" xfId="0" applyFont="1" applyFill="1" applyBorder="1" applyAlignment="1">
      <alignment horizontal="center" vertical="center" wrapText="1"/>
    </xf>
    <xf numFmtId="0" fontId="9" fillId="5" borderId="8" xfId="0" applyNumberFormat="1" applyFont="1" applyFill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/>
    </xf>
    <xf numFmtId="2" fontId="9" fillId="5" borderId="8" xfId="0" applyNumberFormat="1" applyFont="1" applyFill="1" applyBorder="1" applyAlignment="1">
      <alignment horizontal="left" vertical="top" wrapText="1"/>
    </xf>
    <xf numFmtId="0" fontId="9" fillId="5" borderId="8" xfId="0" applyFont="1" applyFill="1" applyBorder="1" applyAlignment="1">
      <alignment horizontal="left" vertical="top"/>
    </xf>
    <xf numFmtId="0" fontId="30" fillId="0" borderId="8" xfId="2" applyFont="1" applyBorder="1" applyAlignment="1">
      <alignment horizontal="left" vertical="top" wrapText="1"/>
    </xf>
    <xf numFmtId="0" fontId="31" fillId="0" borderId="0" xfId="0" applyFont="1" applyAlignment="1">
      <alignment horizontal="left" vertical="top"/>
    </xf>
    <xf numFmtId="2" fontId="19" fillId="5" borderId="8" xfId="0" applyNumberFormat="1" applyFont="1" applyFill="1" applyBorder="1" applyAlignment="1">
      <alignment horizontal="left" vertical="top" wrapText="1"/>
    </xf>
    <xf numFmtId="2" fontId="9" fillId="5" borderId="8" xfId="2" applyNumberFormat="1" applyFont="1" applyFill="1" applyBorder="1" applyAlignment="1">
      <alignment horizontal="left" vertical="top" wrapText="1"/>
    </xf>
    <xf numFmtId="0" fontId="19" fillId="0" borderId="8" xfId="0" applyNumberFormat="1" applyFont="1" applyBorder="1" applyAlignment="1">
      <alignment horizontal="left" vertical="top" wrapText="1"/>
    </xf>
    <xf numFmtId="0" fontId="34" fillId="0" borderId="8" xfId="0" applyFont="1" applyBorder="1" applyAlignment="1">
      <alignment horizontal="left" vertical="top" wrapText="1"/>
    </xf>
    <xf numFmtId="2" fontId="9" fillId="0" borderId="8" xfId="0" applyNumberFormat="1" applyFont="1" applyBorder="1" applyAlignment="1">
      <alignment horizontal="left" vertical="top" wrapText="1"/>
    </xf>
    <xf numFmtId="0" fontId="34" fillId="0" borderId="8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top" wrapText="1"/>
    </xf>
    <xf numFmtId="0" fontId="35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5" borderId="8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5" fillId="0" borderId="8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8" fillId="5" borderId="16" xfId="0" applyFont="1" applyFill="1" applyBorder="1" applyAlignment="1">
      <alignment horizontal="center" vertical="center" wrapText="1"/>
    </xf>
    <xf numFmtId="0" fontId="37" fillId="0" borderId="0" xfId="0" applyFont="1"/>
    <xf numFmtId="0" fontId="8" fillId="0" borderId="8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" fillId="0" borderId="0" xfId="1"/>
    <xf numFmtId="0" fontId="8" fillId="0" borderId="8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1" fillId="0" borderId="0" xfId="1"/>
    <xf numFmtId="0" fontId="38" fillId="0" borderId="0" xfId="0" applyFont="1"/>
    <xf numFmtId="0" fontId="35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left"/>
    </xf>
    <xf numFmtId="0" fontId="8" fillId="0" borderId="8" xfId="0" applyFont="1" applyBorder="1"/>
    <xf numFmtId="0" fontId="39" fillId="0" borderId="8" xfId="0" applyFont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center" vertical="center" wrapText="1"/>
    </xf>
    <xf numFmtId="0" fontId="40" fillId="0" borderId="8" xfId="0" applyFont="1" applyBorder="1"/>
    <xf numFmtId="0" fontId="40" fillId="0" borderId="8" xfId="0" applyFont="1" applyBorder="1" applyAlignment="1">
      <alignment horizontal="center"/>
    </xf>
    <xf numFmtId="0" fontId="9" fillId="0" borderId="0" xfId="2" applyFont="1"/>
    <xf numFmtId="0" fontId="9" fillId="0" borderId="8" xfId="0" applyFont="1" applyBorder="1" applyAlignment="1">
      <alignment horizontal="left" vertical="top" wrapText="1"/>
    </xf>
    <xf numFmtId="0" fontId="1" fillId="0" borderId="0" xfId="1"/>
    <xf numFmtId="0" fontId="8" fillId="0" borderId="0" xfId="0" applyFont="1"/>
    <xf numFmtId="0" fontId="8" fillId="0" borderId="8" xfId="0" applyFont="1" applyBorder="1" applyAlignment="1">
      <alignment horizontal="center" vertical="center" wrapText="1"/>
    </xf>
    <xf numFmtId="1" fontId="8" fillId="0" borderId="8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left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0" xfId="1" applyFont="1"/>
    <xf numFmtId="164" fontId="8" fillId="0" borderId="8" xfId="0" applyNumberFormat="1" applyFont="1" applyBorder="1" applyAlignment="1">
      <alignment horizontal="center" vertical="center" wrapText="1"/>
    </xf>
    <xf numFmtId="0" fontId="42" fillId="0" borderId="8" xfId="2" applyFont="1" applyBorder="1"/>
    <xf numFmtId="0" fontId="9" fillId="5" borderId="8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left" vertical="top" wrapText="1"/>
    </xf>
    <xf numFmtId="0" fontId="0" fillId="0" borderId="8" xfId="0" applyBorder="1"/>
    <xf numFmtId="0" fontId="0" fillId="0" borderId="8" xfId="0" applyFont="1" applyBorder="1"/>
    <xf numFmtId="0" fontId="5" fillId="0" borderId="0" xfId="1" applyFont="1" applyBorder="1" applyAlignment="1">
      <alignment horizontal="left" vertical="top" wrapText="1"/>
    </xf>
    <xf numFmtId="0" fontId="4" fillId="3" borderId="9" xfId="1" applyFont="1" applyFill="1" applyBorder="1" applyAlignment="1">
      <alignment horizontal="center" vertical="center"/>
    </xf>
    <xf numFmtId="0" fontId="2" fillId="4" borderId="7" xfId="1" applyFont="1" applyFill="1" applyBorder="1" applyAlignment="1">
      <alignment horizontal="center"/>
    </xf>
    <xf numFmtId="0" fontId="2" fillId="4" borderId="12" xfId="1" applyFont="1" applyFill="1" applyBorder="1" applyAlignment="1">
      <alignment horizontal="center"/>
    </xf>
    <xf numFmtId="0" fontId="19" fillId="8" borderId="8" xfId="0" applyFont="1" applyFill="1" applyBorder="1" applyAlignment="1">
      <alignment horizontal="center" vertical="center"/>
    </xf>
    <xf numFmtId="0" fontId="20" fillId="0" borderId="8" xfId="0" applyFont="1" applyBorder="1"/>
    <xf numFmtId="0" fontId="21" fillId="0" borderId="8" xfId="0" applyFont="1" applyBorder="1" applyAlignment="1">
      <alignment horizontal="left" vertical="top" wrapText="1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2" fillId="6" borderId="0" xfId="1" applyFont="1" applyFill="1" applyBorder="1" applyAlignment="1">
      <alignment horizontal="center" vertical="center" wrapText="1"/>
    </xf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3" fillId="2" borderId="8" xfId="0" applyFont="1" applyFill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5" fillId="0" borderId="8" xfId="0" applyFont="1" applyBorder="1"/>
    <xf numFmtId="0" fontId="17" fillId="2" borderId="8" xfId="0" applyFont="1" applyFill="1" applyBorder="1" applyAlignment="1">
      <alignment horizontal="center" vertical="center"/>
    </xf>
    <xf numFmtId="0" fontId="25" fillId="0" borderId="8" xfId="0" applyFont="1" applyBorder="1"/>
    <xf numFmtId="0" fontId="26" fillId="2" borderId="8" xfId="0" applyFont="1" applyFill="1" applyBorder="1" applyAlignment="1">
      <alignment horizontal="center" vertical="center"/>
    </xf>
    <xf numFmtId="0" fontId="27" fillId="0" borderId="8" xfId="0" applyFont="1" applyBorder="1"/>
    <xf numFmtId="0" fontId="5" fillId="2" borderId="8" xfId="0" applyFont="1" applyFill="1" applyBorder="1" applyAlignment="1">
      <alignment horizontal="center" vertical="center"/>
    </xf>
    <xf numFmtId="0" fontId="29" fillId="0" borderId="8" xfId="0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32" fillId="2" borderId="10" xfId="0" applyFont="1" applyFill="1" applyBorder="1" applyAlignment="1">
      <alignment horizontal="center" vertical="top"/>
    </xf>
    <xf numFmtId="0" fontId="33" fillId="0" borderId="14" xfId="0" applyFont="1" applyBorder="1" applyAlignment="1">
      <alignment horizontal="center" vertical="top"/>
    </xf>
    <xf numFmtId="0" fontId="33" fillId="0" borderId="15" xfId="0" applyFont="1" applyBorder="1" applyAlignment="1">
      <alignment horizontal="center" vertical="top"/>
    </xf>
    <xf numFmtId="0" fontId="9" fillId="9" borderId="8" xfId="0" applyFont="1" applyFill="1" applyBorder="1" applyAlignment="1">
      <alignment horizontal="left" vertical="top"/>
    </xf>
    <xf numFmtId="0" fontId="31" fillId="0" borderId="8" xfId="0" applyFont="1" applyBorder="1" applyAlignment="1">
      <alignment horizontal="left" vertical="top"/>
    </xf>
    <xf numFmtId="0" fontId="8" fillId="9" borderId="8" xfId="0" applyFont="1" applyFill="1" applyBorder="1" applyAlignment="1">
      <alignment horizontal="center"/>
    </xf>
    <xf numFmtId="0" fontId="32" fillId="2" borderId="8" xfId="0" applyFont="1" applyFill="1" applyBorder="1" applyAlignment="1">
      <alignment horizontal="left" vertical="top"/>
    </xf>
    <xf numFmtId="0" fontId="33" fillId="0" borderId="8" xfId="0" applyFont="1" applyBorder="1" applyAlignment="1">
      <alignment horizontal="left" vertical="top"/>
    </xf>
    <xf numFmtId="0" fontId="19" fillId="0" borderId="8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/>
    </xf>
    <xf numFmtId="0" fontId="27" fillId="0" borderId="11" xfId="0" applyFont="1" applyBorder="1"/>
    <xf numFmtId="0" fontId="5" fillId="2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2" fillId="6" borderId="7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58;&#1054;&#1043;&#1054;&#1042;&#1067;&#1049;%20&#1055;&#1056;&#1054;&#1060;&#1045;&#1057;&#1057;&#1048;&#1054;&#1053;&#1040;&#1051;&#1067;/&#1044;&#1086;&#1082;&#1091;&#1084;&#1077;&#1085;&#1090;&#1072;&#1094;&#1080;&#1103;/2.%20&#1048;&#1053;&#1060;&#1056;&#1040;&#1057;&#1058;&#1056;&#1059;&#1050;&#1058;&#1059;&#1056;&#1053;&#1067;&#1049;%20&#1051;&#1048;&#1057;&#1058;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формация о Чемпионате"/>
      <sheetName val="Общий инфоструктурник"/>
      <sheetName val="Расходные материалы"/>
      <sheetName val="Рабочее место конкурсанта"/>
    </sheetNames>
    <sheetDataSet>
      <sheetData sheetId="0"/>
      <sheetData sheetId="1">
        <row r="27">
          <cell r="B27" t="str">
            <v xml:space="preserve">Скалка </v>
          </cell>
        </row>
        <row r="35">
          <cell r="B35" t="str">
            <v>Нож</v>
          </cell>
        </row>
        <row r="68">
          <cell r="B68" t="str">
            <v>Чаши Петри</v>
          </cell>
          <cell r="C68" t="str">
            <v>Чашки Петри стеклянная используются в биотехнологии, микробиологических  исследованиях. Изготовлены из оптически прозрачного стекла высокого качества. Техника изготовления обеспечивает ровность и гладкость поверхности чашек Петри, благодаря чему среда равномерно распределяется по дну чашки Петри, повышая достоверность результатов исследования.</v>
          </cell>
          <cell r="D68" t="str">
            <v>Инструмент</v>
          </cell>
          <cell r="E68">
            <v>3</v>
          </cell>
          <cell r="F68" t="str">
            <v xml:space="preserve">шт ( на 1 раб.место) </v>
          </cell>
          <cell r="G68">
            <v>3</v>
          </cell>
        </row>
        <row r="71">
          <cell r="D71" t="str">
            <v>Инструмент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ru.wikipedia.org/wiki/%D0%9B%D1%8E%D0%BC%D0%B8%D0%BD%D0%B5%D1%81%D1%86%D0%B5%D0%BD%D1%86%D0%B8%D1%8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ru.wikipedia.org/wiki/%D0%9C%D0%B0%D1%80%D0%B8%D0%BD%D0%B0%D0%B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3"/>
  <sheetViews>
    <sheetView topLeftCell="A7" workbookViewId="0">
      <selection activeCell="B23" sqref="B23"/>
    </sheetView>
  </sheetViews>
  <sheetFormatPr defaultRowHeight="18"/>
  <cols>
    <col min="1" max="1" width="52.1796875" style="11" customWidth="1"/>
    <col min="2" max="2" width="90.54296875" style="12" customWidth="1"/>
  </cols>
  <sheetData>
    <row r="2" spans="1:7">
      <c r="B2" s="11"/>
    </row>
    <row r="3" spans="1:7">
      <c r="A3" s="13" t="s">
        <v>20</v>
      </c>
      <c r="B3" s="37" t="s">
        <v>50</v>
      </c>
    </row>
    <row r="4" spans="1:7" ht="35.5">
      <c r="A4" s="13" t="s">
        <v>34</v>
      </c>
      <c r="B4" s="38" t="s">
        <v>48</v>
      </c>
    </row>
    <row r="5" spans="1:7">
      <c r="A5" s="13" t="s">
        <v>49</v>
      </c>
      <c r="B5" s="36" t="s">
        <v>51</v>
      </c>
      <c r="C5" s="34"/>
      <c r="D5" s="34"/>
      <c r="E5" s="34"/>
      <c r="F5" s="34"/>
      <c r="G5" s="35"/>
    </row>
    <row r="6" spans="1:7" ht="36">
      <c r="A6" s="13" t="s">
        <v>26</v>
      </c>
      <c r="B6" s="39" t="s">
        <v>52</v>
      </c>
      <c r="C6" s="32"/>
      <c r="D6" s="32"/>
      <c r="E6" s="32"/>
      <c r="F6" s="32"/>
      <c r="G6" s="33"/>
    </row>
    <row r="7" spans="1:7">
      <c r="A7" s="13" t="s">
        <v>35</v>
      </c>
      <c r="B7" s="40" t="s">
        <v>53</v>
      </c>
    </row>
    <row r="8" spans="1:7">
      <c r="A8" s="13" t="s">
        <v>21</v>
      </c>
      <c r="B8" s="41" t="s">
        <v>54</v>
      </c>
    </row>
    <row r="9" spans="1:7">
      <c r="A9" s="13" t="s">
        <v>22</v>
      </c>
      <c r="B9" s="41" t="s">
        <v>55</v>
      </c>
    </row>
    <row r="10" spans="1:7">
      <c r="A10" s="13" t="s">
        <v>25</v>
      </c>
      <c r="B10" s="15" t="s">
        <v>56</v>
      </c>
    </row>
    <row r="11" spans="1:7">
      <c r="A11" s="13" t="s">
        <v>38</v>
      </c>
      <c r="B11" s="41">
        <v>89852089966</v>
      </c>
    </row>
    <row r="12" spans="1:7" ht="18" customHeight="1">
      <c r="A12" s="13" t="s">
        <v>41</v>
      </c>
      <c r="B12" s="41" t="s">
        <v>57</v>
      </c>
    </row>
    <row r="13" spans="1:7">
      <c r="A13" s="13" t="s">
        <v>36</v>
      </c>
      <c r="B13" s="15" t="s">
        <v>58</v>
      </c>
    </row>
    <row r="14" spans="1:7">
      <c r="A14" s="13" t="s">
        <v>39</v>
      </c>
      <c r="B14" s="41">
        <v>89015575421</v>
      </c>
    </row>
    <row r="15" spans="1:7">
      <c r="A15" s="13" t="s">
        <v>23</v>
      </c>
      <c r="B15" s="14">
        <v>5</v>
      </c>
    </row>
    <row r="16" spans="1:7">
      <c r="A16" s="13" t="s">
        <v>24</v>
      </c>
      <c r="B16" s="14">
        <v>6</v>
      </c>
    </row>
    <row r="17" spans="1:2" ht="18" customHeight="1">
      <c r="A17" s="13" t="s">
        <v>42</v>
      </c>
      <c r="B17" s="14" t="s">
        <v>362</v>
      </c>
    </row>
    <row r="18" spans="1:2" ht="3" hidden="1" customHeight="1"/>
    <row r="19" spans="1:2" hidden="1"/>
    <row r="20" spans="1:2">
      <c r="A20" s="11" t="s">
        <v>44</v>
      </c>
    </row>
    <row r="21" spans="1:2">
      <c r="A21" s="11" t="s">
        <v>45</v>
      </c>
    </row>
    <row r="22" spans="1:2">
      <c r="A22" s="11" t="s">
        <v>46</v>
      </c>
    </row>
    <row r="23" spans="1:2">
      <c r="A23" s="11" t="s">
        <v>47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0"/>
  <sheetViews>
    <sheetView topLeftCell="A170" zoomScaleNormal="100" workbookViewId="0">
      <selection activeCell="A99" sqref="A99:H99"/>
    </sheetView>
  </sheetViews>
  <sheetFormatPr defaultColWidth="14.453125" defaultRowHeight="15" customHeight="1"/>
  <cols>
    <col min="1" max="1" width="5.1796875" style="7" customWidth="1"/>
    <col min="2" max="2" width="18.54296875" style="7" customWidth="1"/>
    <col min="3" max="3" width="30.81640625" style="7" customWidth="1"/>
    <col min="4" max="4" width="22" style="7" customWidth="1"/>
    <col min="5" max="5" width="15.453125" style="7" customWidth="1"/>
    <col min="6" max="6" width="19.7265625" style="7" bestFit="1" customWidth="1"/>
    <col min="7" max="7" width="14.453125" style="7" customWidth="1"/>
    <col min="8" max="8" width="25" style="7" bestFit="1" customWidth="1"/>
    <col min="9" max="11" width="8.7265625" style="1" customWidth="1"/>
    <col min="12" max="16384" width="14.453125" style="1"/>
  </cols>
  <sheetData>
    <row r="1" spans="1:10" ht="14.5">
      <c r="A1" s="131" t="s">
        <v>10</v>
      </c>
      <c r="B1" s="132"/>
      <c r="C1" s="132"/>
      <c r="D1" s="132"/>
      <c r="E1" s="132"/>
      <c r="F1" s="132"/>
      <c r="G1" s="132"/>
      <c r="H1" s="132"/>
      <c r="I1" s="8"/>
      <c r="J1" s="8"/>
    </row>
    <row r="2" spans="1:10" s="6" customFormat="1" ht="20.5">
      <c r="A2" s="134" t="s">
        <v>32</v>
      </c>
      <c r="B2" s="134"/>
      <c r="C2" s="134"/>
      <c r="D2" s="134"/>
      <c r="E2" s="134"/>
      <c r="F2" s="134"/>
      <c r="G2" s="134"/>
      <c r="H2" s="134"/>
      <c r="I2" s="8"/>
      <c r="J2" s="8"/>
    </row>
    <row r="3" spans="1:10" s="6" customFormat="1" ht="21" customHeight="1">
      <c r="A3" s="135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5"/>
      <c r="C3" s="135"/>
      <c r="D3" s="135"/>
      <c r="E3" s="135"/>
      <c r="F3" s="135"/>
      <c r="G3" s="135"/>
      <c r="H3" s="135"/>
      <c r="I3" s="9"/>
      <c r="J3" s="9"/>
    </row>
    <row r="4" spans="1:10" s="6" customFormat="1" ht="20.5">
      <c r="A4" s="134" t="s">
        <v>33</v>
      </c>
      <c r="B4" s="134"/>
      <c r="C4" s="134"/>
      <c r="D4" s="134"/>
      <c r="E4" s="134"/>
      <c r="F4" s="134"/>
      <c r="G4" s="134"/>
      <c r="H4" s="134"/>
      <c r="I4" s="8"/>
      <c r="J4" s="8"/>
    </row>
    <row r="5" spans="1:10" ht="22.5" customHeight="1">
      <c r="A5" s="133" t="str">
        <f>'Информация о Чемпионате'!B3</f>
        <v>Технология продуктов питания из растительного сырья</v>
      </c>
      <c r="B5" s="133"/>
      <c r="C5" s="133"/>
      <c r="D5" s="133"/>
      <c r="E5" s="133"/>
      <c r="F5" s="133"/>
      <c r="G5" s="133"/>
      <c r="H5" s="133"/>
      <c r="I5" s="8"/>
      <c r="J5" s="8"/>
    </row>
    <row r="6" spans="1:10" ht="14.5">
      <c r="A6" s="124" t="s">
        <v>12</v>
      </c>
      <c r="B6" s="132"/>
      <c r="C6" s="132"/>
      <c r="D6" s="132"/>
      <c r="E6" s="132"/>
      <c r="F6" s="132"/>
      <c r="G6" s="132"/>
      <c r="H6" s="132"/>
      <c r="I6" s="8"/>
      <c r="J6" s="8"/>
    </row>
    <row r="7" spans="1:10" ht="15.75" customHeight="1">
      <c r="A7" s="124" t="s">
        <v>30</v>
      </c>
      <c r="B7" s="124"/>
      <c r="C7" s="136" t="str">
        <f>'Информация о Чемпионате'!B5</f>
        <v>Московская область</v>
      </c>
      <c r="D7" s="136"/>
      <c r="E7" s="136"/>
      <c r="F7" s="136"/>
      <c r="G7" s="136"/>
      <c r="H7" s="136"/>
    </row>
    <row r="8" spans="1:10" ht="15.75" customHeight="1">
      <c r="A8" s="124" t="s">
        <v>31</v>
      </c>
      <c r="B8" s="124"/>
      <c r="C8" s="124"/>
      <c r="D8" s="136" t="str">
        <f>'Информация о Чемпионате'!B6</f>
        <v>ГБПОУ МО " Коломенский аграрный колледж имени Н.Т. Козлова"</v>
      </c>
      <c r="E8" s="136"/>
      <c r="F8" s="136"/>
      <c r="G8" s="136"/>
      <c r="H8" s="136"/>
    </row>
    <row r="9" spans="1:10" ht="15.75" customHeight="1">
      <c r="A9" s="124" t="s">
        <v>27</v>
      </c>
      <c r="B9" s="124"/>
      <c r="C9" s="124" t="str">
        <f>'Информация о Чемпионате'!B7</f>
        <v>140412, Московская область, г.о. Коломна, Малинское шоссе, д.36</v>
      </c>
      <c r="D9" s="124"/>
      <c r="E9" s="124"/>
      <c r="F9" s="124"/>
      <c r="G9" s="124"/>
      <c r="H9" s="124"/>
    </row>
    <row r="10" spans="1:10" ht="15.75" customHeight="1">
      <c r="A10" s="124" t="s">
        <v>29</v>
      </c>
      <c r="B10" s="124"/>
      <c r="C10" s="124" t="str">
        <f>'Информация о Чемпионате'!B9</f>
        <v>Зайцева Нина Ивановна</v>
      </c>
      <c r="D10" s="124"/>
      <c r="E10" s="124" t="str">
        <f>'Информация о Чемпионате'!B10</f>
        <v>S.N.Nepepcino@mail.ru</v>
      </c>
      <c r="F10" s="124"/>
      <c r="G10" s="124">
        <f>'Информация о Чемпионате'!B11</f>
        <v>89852089966</v>
      </c>
      <c r="H10" s="124"/>
    </row>
    <row r="11" spans="1:10" ht="15.75" customHeight="1">
      <c r="A11" s="124" t="s">
        <v>37</v>
      </c>
      <c r="B11" s="124"/>
      <c r="C11" s="124" t="str">
        <f>'Информация о Чемпионате'!B12</f>
        <v>Еремеева Ирина Олеговна</v>
      </c>
      <c r="D11" s="124"/>
      <c r="E11" s="124">
        <f>'Информация о Чемпионате'!B14</f>
        <v>89015575421</v>
      </c>
      <c r="F11" s="124"/>
      <c r="G11" s="124"/>
      <c r="H11" s="124"/>
    </row>
    <row r="12" spans="1:10" ht="15.75" customHeight="1">
      <c r="A12" s="124" t="s">
        <v>43</v>
      </c>
      <c r="B12" s="124"/>
      <c r="C12" s="124" t="s">
        <v>362</v>
      </c>
      <c r="D12" s="124"/>
      <c r="E12" s="124"/>
      <c r="F12" s="124"/>
      <c r="G12" s="124"/>
      <c r="H12" s="124"/>
    </row>
    <row r="13" spans="1:10" ht="15.75" customHeight="1">
      <c r="A13" s="124" t="s">
        <v>18</v>
      </c>
      <c r="B13" s="124"/>
      <c r="C13" s="124">
        <v>5</v>
      </c>
      <c r="D13" s="124"/>
      <c r="E13" s="124"/>
      <c r="F13" s="124"/>
      <c r="G13" s="124"/>
      <c r="H13" s="124"/>
    </row>
    <row r="14" spans="1:10" ht="15.75" customHeight="1">
      <c r="A14" s="124" t="s">
        <v>19</v>
      </c>
      <c r="B14" s="124"/>
      <c r="C14" s="124">
        <f>'Информация о Чемпионате'!B16</f>
        <v>6</v>
      </c>
      <c r="D14" s="124"/>
      <c r="E14" s="124"/>
      <c r="F14" s="124"/>
      <c r="G14" s="124"/>
      <c r="H14" s="124"/>
    </row>
    <row r="15" spans="1:10" ht="15.75" customHeight="1">
      <c r="A15" s="124" t="s">
        <v>28</v>
      </c>
      <c r="B15" s="124"/>
      <c r="C15" s="124" t="str">
        <f>'Информация о Чемпионате'!B8</f>
        <v>03-07.06.2024</v>
      </c>
      <c r="D15" s="124"/>
      <c r="E15" s="124"/>
      <c r="F15" s="124"/>
      <c r="G15" s="124"/>
      <c r="H15" s="124"/>
    </row>
    <row r="16" spans="1:10" ht="20.5">
      <c r="A16" s="125" t="s">
        <v>17</v>
      </c>
      <c r="B16" s="126"/>
      <c r="C16" s="126"/>
      <c r="D16" s="126"/>
      <c r="E16" s="126"/>
      <c r="F16" s="126"/>
      <c r="G16" s="126"/>
      <c r="H16" s="127"/>
    </row>
    <row r="17" spans="1:8" ht="14.5" customHeight="1">
      <c r="A17" s="128" t="s">
        <v>59</v>
      </c>
      <c r="B17" s="129"/>
      <c r="C17" s="129"/>
      <c r="D17" s="129"/>
      <c r="E17" s="129"/>
      <c r="F17" s="129"/>
      <c r="G17" s="129"/>
      <c r="H17" s="129"/>
    </row>
    <row r="18" spans="1:8" ht="14.5" customHeight="1">
      <c r="A18" s="130" t="s">
        <v>9</v>
      </c>
      <c r="B18" s="123"/>
      <c r="C18" s="123"/>
      <c r="D18" s="123"/>
      <c r="E18" s="123"/>
      <c r="F18" s="123"/>
      <c r="G18" s="123"/>
      <c r="H18" s="123"/>
    </row>
    <row r="19" spans="1:8" ht="14.5" customHeight="1">
      <c r="A19" s="121" t="s">
        <v>60</v>
      </c>
      <c r="B19" s="122"/>
      <c r="C19" s="122"/>
      <c r="D19" s="122"/>
      <c r="E19" s="122"/>
      <c r="F19" s="122"/>
      <c r="G19" s="122"/>
      <c r="H19" s="123"/>
    </row>
    <row r="20" spans="1:8" ht="14.5" customHeight="1">
      <c r="A20" s="121" t="s">
        <v>61</v>
      </c>
      <c r="B20" s="122"/>
      <c r="C20" s="122"/>
      <c r="D20" s="122"/>
      <c r="E20" s="122"/>
      <c r="F20" s="122"/>
      <c r="G20" s="122"/>
      <c r="H20" s="123"/>
    </row>
    <row r="21" spans="1:8" ht="14.5" customHeight="1">
      <c r="A21" s="121" t="s">
        <v>8</v>
      </c>
      <c r="B21" s="122"/>
      <c r="C21" s="122"/>
      <c r="D21" s="122"/>
      <c r="E21" s="122"/>
      <c r="F21" s="122"/>
      <c r="G21" s="122"/>
      <c r="H21" s="123"/>
    </row>
    <row r="22" spans="1:8" ht="15" customHeight="1">
      <c r="A22" s="121" t="s">
        <v>62</v>
      </c>
      <c r="B22" s="122"/>
      <c r="C22" s="122"/>
      <c r="D22" s="122"/>
      <c r="E22" s="122"/>
      <c r="F22" s="122"/>
      <c r="G22" s="122"/>
      <c r="H22" s="123"/>
    </row>
    <row r="23" spans="1:8" ht="14.5" customHeight="1">
      <c r="A23" s="121" t="s">
        <v>40</v>
      </c>
      <c r="B23" s="122"/>
      <c r="C23" s="122"/>
      <c r="D23" s="122"/>
      <c r="E23" s="122"/>
      <c r="F23" s="122"/>
      <c r="G23" s="122"/>
      <c r="H23" s="123"/>
    </row>
    <row r="24" spans="1:8" ht="14.5" customHeight="1">
      <c r="A24" s="121" t="s">
        <v>63</v>
      </c>
      <c r="B24" s="122"/>
      <c r="C24" s="122"/>
      <c r="D24" s="122"/>
      <c r="E24" s="122"/>
      <c r="F24" s="122"/>
      <c r="G24" s="122"/>
      <c r="H24" s="123"/>
    </row>
    <row r="25" spans="1:8" ht="15" customHeight="1">
      <c r="A25" s="121" t="s">
        <v>64</v>
      </c>
      <c r="B25" s="122"/>
      <c r="C25" s="122"/>
      <c r="D25" s="122"/>
      <c r="E25" s="122"/>
      <c r="F25" s="122"/>
      <c r="G25" s="122"/>
      <c r="H25" s="123"/>
    </row>
    <row r="26" spans="1:8" ht="14.5">
      <c r="A26" s="121" t="s">
        <v>65</v>
      </c>
      <c r="B26" s="123"/>
      <c r="C26" s="123"/>
      <c r="D26" s="123"/>
      <c r="E26" s="123"/>
      <c r="F26" s="123"/>
      <c r="G26" s="123"/>
      <c r="H26" s="123"/>
    </row>
    <row r="27" spans="1:8" ht="52">
      <c r="A27" s="68" t="s">
        <v>6</v>
      </c>
      <c r="B27" s="69" t="s">
        <v>5</v>
      </c>
      <c r="C27" s="69" t="s">
        <v>4</v>
      </c>
      <c r="D27" s="69" t="s">
        <v>3</v>
      </c>
      <c r="E27" s="69" t="s">
        <v>2</v>
      </c>
      <c r="F27" s="69" t="s">
        <v>1</v>
      </c>
      <c r="G27" s="69" t="s">
        <v>0</v>
      </c>
      <c r="H27" s="43" t="s">
        <v>11</v>
      </c>
    </row>
    <row r="28" spans="1:8" ht="39">
      <c r="A28" s="70">
        <v>1</v>
      </c>
      <c r="B28" s="71" t="s">
        <v>66</v>
      </c>
      <c r="C28" s="72" t="s">
        <v>67</v>
      </c>
      <c r="D28" s="70" t="s">
        <v>68</v>
      </c>
      <c r="E28" s="70">
        <v>1</v>
      </c>
      <c r="F28" s="70" t="s">
        <v>69</v>
      </c>
      <c r="G28" s="70">
        <v>2</v>
      </c>
      <c r="H28" s="51"/>
    </row>
    <row r="29" spans="1:8" ht="26">
      <c r="A29" s="70">
        <v>2</v>
      </c>
      <c r="B29" s="71" t="s">
        <v>70</v>
      </c>
      <c r="C29" s="72" t="s">
        <v>71</v>
      </c>
      <c r="D29" s="70" t="s">
        <v>68</v>
      </c>
      <c r="E29" s="70">
        <v>1</v>
      </c>
      <c r="F29" s="70" t="s">
        <v>69</v>
      </c>
      <c r="G29" s="70">
        <v>1</v>
      </c>
      <c r="H29" s="51"/>
    </row>
    <row r="30" spans="1:8" ht="39" customHeight="1">
      <c r="A30" s="70">
        <v>3</v>
      </c>
      <c r="B30" s="73" t="s">
        <v>72</v>
      </c>
      <c r="C30" s="74" t="s">
        <v>73</v>
      </c>
      <c r="D30" s="70" t="s">
        <v>68</v>
      </c>
      <c r="E30" s="70">
        <v>1</v>
      </c>
      <c r="F30" s="70" t="s">
        <v>74</v>
      </c>
      <c r="G30" s="70">
        <v>1</v>
      </c>
      <c r="H30" s="51"/>
    </row>
    <row r="31" spans="1:8" ht="38.15" customHeight="1">
      <c r="A31" s="70">
        <v>4</v>
      </c>
      <c r="B31" s="74" t="s">
        <v>75</v>
      </c>
      <c r="C31" s="75" t="s">
        <v>73</v>
      </c>
      <c r="D31" s="70" t="s">
        <v>68</v>
      </c>
      <c r="E31" s="70">
        <v>1</v>
      </c>
      <c r="F31" s="70" t="s">
        <v>74</v>
      </c>
      <c r="G31" s="70">
        <v>1</v>
      </c>
      <c r="H31" s="51"/>
    </row>
    <row r="32" spans="1:8" ht="14.5">
      <c r="A32" s="70">
        <v>5</v>
      </c>
      <c r="B32" s="42" t="s">
        <v>76</v>
      </c>
      <c r="C32" s="93" t="s">
        <v>314</v>
      </c>
      <c r="D32" s="76" t="s">
        <v>77</v>
      </c>
      <c r="E32" s="77">
        <v>1</v>
      </c>
      <c r="F32" s="70" t="s">
        <v>74</v>
      </c>
      <c r="G32" s="78">
        <v>1</v>
      </c>
      <c r="H32" s="51"/>
    </row>
    <row r="33" spans="1:8" ht="26.5" customHeight="1">
      <c r="A33" s="70">
        <v>6</v>
      </c>
      <c r="B33" s="74" t="s">
        <v>78</v>
      </c>
      <c r="C33" s="74" t="s">
        <v>79</v>
      </c>
      <c r="D33" s="79" t="s">
        <v>77</v>
      </c>
      <c r="E33" s="70">
        <v>1</v>
      </c>
      <c r="F33" s="70" t="s">
        <v>74</v>
      </c>
      <c r="G33" s="70">
        <v>1</v>
      </c>
      <c r="H33" s="51"/>
    </row>
    <row r="34" spans="1:8" ht="64.5" customHeight="1">
      <c r="A34" s="70">
        <v>7</v>
      </c>
      <c r="B34" s="74" t="s">
        <v>80</v>
      </c>
      <c r="C34" s="74" t="s">
        <v>81</v>
      </c>
      <c r="D34" s="70" t="s">
        <v>68</v>
      </c>
      <c r="E34" s="70">
        <v>1</v>
      </c>
      <c r="F34" s="70" t="s">
        <v>69</v>
      </c>
      <c r="G34" s="70">
        <v>6</v>
      </c>
      <c r="H34" s="51"/>
    </row>
    <row r="35" spans="1:8" ht="43" customHeight="1">
      <c r="A35" s="70">
        <v>8</v>
      </c>
      <c r="B35" s="74" t="s">
        <v>82</v>
      </c>
      <c r="C35" s="80" t="s">
        <v>83</v>
      </c>
      <c r="D35" s="70" t="s">
        <v>68</v>
      </c>
      <c r="E35" s="70">
        <v>1</v>
      </c>
      <c r="F35" s="70" t="s">
        <v>69</v>
      </c>
      <c r="G35" s="70">
        <v>1</v>
      </c>
      <c r="H35" s="51"/>
    </row>
    <row r="36" spans="1:8" ht="17.149999999999999" customHeight="1">
      <c r="A36" s="70">
        <v>9</v>
      </c>
      <c r="B36" s="19" t="str">
        <f>'[1]Общий инфоструктурник'!B35</f>
        <v>Нож</v>
      </c>
      <c r="C36" s="74" t="s">
        <v>84</v>
      </c>
      <c r="D36" s="70" t="s">
        <v>68</v>
      </c>
      <c r="E36" s="70">
        <v>1</v>
      </c>
      <c r="F36" s="70" t="s">
        <v>69</v>
      </c>
      <c r="G36" s="70">
        <v>2</v>
      </c>
      <c r="H36" s="50"/>
    </row>
    <row r="37" spans="1:8" ht="13" customHeight="1">
      <c r="A37" s="70">
        <v>10</v>
      </c>
      <c r="B37" s="19" t="s">
        <v>85</v>
      </c>
      <c r="C37" s="74" t="s">
        <v>86</v>
      </c>
      <c r="D37" s="70" t="s">
        <v>77</v>
      </c>
      <c r="E37" s="70">
        <v>1</v>
      </c>
      <c r="F37" s="70" t="s">
        <v>69</v>
      </c>
      <c r="G37" s="70">
        <v>3</v>
      </c>
      <c r="H37" s="50"/>
    </row>
    <row r="38" spans="1:8" ht="15" customHeight="1">
      <c r="A38" s="70">
        <v>11</v>
      </c>
      <c r="B38" s="74" t="s">
        <v>87</v>
      </c>
      <c r="C38" s="74" t="s">
        <v>88</v>
      </c>
      <c r="D38" s="79" t="s">
        <v>68</v>
      </c>
      <c r="E38" s="70">
        <v>1</v>
      </c>
      <c r="F38" s="70" t="s">
        <v>69</v>
      </c>
      <c r="G38" s="70">
        <v>1</v>
      </c>
      <c r="H38" s="50"/>
    </row>
    <row r="39" spans="1:8" ht="15" customHeight="1">
      <c r="A39" s="70">
        <v>12</v>
      </c>
      <c r="B39" s="42" t="s">
        <v>89</v>
      </c>
      <c r="C39" s="86" t="s">
        <v>306</v>
      </c>
      <c r="D39" s="76" t="s">
        <v>90</v>
      </c>
      <c r="E39" s="77">
        <v>1</v>
      </c>
      <c r="F39" s="77" t="s">
        <v>74</v>
      </c>
      <c r="G39" s="77">
        <v>2</v>
      </c>
      <c r="H39" s="52"/>
    </row>
    <row r="40" spans="1:8" s="92" customFormat="1" ht="15" customHeight="1">
      <c r="A40" s="70">
        <v>13</v>
      </c>
      <c r="B40" s="90" t="s">
        <v>321</v>
      </c>
      <c r="C40" s="108" t="s">
        <v>322</v>
      </c>
      <c r="D40" s="79" t="s">
        <v>68</v>
      </c>
      <c r="E40" s="70">
        <v>1</v>
      </c>
      <c r="F40" s="70" t="s">
        <v>69</v>
      </c>
      <c r="G40" s="70">
        <v>1</v>
      </c>
      <c r="H40" s="52"/>
    </row>
    <row r="41" spans="1:8" ht="15" customHeight="1">
      <c r="A41" s="70">
        <v>14</v>
      </c>
      <c r="B41" s="42" t="s">
        <v>91</v>
      </c>
      <c r="C41" s="42" t="s">
        <v>92</v>
      </c>
      <c r="D41" s="76" t="s">
        <v>68</v>
      </c>
      <c r="E41" s="77">
        <v>1</v>
      </c>
      <c r="F41" s="77" t="s">
        <v>74</v>
      </c>
      <c r="G41" s="77">
        <v>1</v>
      </c>
      <c r="H41" s="52"/>
    </row>
    <row r="42" spans="1:8" ht="15" customHeight="1">
      <c r="A42" s="70">
        <v>15</v>
      </c>
      <c r="B42" s="42" t="s">
        <v>93</v>
      </c>
      <c r="C42" s="81" t="s">
        <v>94</v>
      </c>
      <c r="D42" s="76" t="s">
        <v>68</v>
      </c>
      <c r="E42" s="77">
        <v>1</v>
      </c>
      <c r="F42" s="77" t="s">
        <v>74</v>
      </c>
      <c r="G42" s="77">
        <v>1</v>
      </c>
      <c r="H42" s="52"/>
    </row>
    <row r="43" spans="1:8" ht="15" customHeight="1">
      <c r="A43" s="70">
        <v>16</v>
      </c>
      <c r="B43" s="42" t="s">
        <v>95</v>
      </c>
      <c r="C43" s="86" t="s">
        <v>308</v>
      </c>
      <c r="D43" s="76" t="s">
        <v>77</v>
      </c>
      <c r="E43" s="77">
        <v>2</v>
      </c>
      <c r="F43" s="77" t="s">
        <v>74</v>
      </c>
      <c r="G43" s="77">
        <v>12</v>
      </c>
      <c r="H43" s="52"/>
    </row>
    <row r="44" spans="1:8" ht="15" customHeight="1">
      <c r="A44" s="70">
        <v>17</v>
      </c>
      <c r="B44" s="86" t="s">
        <v>96</v>
      </c>
      <c r="C44" s="94" t="s">
        <v>307</v>
      </c>
      <c r="D44" s="77" t="s">
        <v>97</v>
      </c>
      <c r="E44" s="77">
        <v>2</v>
      </c>
      <c r="F44" s="77" t="s">
        <v>69</v>
      </c>
      <c r="G44" s="77">
        <v>12</v>
      </c>
      <c r="H44" s="52"/>
    </row>
    <row r="45" spans="1:8" ht="15.75" customHeight="1">
      <c r="A45" s="70">
        <v>18</v>
      </c>
      <c r="B45" s="42" t="s">
        <v>98</v>
      </c>
      <c r="C45" s="42" t="s">
        <v>99</v>
      </c>
      <c r="D45" s="77" t="s">
        <v>97</v>
      </c>
      <c r="E45" s="77">
        <v>1</v>
      </c>
      <c r="F45" s="77" t="s">
        <v>69</v>
      </c>
      <c r="G45" s="77">
        <v>6</v>
      </c>
      <c r="H45" s="52"/>
    </row>
    <row r="46" spans="1:8" ht="30.75" customHeight="1">
      <c r="A46" s="70">
        <v>19</v>
      </c>
      <c r="B46" s="42" t="s">
        <v>100</v>
      </c>
      <c r="C46" s="42" t="s">
        <v>302</v>
      </c>
      <c r="D46" s="82" t="s">
        <v>68</v>
      </c>
      <c r="E46" s="82">
        <v>1</v>
      </c>
      <c r="F46" s="82" t="s">
        <v>69</v>
      </c>
      <c r="G46" s="82">
        <v>1</v>
      </c>
      <c r="H46" s="53"/>
    </row>
    <row r="47" spans="1:8" ht="15" customHeight="1">
      <c r="A47" s="70">
        <v>20</v>
      </c>
      <c r="B47" s="42" t="s">
        <v>101</v>
      </c>
      <c r="C47" s="83" t="s">
        <v>102</v>
      </c>
      <c r="D47" s="82" t="s">
        <v>68</v>
      </c>
      <c r="E47" s="82">
        <v>1</v>
      </c>
      <c r="F47" s="82" t="s">
        <v>74</v>
      </c>
      <c r="G47" s="82">
        <v>1</v>
      </c>
      <c r="H47" s="53"/>
    </row>
    <row r="48" spans="1:8" ht="15" customHeight="1">
      <c r="A48" s="70">
        <v>21</v>
      </c>
      <c r="B48" s="74" t="s">
        <v>103</v>
      </c>
      <c r="C48" s="74" t="s">
        <v>104</v>
      </c>
      <c r="D48" s="79" t="s">
        <v>77</v>
      </c>
      <c r="E48" s="70">
        <v>1</v>
      </c>
      <c r="F48" s="70" t="s">
        <v>69</v>
      </c>
      <c r="G48" s="70">
        <v>3</v>
      </c>
      <c r="H48" s="51"/>
    </row>
    <row r="49" spans="1:8" ht="30.65" customHeight="1">
      <c r="A49" s="70">
        <v>22</v>
      </c>
      <c r="B49" s="74" t="s">
        <v>105</v>
      </c>
      <c r="C49" s="74" t="s">
        <v>106</v>
      </c>
      <c r="D49" s="79" t="s">
        <v>77</v>
      </c>
      <c r="E49" s="70">
        <v>1</v>
      </c>
      <c r="F49" s="70" t="s">
        <v>69</v>
      </c>
      <c r="G49" s="70">
        <v>3</v>
      </c>
      <c r="H49" s="51"/>
    </row>
    <row r="50" spans="1:8" s="110" customFormat="1" ht="14.15" customHeight="1">
      <c r="A50" s="19">
        <v>23</v>
      </c>
      <c r="B50" s="19" t="s">
        <v>136</v>
      </c>
      <c r="C50" s="19" t="s">
        <v>367</v>
      </c>
      <c r="D50" s="19" t="s">
        <v>77</v>
      </c>
      <c r="E50" s="120">
        <v>1</v>
      </c>
      <c r="F50" s="120" t="s">
        <v>69</v>
      </c>
      <c r="G50" s="120">
        <v>2</v>
      </c>
      <c r="H50" s="59"/>
    </row>
    <row r="51" spans="1:8" ht="14.5">
      <c r="A51" s="70">
        <v>24</v>
      </c>
      <c r="B51" s="74" t="s">
        <v>107</v>
      </c>
      <c r="C51" s="74" t="s">
        <v>108</v>
      </c>
      <c r="D51" s="79" t="s">
        <v>77</v>
      </c>
      <c r="E51" s="70">
        <v>2</v>
      </c>
      <c r="F51" s="70" t="s">
        <v>69</v>
      </c>
      <c r="G51" s="70">
        <v>6</v>
      </c>
      <c r="H51" s="51"/>
    </row>
    <row r="52" spans="1:8" ht="39">
      <c r="A52" s="70">
        <v>25</v>
      </c>
      <c r="B52" s="74" t="s">
        <v>109</v>
      </c>
      <c r="C52" s="42" t="s">
        <v>110</v>
      </c>
      <c r="D52" s="70" t="s">
        <v>68</v>
      </c>
      <c r="E52" s="70">
        <v>1</v>
      </c>
      <c r="F52" s="70" t="s">
        <v>111</v>
      </c>
      <c r="G52" s="70">
        <v>6</v>
      </c>
      <c r="H52" s="51"/>
    </row>
    <row r="53" spans="1:8" ht="23.25" customHeight="1">
      <c r="A53" s="70">
        <v>26</v>
      </c>
      <c r="B53" s="74" t="s">
        <v>112</v>
      </c>
      <c r="C53" s="74" t="s">
        <v>113</v>
      </c>
      <c r="D53" s="79" t="s">
        <v>77</v>
      </c>
      <c r="E53" s="70">
        <v>1</v>
      </c>
      <c r="F53" s="70" t="s">
        <v>69</v>
      </c>
      <c r="G53" s="70">
        <v>1</v>
      </c>
      <c r="H53" s="51"/>
    </row>
    <row r="54" spans="1:8" ht="15.75" customHeight="1">
      <c r="A54" s="70">
        <v>27</v>
      </c>
      <c r="B54" s="74" t="s">
        <v>114</v>
      </c>
      <c r="C54" s="74" t="s">
        <v>115</v>
      </c>
      <c r="D54" s="79" t="s">
        <v>77</v>
      </c>
      <c r="E54" s="70">
        <v>1</v>
      </c>
      <c r="F54" s="70" t="s">
        <v>69</v>
      </c>
      <c r="G54" s="70">
        <v>3</v>
      </c>
      <c r="H54" s="51"/>
    </row>
    <row r="55" spans="1:8" ht="15" customHeight="1">
      <c r="A55" s="70">
        <v>28</v>
      </c>
      <c r="B55" s="74" t="s">
        <v>116</v>
      </c>
      <c r="C55" s="74" t="s">
        <v>117</v>
      </c>
      <c r="D55" s="79" t="s">
        <v>77</v>
      </c>
      <c r="E55" s="70">
        <v>1</v>
      </c>
      <c r="F55" s="70" t="s">
        <v>69</v>
      </c>
      <c r="G55" s="70">
        <v>2</v>
      </c>
      <c r="H55" s="51"/>
    </row>
    <row r="56" spans="1:8" ht="43" customHeight="1">
      <c r="A56" s="70">
        <v>29</v>
      </c>
      <c r="B56" s="74" t="s">
        <v>118</v>
      </c>
      <c r="C56" s="74" t="s">
        <v>119</v>
      </c>
      <c r="D56" s="79" t="s">
        <v>77</v>
      </c>
      <c r="E56" s="70">
        <v>1</v>
      </c>
      <c r="F56" s="70" t="s">
        <v>69</v>
      </c>
      <c r="G56" s="70">
        <v>4</v>
      </c>
      <c r="H56" s="51"/>
    </row>
    <row r="57" spans="1:8" ht="37" customHeight="1">
      <c r="A57" s="70">
        <v>30</v>
      </c>
      <c r="B57" s="74" t="s">
        <v>120</v>
      </c>
      <c r="C57" s="74" t="s">
        <v>121</v>
      </c>
      <c r="D57" s="79" t="s">
        <v>77</v>
      </c>
      <c r="E57" s="70">
        <v>1</v>
      </c>
      <c r="F57" s="70" t="s">
        <v>69</v>
      </c>
      <c r="G57" s="70">
        <v>3</v>
      </c>
      <c r="H57" s="51"/>
    </row>
    <row r="58" spans="1:8" ht="15" customHeight="1">
      <c r="A58" s="70">
        <v>31</v>
      </c>
      <c r="B58" s="74" t="s">
        <v>122</v>
      </c>
      <c r="C58" s="74" t="s">
        <v>123</v>
      </c>
      <c r="D58" s="70" t="s">
        <v>68</v>
      </c>
      <c r="E58" s="70">
        <v>1</v>
      </c>
      <c r="F58" s="70" t="s">
        <v>69</v>
      </c>
      <c r="G58" s="70">
        <v>2</v>
      </c>
      <c r="H58" s="51"/>
    </row>
    <row r="59" spans="1:8" ht="15" customHeight="1">
      <c r="A59" s="70">
        <v>32</v>
      </c>
      <c r="B59" s="74" t="s">
        <v>124</v>
      </c>
      <c r="C59" s="74" t="s">
        <v>125</v>
      </c>
      <c r="D59" s="70" t="s">
        <v>68</v>
      </c>
      <c r="E59" s="70">
        <v>1</v>
      </c>
      <c r="F59" s="70" t="s">
        <v>69</v>
      </c>
      <c r="G59" s="70">
        <v>1</v>
      </c>
      <c r="H59" s="54"/>
    </row>
    <row r="60" spans="1:8" ht="15" customHeight="1">
      <c r="A60" s="70">
        <v>33</v>
      </c>
      <c r="B60" s="74" t="s">
        <v>126</v>
      </c>
      <c r="C60" s="74" t="s">
        <v>127</v>
      </c>
      <c r="D60" s="70" t="s">
        <v>68</v>
      </c>
      <c r="E60" s="70">
        <v>1</v>
      </c>
      <c r="F60" s="70" t="s">
        <v>69</v>
      </c>
      <c r="G60" s="70">
        <v>1</v>
      </c>
      <c r="H60" s="50"/>
    </row>
    <row r="61" spans="1:8" ht="15" customHeight="1">
      <c r="A61" s="70">
        <v>34</v>
      </c>
      <c r="B61" s="42" t="s">
        <v>128</v>
      </c>
      <c r="C61" s="42" t="s">
        <v>129</v>
      </c>
      <c r="D61" s="70" t="s">
        <v>68</v>
      </c>
      <c r="E61" s="70">
        <v>1</v>
      </c>
      <c r="F61" s="70" t="s">
        <v>69</v>
      </c>
      <c r="G61" s="77">
        <v>2</v>
      </c>
      <c r="H61" s="46"/>
    </row>
    <row r="62" spans="1:8" ht="15.75" customHeight="1">
      <c r="A62" s="70">
        <v>35</v>
      </c>
      <c r="B62" s="42" t="s">
        <v>130</v>
      </c>
      <c r="C62" s="42" t="s">
        <v>131</v>
      </c>
      <c r="D62" s="77" t="s">
        <v>77</v>
      </c>
      <c r="E62" s="77">
        <v>1</v>
      </c>
      <c r="F62" s="70" t="s">
        <v>69</v>
      </c>
      <c r="G62" s="77">
        <v>2</v>
      </c>
      <c r="H62" s="46"/>
    </row>
    <row r="63" spans="1:8" ht="28.5" customHeight="1">
      <c r="A63" s="84">
        <v>36</v>
      </c>
      <c r="B63" s="42" t="s">
        <v>132</v>
      </c>
      <c r="C63" s="42" t="s">
        <v>133</v>
      </c>
      <c r="D63" s="77" t="s">
        <v>68</v>
      </c>
      <c r="E63" s="77">
        <v>1</v>
      </c>
      <c r="F63" s="70" t="s">
        <v>69</v>
      </c>
      <c r="G63" s="77">
        <v>2</v>
      </c>
      <c r="H63" s="46"/>
    </row>
    <row r="64" spans="1:8" ht="13" customHeight="1">
      <c r="A64" s="70">
        <v>37</v>
      </c>
      <c r="B64" s="42" t="s">
        <v>134</v>
      </c>
      <c r="C64" s="42" t="s">
        <v>135</v>
      </c>
      <c r="D64" s="77" t="s">
        <v>77</v>
      </c>
      <c r="E64" s="77">
        <v>2</v>
      </c>
      <c r="F64" s="70" t="s">
        <v>69</v>
      </c>
      <c r="G64" s="77">
        <v>4</v>
      </c>
      <c r="H64" s="46"/>
    </row>
    <row r="65" spans="1:8" ht="15.65" customHeight="1">
      <c r="A65" s="70">
        <v>38</v>
      </c>
      <c r="B65" s="42" t="s">
        <v>136</v>
      </c>
      <c r="C65" s="42" t="s">
        <v>137</v>
      </c>
      <c r="D65" s="77" t="s">
        <v>77</v>
      </c>
      <c r="E65" s="77">
        <v>1</v>
      </c>
      <c r="F65" s="70" t="s">
        <v>69</v>
      </c>
      <c r="G65" s="77">
        <v>3</v>
      </c>
      <c r="H65" s="46"/>
    </row>
    <row r="66" spans="1:8" ht="27.65" customHeight="1">
      <c r="A66" s="70">
        <v>39</v>
      </c>
      <c r="B66" s="42" t="s">
        <v>138</v>
      </c>
      <c r="C66" s="42" t="s">
        <v>139</v>
      </c>
      <c r="D66" s="77" t="s">
        <v>77</v>
      </c>
      <c r="E66" s="77">
        <v>1</v>
      </c>
      <c r="F66" s="70" t="s">
        <v>69</v>
      </c>
      <c r="G66" s="77">
        <v>6</v>
      </c>
      <c r="H66" s="46"/>
    </row>
    <row r="67" spans="1:8" ht="26">
      <c r="A67" s="70">
        <v>40</v>
      </c>
      <c r="B67" s="42" t="s">
        <v>140</v>
      </c>
      <c r="C67" s="42" t="s">
        <v>141</v>
      </c>
      <c r="D67" s="76" t="s">
        <v>77</v>
      </c>
      <c r="E67" s="77">
        <v>1</v>
      </c>
      <c r="F67" s="77" t="s">
        <v>69</v>
      </c>
      <c r="G67" s="77">
        <v>5</v>
      </c>
      <c r="H67" s="52"/>
    </row>
    <row r="68" spans="1:8" ht="24" customHeight="1">
      <c r="A68" s="70">
        <v>41</v>
      </c>
      <c r="B68" s="42" t="s">
        <v>142</v>
      </c>
      <c r="C68" s="42" t="s">
        <v>143</v>
      </c>
      <c r="D68" s="77" t="s">
        <v>68</v>
      </c>
      <c r="E68" s="77">
        <v>1</v>
      </c>
      <c r="F68" s="77" t="s">
        <v>69</v>
      </c>
      <c r="G68" s="77">
        <v>1</v>
      </c>
      <c r="H68" s="52"/>
    </row>
    <row r="69" spans="1:8" ht="36" customHeight="1">
      <c r="A69" s="70">
        <v>42</v>
      </c>
      <c r="B69" s="42" t="s">
        <v>144</v>
      </c>
      <c r="C69" s="42" t="s">
        <v>145</v>
      </c>
      <c r="D69" s="77" t="s">
        <v>68</v>
      </c>
      <c r="E69" s="77">
        <v>3</v>
      </c>
      <c r="F69" s="77" t="s">
        <v>69</v>
      </c>
      <c r="G69" s="77">
        <v>3</v>
      </c>
      <c r="H69" s="52"/>
    </row>
    <row r="70" spans="1:8" ht="21.65" customHeight="1">
      <c r="A70" s="70">
        <v>43</v>
      </c>
      <c r="B70" s="42" t="s">
        <v>146</v>
      </c>
      <c r="C70" s="42" t="s">
        <v>147</v>
      </c>
      <c r="D70" s="77" t="s">
        <v>68</v>
      </c>
      <c r="E70" s="77">
        <v>1</v>
      </c>
      <c r="F70" s="77" t="s">
        <v>69</v>
      </c>
      <c r="G70" s="77">
        <v>1</v>
      </c>
      <c r="H70" s="52"/>
    </row>
    <row r="71" spans="1:8" ht="20.149999999999999" customHeight="1">
      <c r="A71" s="70">
        <v>44</v>
      </c>
      <c r="B71" s="42" t="s">
        <v>148</v>
      </c>
      <c r="C71" s="42" t="s">
        <v>149</v>
      </c>
      <c r="D71" s="76" t="s">
        <v>77</v>
      </c>
      <c r="E71" s="77">
        <v>1</v>
      </c>
      <c r="F71" s="77" t="s">
        <v>69</v>
      </c>
      <c r="G71" s="77">
        <v>1</v>
      </c>
      <c r="H71" s="52"/>
    </row>
    <row r="72" spans="1:8" ht="21" customHeight="1">
      <c r="A72" s="70">
        <v>45</v>
      </c>
      <c r="B72" s="42" t="s">
        <v>150</v>
      </c>
      <c r="C72" s="42" t="s">
        <v>151</v>
      </c>
      <c r="D72" s="76" t="s">
        <v>77</v>
      </c>
      <c r="E72" s="77">
        <v>1</v>
      </c>
      <c r="F72" s="77" t="s">
        <v>69</v>
      </c>
      <c r="G72" s="77">
        <v>1</v>
      </c>
      <c r="H72" s="52"/>
    </row>
    <row r="73" spans="1:8" ht="43" customHeight="1">
      <c r="A73" s="70">
        <v>46</v>
      </c>
      <c r="B73" s="42" t="s">
        <v>152</v>
      </c>
      <c r="C73" s="42" t="s">
        <v>153</v>
      </c>
      <c r="D73" s="76" t="s">
        <v>77</v>
      </c>
      <c r="E73" s="77">
        <v>1</v>
      </c>
      <c r="F73" s="77" t="s">
        <v>69</v>
      </c>
      <c r="G73" s="77">
        <v>6</v>
      </c>
      <c r="H73" s="52"/>
    </row>
    <row r="74" spans="1:8" ht="18" customHeight="1">
      <c r="A74" s="70">
        <v>47</v>
      </c>
      <c r="B74" s="42" t="s">
        <v>154</v>
      </c>
      <c r="C74" s="42" t="s">
        <v>155</v>
      </c>
      <c r="D74" s="76" t="s">
        <v>77</v>
      </c>
      <c r="E74" s="77">
        <v>3</v>
      </c>
      <c r="F74" s="77" t="s">
        <v>69</v>
      </c>
      <c r="G74" s="77">
        <v>3</v>
      </c>
      <c r="H74" s="52"/>
    </row>
    <row r="75" spans="1:8" ht="18" customHeight="1">
      <c r="A75" s="70">
        <v>48</v>
      </c>
      <c r="B75" s="42" t="s">
        <v>156</v>
      </c>
      <c r="C75" s="42" t="s">
        <v>157</v>
      </c>
      <c r="D75" s="76" t="s">
        <v>77</v>
      </c>
      <c r="E75" s="77">
        <v>1</v>
      </c>
      <c r="F75" s="77" t="s">
        <v>69</v>
      </c>
      <c r="G75" s="77">
        <v>2</v>
      </c>
      <c r="H75" s="52"/>
    </row>
    <row r="76" spans="1:8" ht="14.5">
      <c r="A76" s="70">
        <v>49</v>
      </c>
      <c r="B76" s="42" t="s">
        <v>158</v>
      </c>
      <c r="C76" s="42" t="s">
        <v>159</v>
      </c>
      <c r="D76" s="76" t="s">
        <v>77</v>
      </c>
      <c r="E76" s="77">
        <v>1</v>
      </c>
      <c r="F76" s="77" t="s">
        <v>69</v>
      </c>
      <c r="G76" s="77">
        <v>2</v>
      </c>
      <c r="H76" s="52"/>
    </row>
    <row r="77" spans="1:8" ht="14.5">
      <c r="A77" s="70">
        <v>50</v>
      </c>
      <c r="B77" s="42" t="s">
        <v>160</v>
      </c>
      <c r="C77" s="42" t="s">
        <v>161</v>
      </c>
      <c r="D77" s="76" t="s">
        <v>77</v>
      </c>
      <c r="E77" s="77">
        <v>1</v>
      </c>
      <c r="F77" s="77" t="s">
        <v>69</v>
      </c>
      <c r="G77" s="77">
        <v>1</v>
      </c>
      <c r="H77" s="52"/>
    </row>
    <row r="78" spans="1:8" ht="17.149999999999999" customHeight="1">
      <c r="A78" s="70">
        <v>51</v>
      </c>
      <c r="B78" s="74" t="s">
        <v>303</v>
      </c>
      <c r="C78" s="74" t="s">
        <v>304</v>
      </c>
      <c r="D78" s="79" t="s">
        <v>68</v>
      </c>
      <c r="E78" s="77">
        <v>1</v>
      </c>
      <c r="F78" s="77" t="s">
        <v>69</v>
      </c>
      <c r="G78" s="77">
        <v>1</v>
      </c>
      <c r="H78" s="51"/>
    </row>
    <row r="79" spans="1:8" ht="15.75" customHeight="1">
      <c r="A79" s="70">
        <v>52</v>
      </c>
      <c r="B79" s="74" t="s">
        <v>162</v>
      </c>
      <c r="C79" s="74" t="s">
        <v>163</v>
      </c>
      <c r="D79" s="79" t="s">
        <v>68</v>
      </c>
      <c r="E79" s="77">
        <v>1</v>
      </c>
      <c r="F79" s="77" t="s">
        <v>69</v>
      </c>
      <c r="G79" s="77">
        <v>1</v>
      </c>
      <c r="H79" s="51"/>
    </row>
    <row r="80" spans="1:8" ht="16.5" customHeight="1">
      <c r="A80" s="70">
        <v>53</v>
      </c>
      <c r="B80" s="74" t="s">
        <v>164</v>
      </c>
      <c r="C80" s="74" t="s">
        <v>165</v>
      </c>
      <c r="D80" s="79" t="s">
        <v>68</v>
      </c>
      <c r="E80" s="77">
        <v>1</v>
      </c>
      <c r="F80" s="77" t="s">
        <v>69</v>
      </c>
      <c r="G80" s="77">
        <v>2</v>
      </c>
      <c r="H80" s="51"/>
    </row>
    <row r="81" spans="1:8" ht="14.5">
      <c r="A81" s="70">
        <v>54</v>
      </c>
      <c r="B81" s="74" t="s">
        <v>166</v>
      </c>
      <c r="C81" s="74" t="s">
        <v>319</v>
      </c>
      <c r="D81" s="76" t="s">
        <v>77</v>
      </c>
      <c r="E81" s="77">
        <v>1</v>
      </c>
      <c r="F81" s="77" t="s">
        <v>69</v>
      </c>
      <c r="G81" s="70">
        <v>1</v>
      </c>
      <c r="H81" s="51"/>
    </row>
    <row r="82" spans="1:8" ht="14.5">
      <c r="A82" s="70">
        <v>55</v>
      </c>
      <c r="B82" s="74" t="s">
        <v>167</v>
      </c>
      <c r="C82" s="74" t="s">
        <v>168</v>
      </c>
      <c r="D82" s="76" t="s">
        <v>77</v>
      </c>
      <c r="E82" s="77">
        <v>1</v>
      </c>
      <c r="F82" s="77" t="s">
        <v>69</v>
      </c>
      <c r="G82" s="77">
        <v>1</v>
      </c>
      <c r="H82" s="51"/>
    </row>
    <row r="83" spans="1:8" ht="26">
      <c r="A83" s="70">
        <v>56</v>
      </c>
      <c r="B83" s="90" t="s">
        <v>320</v>
      </c>
      <c r="C83" s="42" t="s">
        <v>170</v>
      </c>
      <c r="D83" s="76" t="s">
        <v>77</v>
      </c>
      <c r="E83" s="77">
        <v>2</v>
      </c>
      <c r="F83" s="77" t="s">
        <v>69</v>
      </c>
      <c r="G83" s="77">
        <v>2</v>
      </c>
      <c r="H83" s="51"/>
    </row>
    <row r="84" spans="1:8" ht="26">
      <c r="A84" s="70">
        <v>57</v>
      </c>
      <c r="B84" s="42" t="s">
        <v>169</v>
      </c>
      <c r="C84" s="42" t="s">
        <v>171</v>
      </c>
      <c r="D84" s="76" t="s">
        <v>77</v>
      </c>
      <c r="E84" s="77">
        <v>2</v>
      </c>
      <c r="F84" s="77" t="s">
        <v>69</v>
      </c>
      <c r="G84" s="77">
        <v>2</v>
      </c>
      <c r="H84" s="53"/>
    </row>
    <row r="85" spans="1:8" ht="14.5" customHeight="1">
      <c r="A85" s="70">
        <v>58</v>
      </c>
      <c r="B85" s="90" t="s">
        <v>172</v>
      </c>
      <c r="C85" s="42" t="s">
        <v>173</v>
      </c>
      <c r="D85" s="76" t="s">
        <v>77</v>
      </c>
      <c r="E85" s="77">
        <v>1</v>
      </c>
      <c r="F85" s="77" t="s">
        <v>69</v>
      </c>
      <c r="G85" s="77">
        <v>2</v>
      </c>
      <c r="H85" s="53"/>
    </row>
    <row r="86" spans="1:8" ht="14.5" customHeight="1">
      <c r="A86" s="70">
        <v>60</v>
      </c>
      <c r="B86" s="42" t="s">
        <v>174</v>
      </c>
      <c r="C86" s="42" t="s">
        <v>175</v>
      </c>
      <c r="D86" s="76" t="s">
        <v>77</v>
      </c>
      <c r="E86" s="77">
        <v>2</v>
      </c>
      <c r="F86" s="77" t="s">
        <v>69</v>
      </c>
      <c r="G86" s="77">
        <v>2</v>
      </c>
      <c r="H86" s="53"/>
    </row>
    <row r="87" spans="1:8" ht="27.75" customHeight="1">
      <c r="A87" s="70">
        <v>61</v>
      </c>
      <c r="B87" s="95" t="s">
        <v>176</v>
      </c>
      <c r="C87" s="95" t="s">
        <v>176</v>
      </c>
      <c r="D87" s="77" t="str">
        <f>'[1]Общий инфоструктурник'!D71</f>
        <v>Инструмент</v>
      </c>
      <c r="E87" s="101">
        <v>1</v>
      </c>
      <c r="F87" s="77" t="s">
        <v>177</v>
      </c>
      <c r="G87" s="102">
        <v>1</v>
      </c>
      <c r="H87" s="53"/>
    </row>
    <row r="88" spans="1:8" ht="14.5" customHeight="1">
      <c r="A88" s="70">
        <v>62</v>
      </c>
      <c r="B88" s="42" t="s">
        <v>178</v>
      </c>
      <c r="C88" s="42" t="s">
        <v>179</v>
      </c>
      <c r="D88" s="77" t="s">
        <v>180</v>
      </c>
      <c r="E88" s="77">
        <v>14</v>
      </c>
      <c r="F88" s="70" t="s">
        <v>317</v>
      </c>
      <c r="G88" s="77">
        <v>14</v>
      </c>
      <c r="H88" s="52"/>
    </row>
    <row r="89" spans="1:8" ht="14.5" customHeight="1">
      <c r="A89" s="70">
        <v>63</v>
      </c>
      <c r="B89" s="42" t="s">
        <v>181</v>
      </c>
      <c r="C89" s="42" t="s">
        <v>182</v>
      </c>
      <c r="D89" s="77" t="s">
        <v>180</v>
      </c>
      <c r="E89" s="77">
        <v>14</v>
      </c>
      <c r="F89" s="70" t="s">
        <v>317</v>
      </c>
      <c r="G89" s="77">
        <v>14</v>
      </c>
      <c r="H89" s="52"/>
    </row>
    <row r="90" spans="1:8" ht="15" customHeight="1">
      <c r="A90" s="70">
        <v>64</v>
      </c>
      <c r="B90" s="42" t="s">
        <v>183</v>
      </c>
      <c r="C90" s="42" t="s">
        <v>184</v>
      </c>
      <c r="D90" s="77" t="s">
        <v>180</v>
      </c>
      <c r="E90" s="77">
        <v>2</v>
      </c>
      <c r="F90" s="70" t="s">
        <v>185</v>
      </c>
      <c r="G90" s="77">
        <v>2</v>
      </c>
      <c r="H90" s="52"/>
    </row>
    <row r="91" spans="1:8" ht="14.5" customHeight="1">
      <c r="A91" s="70">
        <v>65</v>
      </c>
      <c r="B91" s="42" t="s">
        <v>186</v>
      </c>
      <c r="C91" s="42" t="s">
        <v>187</v>
      </c>
      <c r="D91" s="77" t="s">
        <v>180</v>
      </c>
      <c r="E91" s="77">
        <v>14</v>
      </c>
      <c r="F91" s="70" t="s">
        <v>318</v>
      </c>
      <c r="G91" s="77">
        <v>14</v>
      </c>
      <c r="H91" s="52"/>
    </row>
    <row r="92" spans="1:8" ht="14.5" customHeight="1">
      <c r="A92" s="70">
        <v>66</v>
      </c>
      <c r="B92" s="42" t="s">
        <v>188</v>
      </c>
      <c r="C92" s="42" t="s">
        <v>189</v>
      </c>
      <c r="D92" s="77" t="s">
        <v>180</v>
      </c>
      <c r="E92" s="77">
        <v>2</v>
      </c>
      <c r="F92" s="70" t="s">
        <v>318</v>
      </c>
      <c r="G92" s="77">
        <v>2</v>
      </c>
      <c r="H92" s="52"/>
    </row>
    <row r="93" spans="1:8" ht="15" customHeight="1">
      <c r="A93" s="70">
        <v>67</v>
      </c>
      <c r="B93" s="42" t="s">
        <v>190</v>
      </c>
      <c r="C93" s="42" t="s">
        <v>191</v>
      </c>
      <c r="D93" s="77" t="s">
        <v>180</v>
      </c>
      <c r="E93" s="77">
        <v>2</v>
      </c>
      <c r="F93" s="70" t="s">
        <v>318</v>
      </c>
      <c r="G93" s="77">
        <v>2</v>
      </c>
      <c r="H93" s="52"/>
    </row>
    <row r="94" spans="1:8" ht="15.65" customHeight="1">
      <c r="A94" s="70">
        <v>68</v>
      </c>
      <c r="B94" s="42" t="s">
        <v>192</v>
      </c>
      <c r="C94" s="42" t="s">
        <v>193</v>
      </c>
      <c r="D94" s="77" t="s">
        <v>180</v>
      </c>
      <c r="E94" s="77">
        <v>2</v>
      </c>
      <c r="F94" s="70" t="s">
        <v>318</v>
      </c>
      <c r="G94" s="77">
        <v>2</v>
      </c>
      <c r="H94" s="52"/>
    </row>
    <row r="95" spans="1:8" ht="17.5" customHeight="1">
      <c r="A95" s="70">
        <v>69</v>
      </c>
      <c r="B95" s="90" t="s">
        <v>194</v>
      </c>
      <c r="C95" s="106" t="s">
        <v>315</v>
      </c>
      <c r="D95" s="77" t="s">
        <v>180</v>
      </c>
      <c r="E95" s="77">
        <v>1</v>
      </c>
      <c r="F95" s="70" t="s">
        <v>316</v>
      </c>
      <c r="G95" s="77">
        <v>4</v>
      </c>
      <c r="H95" s="52"/>
    </row>
    <row r="96" spans="1:8" ht="14.5">
      <c r="A96" s="103">
        <v>70</v>
      </c>
      <c r="B96" s="104" t="s">
        <v>196</v>
      </c>
      <c r="C96" s="85" t="s">
        <v>197</v>
      </c>
      <c r="D96" s="105" t="s">
        <v>198</v>
      </c>
      <c r="E96" s="105">
        <v>1</v>
      </c>
      <c r="F96" s="103" t="s">
        <v>195</v>
      </c>
      <c r="G96" s="105">
        <v>2</v>
      </c>
      <c r="H96" s="52"/>
    </row>
    <row r="97" spans="1:8" s="89" customFormat="1" ht="14.5">
      <c r="A97" s="70">
        <v>71</v>
      </c>
      <c r="B97" s="86" t="s">
        <v>103</v>
      </c>
      <c r="C97" s="85" t="s">
        <v>312</v>
      </c>
      <c r="D97" s="77" t="s">
        <v>198</v>
      </c>
      <c r="E97" s="77">
        <v>1</v>
      </c>
      <c r="F97" s="70" t="s">
        <v>195</v>
      </c>
      <c r="G97" s="77">
        <v>3</v>
      </c>
      <c r="H97" s="52"/>
    </row>
    <row r="98" spans="1:8" ht="15.75" customHeight="1">
      <c r="A98" s="107">
        <v>72</v>
      </c>
      <c r="B98" s="42" t="s">
        <v>199</v>
      </c>
      <c r="C98" s="42" t="s">
        <v>200</v>
      </c>
      <c r="D98" s="77" t="s">
        <v>180</v>
      </c>
      <c r="E98" s="77">
        <v>1</v>
      </c>
      <c r="F98" s="77" t="s">
        <v>201</v>
      </c>
      <c r="G98" s="77">
        <v>1</v>
      </c>
      <c r="H98" s="52"/>
    </row>
    <row r="99" spans="1:8" ht="15.75" customHeight="1">
      <c r="A99" s="137" t="s">
        <v>202</v>
      </c>
      <c r="B99" s="138"/>
      <c r="C99" s="138"/>
      <c r="D99" s="138"/>
      <c r="E99" s="138"/>
      <c r="F99" s="138"/>
      <c r="G99" s="138"/>
      <c r="H99" s="138"/>
    </row>
    <row r="100" spans="1:8" ht="15.75" customHeight="1">
      <c r="A100" s="130" t="s">
        <v>9</v>
      </c>
      <c r="B100" s="139"/>
      <c r="C100" s="139"/>
      <c r="D100" s="139"/>
      <c r="E100" s="139"/>
      <c r="F100" s="139"/>
      <c r="G100" s="139"/>
      <c r="H100" s="139"/>
    </row>
    <row r="101" spans="1:8" ht="15" customHeight="1">
      <c r="A101" s="130" t="s">
        <v>203</v>
      </c>
      <c r="B101" s="139"/>
      <c r="C101" s="139"/>
      <c r="D101" s="139"/>
      <c r="E101" s="139"/>
      <c r="F101" s="139"/>
      <c r="G101" s="139"/>
      <c r="H101" s="139"/>
    </row>
    <row r="102" spans="1:8" ht="15" customHeight="1">
      <c r="A102" s="130" t="s">
        <v>204</v>
      </c>
      <c r="B102" s="139"/>
      <c r="C102" s="139"/>
      <c r="D102" s="139"/>
      <c r="E102" s="139"/>
      <c r="F102" s="139"/>
      <c r="G102" s="139"/>
      <c r="H102" s="139"/>
    </row>
    <row r="103" spans="1:8" ht="15" customHeight="1">
      <c r="A103" s="130" t="s">
        <v>8</v>
      </c>
      <c r="B103" s="139"/>
      <c r="C103" s="139"/>
      <c r="D103" s="139"/>
      <c r="E103" s="139"/>
      <c r="F103" s="139"/>
      <c r="G103" s="139"/>
      <c r="H103" s="139"/>
    </row>
    <row r="104" spans="1:8" ht="15" customHeight="1">
      <c r="A104" s="130" t="s">
        <v>205</v>
      </c>
      <c r="B104" s="139"/>
      <c r="C104" s="139"/>
      <c r="D104" s="139"/>
      <c r="E104" s="139"/>
      <c r="F104" s="139"/>
      <c r="G104" s="139"/>
      <c r="H104" s="139"/>
    </row>
    <row r="105" spans="1:8" ht="15" customHeight="1">
      <c r="A105" s="130" t="s">
        <v>40</v>
      </c>
      <c r="B105" s="139"/>
      <c r="C105" s="139"/>
      <c r="D105" s="139"/>
      <c r="E105" s="139"/>
      <c r="F105" s="139"/>
      <c r="G105" s="139"/>
      <c r="H105" s="139"/>
    </row>
    <row r="106" spans="1:8" ht="15" customHeight="1">
      <c r="A106" s="130" t="s">
        <v>206</v>
      </c>
      <c r="B106" s="139"/>
      <c r="C106" s="139"/>
      <c r="D106" s="139"/>
      <c r="E106" s="139"/>
      <c r="F106" s="139"/>
      <c r="G106" s="139"/>
      <c r="H106" s="139"/>
    </row>
    <row r="107" spans="1:8" ht="15" customHeight="1">
      <c r="A107" s="130" t="s">
        <v>64</v>
      </c>
      <c r="B107" s="139"/>
      <c r="C107" s="139"/>
      <c r="D107" s="139"/>
      <c r="E107" s="139"/>
      <c r="F107" s="139"/>
      <c r="G107" s="139"/>
      <c r="H107" s="139"/>
    </row>
    <row r="108" spans="1:8" ht="15" customHeight="1">
      <c r="A108" s="130" t="s">
        <v>65</v>
      </c>
      <c r="B108" s="139"/>
      <c r="C108" s="139"/>
      <c r="D108" s="139"/>
      <c r="E108" s="139"/>
      <c r="F108" s="139"/>
      <c r="G108" s="139"/>
      <c r="H108" s="139"/>
    </row>
    <row r="109" spans="1:8" ht="15" customHeight="1">
      <c r="A109" s="46" t="s">
        <v>6</v>
      </c>
      <c r="B109" s="46" t="s">
        <v>5</v>
      </c>
      <c r="C109" s="46" t="s">
        <v>4</v>
      </c>
      <c r="D109" s="46" t="s">
        <v>3</v>
      </c>
      <c r="E109" s="46" t="s">
        <v>2</v>
      </c>
      <c r="F109" s="46" t="s">
        <v>1</v>
      </c>
      <c r="G109" s="46" t="s">
        <v>0</v>
      </c>
      <c r="H109" s="46" t="s">
        <v>11</v>
      </c>
    </row>
    <row r="110" spans="1:8" ht="15" customHeight="1">
      <c r="A110" s="77">
        <v>1</v>
      </c>
      <c r="B110" s="95" t="s">
        <v>207</v>
      </c>
      <c r="C110" s="96" t="s">
        <v>310</v>
      </c>
      <c r="D110" s="77" t="s">
        <v>208</v>
      </c>
      <c r="E110" s="77">
        <v>1</v>
      </c>
      <c r="F110" s="77" t="s">
        <v>323</v>
      </c>
      <c r="G110" s="77">
        <v>1</v>
      </c>
      <c r="H110" s="52"/>
    </row>
    <row r="111" spans="1:8" ht="15" customHeight="1">
      <c r="A111" s="77">
        <v>2</v>
      </c>
      <c r="B111" s="86" t="s">
        <v>209</v>
      </c>
      <c r="C111" s="94" t="s">
        <v>307</v>
      </c>
      <c r="D111" s="82" t="s">
        <v>97</v>
      </c>
      <c r="E111" s="82">
        <v>1</v>
      </c>
      <c r="F111" s="77" t="s">
        <v>210</v>
      </c>
      <c r="G111" s="82">
        <v>5</v>
      </c>
      <c r="H111" s="52"/>
    </row>
    <row r="112" spans="1:8" ht="15" customHeight="1">
      <c r="A112" s="77">
        <v>3</v>
      </c>
      <c r="B112" s="86" t="s">
        <v>211</v>
      </c>
      <c r="C112" s="47" t="s">
        <v>309</v>
      </c>
      <c r="D112" s="82" t="s">
        <v>97</v>
      </c>
      <c r="E112" s="82">
        <v>1</v>
      </c>
      <c r="F112" s="77" t="s">
        <v>210</v>
      </c>
      <c r="G112" s="82">
        <v>5</v>
      </c>
      <c r="H112" s="52"/>
    </row>
    <row r="113" spans="1:8" ht="15" customHeight="1">
      <c r="A113" s="77">
        <v>4</v>
      </c>
      <c r="B113" s="95" t="s">
        <v>212</v>
      </c>
      <c r="C113" s="96" t="s">
        <v>213</v>
      </c>
      <c r="D113" s="76" t="s">
        <v>214</v>
      </c>
      <c r="E113" s="77">
        <v>1</v>
      </c>
      <c r="F113" s="77" t="s">
        <v>323</v>
      </c>
      <c r="G113" s="77">
        <v>1</v>
      </c>
      <c r="H113" s="52"/>
    </row>
    <row r="114" spans="1:8" ht="15" customHeight="1">
      <c r="A114" s="77">
        <v>5</v>
      </c>
      <c r="B114" s="47" t="s">
        <v>215</v>
      </c>
      <c r="C114" s="97" t="s">
        <v>310</v>
      </c>
      <c r="D114" s="76" t="s">
        <v>324</v>
      </c>
      <c r="E114" s="77">
        <v>1</v>
      </c>
      <c r="F114" s="77" t="s">
        <v>210</v>
      </c>
      <c r="G114" s="78">
        <v>5</v>
      </c>
      <c r="H114" s="52"/>
    </row>
    <row r="115" spans="1:8" ht="15" customHeight="1">
      <c r="A115" s="140" t="s">
        <v>216</v>
      </c>
      <c r="B115" s="141"/>
      <c r="C115" s="141"/>
      <c r="D115" s="141"/>
      <c r="E115" s="141"/>
      <c r="F115" s="141"/>
      <c r="G115" s="141"/>
      <c r="H115" s="141"/>
    </row>
    <row r="116" spans="1:8" ht="15" customHeight="1">
      <c r="A116" s="130" t="s">
        <v>9</v>
      </c>
      <c r="B116" s="139"/>
      <c r="C116" s="139"/>
      <c r="D116" s="139"/>
      <c r="E116" s="139"/>
      <c r="F116" s="139"/>
      <c r="G116" s="139"/>
      <c r="H116" s="139"/>
    </row>
    <row r="117" spans="1:8" ht="15" customHeight="1">
      <c r="A117" s="130" t="s">
        <v>217</v>
      </c>
      <c r="B117" s="139"/>
      <c r="C117" s="139"/>
      <c r="D117" s="139"/>
      <c r="E117" s="139"/>
      <c r="F117" s="139"/>
      <c r="G117" s="139"/>
      <c r="H117" s="139"/>
    </row>
    <row r="118" spans="1:8" ht="15" customHeight="1">
      <c r="A118" s="130" t="s">
        <v>204</v>
      </c>
      <c r="B118" s="139"/>
      <c r="C118" s="139"/>
      <c r="D118" s="139"/>
      <c r="E118" s="139"/>
      <c r="F118" s="139"/>
      <c r="G118" s="139"/>
      <c r="H118" s="139"/>
    </row>
    <row r="119" spans="1:8" ht="15" customHeight="1">
      <c r="A119" s="130" t="s">
        <v>8</v>
      </c>
      <c r="B119" s="139"/>
      <c r="C119" s="139"/>
      <c r="D119" s="139"/>
      <c r="E119" s="139"/>
      <c r="F119" s="139"/>
      <c r="G119" s="139"/>
      <c r="H119" s="139"/>
    </row>
    <row r="120" spans="1:8" ht="15" customHeight="1">
      <c r="A120" s="130" t="s">
        <v>205</v>
      </c>
      <c r="B120" s="139"/>
      <c r="C120" s="139"/>
      <c r="D120" s="139"/>
      <c r="E120" s="139"/>
      <c r="F120" s="139"/>
      <c r="G120" s="139"/>
      <c r="H120" s="139"/>
    </row>
    <row r="121" spans="1:8" ht="15" customHeight="1">
      <c r="A121" s="130" t="s">
        <v>40</v>
      </c>
      <c r="B121" s="139"/>
      <c r="C121" s="139"/>
      <c r="D121" s="139"/>
      <c r="E121" s="139"/>
      <c r="F121" s="139"/>
      <c r="G121" s="139"/>
      <c r="H121" s="139"/>
    </row>
    <row r="122" spans="1:8" ht="15" customHeight="1">
      <c r="A122" s="130" t="s">
        <v>218</v>
      </c>
      <c r="B122" s="139"/>
      <c r="C122" s="139"/>
      <c r="D122" s="139"/>
      <c r="E122" s="139"/>
      <c r="F122" s="139"/>
      <c r="G122" s="139"/>
      <c r="H122" s="139"/>
    </row>
    <row r="123" spans="1:8" ht="15" customHeight="1">
      <c r="A123" s="130" t="s">
        <v>64</v>
      </c>
      <c r="B123" s="139"/>
      <c r="C123" s="139"/>
      <c r="D123" s="139"/>
      <c r="E123" s="139"/>
      <c r="F123" s="139"/>
      <c r="G123" s="139"/>
      <c r="H123" s="139"/>
    </row>
    <row r="124" spans="1:8" ht="15" customHeight="1">
      <c r="A124" s="130" t="s">
        <v>65</v>
      </c>
      <c r="B124" s="139"/>
      <c r="C124" s="139"/>
      <c r="D124" s="139"/>
      <c r="E124" s="139"/>
      <c r="F124" s="139"/>
      <c r="G124" s="139"/>
      <c r="H124" s="139"/>
    </row>
    <row r="125" spans="1:8" ht="15" customHeight="1">
      <c r="A125" s="48" t="s">
        <v>6</v>
      </c>
      <c r="B125" s="46" t="s">
        <v>5</v>
      </c>
      <c r="C125" s="46" t="s">
        <v>4</v>
      </c>
      <c r="D125" s="46" t="s">
        <v>3</v>
      </c>
      <c r="E125" s="46" t="s">
        <v>2</v>
      </c>
      <c r="F125" s="46" t="s">
        <v>1</v>
      </c>
      <c r="G125" s="46" t="s">
        <v>0</v>
      </c>
      <c r="H125" s="46" t="s">
        <v>11</v>
      </c>
    </row>
    <row r="126" spans="1:8" ht="15" customHeight="1">
      <c r="A126" s="95">
        <v>1</v>
      </c>
      <c r="B126" s="95" t="s">
        <v>209</v>
      </c>
      <c r="C126" s="94" t="s">
        <v>307</v>
      </c>
      <c r="D126" s="77" t="s">
        <v>97</v>
      </c>
      <c r="E126" s="77">
        <v>1</v>
      </c>
      <c r="F126" s="77" t="s">
        <v>325</v>
      </c>
      <c r="G126" s="77">
        <v>10</v>
      </c>
      <c r="H126" s="46"/>
    </row>
    <row r="127" spans="1:8" ht="15" customHeight="1">
      <c r="A127" s="95">
        <v>2</v>
      </c>
      <c r="B127" s="95" t="s">
        <v>211</v>
      </c>
      <c r="C127" s="47" t="s">
        <v>309</v>
      </c>
      <c r="D127" s="77" t="s">
        <v>97</v>
      </c>
      <c r="E127" s="77">
        <v>1</v>
      </c>
      <c r="F127" s="77" t="s">
        <v>325</v>
      </c>
      <c r="G127" s="77">
        <v>10</v>
      </c>
      <c r="H127" s="46"/>
    </row>
    <row r="128" spans="1:8" ht="15" customHeight="1">
      <c r="A128" s="95">
        <v>3</v>
      </c>
      <c r="B128" s="95" t="s">
        <v>207</v>
      </c>
      <c r="C128" s="95" t="s">
        <v>310</v>
      </c>
      <c r="D128" s="77" t="s">
        <v>208</v>
      </c>
      <c r="E128" s="77">
        <v>1</v>
      </c>
      <c r="F128" s="77" t="s">
        <v>325</v>
      </c>
      <c r="G128" s="77">
        <v>1</v>
      </c>
      <c r="H128" s="46"/>
    </row>
    <row r="129" spans="1:8" ht="15" customHeight="1">
      <c r="A129" s="98">
        <v>4</v>
      </c>
      <c r="B129" s="99" t="s">
        <v>219</v>
      </c>
      <c r="C129" s="96" t="s">
        <v>220</v>
      </c>
      <c r="D129" s="76" t="s">
        <v>221</v>
      </c>
      <c r="E129" s="76">
        <v>1</v>
      </c>
      <c r="F129" s="77" t="s">
        <v>325</v>
      </c>
      <c r="G129" s="76">
        <v>1</v>
      </c>
      <c r="H129" s="52"/>
    </row>
    <row r="130" spans="1:8" ht="15" customHeight="1">
      <c r="A130" s="98">
        <v>5</v>
      </c>
      <c r="B130" s="99" t="s">
        <v>222</v>
      </c>
      <c r="C130" s="96" t="s">
        <v>223</v>
      </c>
      <c r="D130" s="76" t="s">
        <v>221</v>
      </c>
      <c r="E130" s="76">
        <v>1</v>
      </c>
      <c r="F130" s="77" t="s">
        <v>325</v>
      </c>
      <c r="G130" s="76">
        <v>1</v>
      </c>
      <c r="H130" s="52"/>
    </row>
    <row r="131" spans="1:8" ht="15" customHeight="1">
      <c r="A131" s="98">
        <v>6</v>
      </c>
      <c r="B131" s="99" t="s">
        <v>224</v>
      </c>
      <c r="C131" s="96" t="s">
        <v>225</v>
      </c>
      <c r="D131" s="76" t="s">
        <v>221</v>
      </c>
      <c r="E131" s="76">
        <v>1</v>
      </c>
      <c r="F131" s="77" t="s">
        <v>325</v>
      </c>
      <c r="G131" s="76">
        <v>1</v>
      </c>
      <c r="H131" s="52"/>
    </row>
    <row r="132" spans="1:8" ht="15" customHeight="1">
      <c r="A132" s="98">
        <v>7</v>
      </c>
      <c r="B132" s="99" t="s">
        <v>212</v>
      </c>
      <c r="C132" s="96" t="s">
        <v>213</v>
      </c>
      <c r="D132" s="76" t="s">
        <v>214</v>
      </c>
      <c r="E132" s="76">
        <v>1</v>
      </c>
      <c r="F132" s="77" t="s">
        <v>325</v>
      </c>
      <c r="G132" s="76">
        <v>1</v>
      </c>
      <c r="H132" s="52"/>
    </row>
    <row r="133" spans="1:8" ht="15" customHeight="1">
      <c r="A133" s="98">
        <v>8</v>
      </c>
      <c r="B133" s="99" t="s">
        <v>215</v>
      </c>
      <c r="C133" s="97" t="s">
        <v>310</v>
      </c>
      <c r="D133" s="76" t="s">
        <v>324</v>
      </c>
      <c r="E133" s="77">
        <v>1</v>
      </c>
      <c r="F133" s="77" t="s">
        <v>325</v>
      </c>
      <c r="G133" s="78">
        <v>1</v>
      </c>
      <c r="H133" s="52"/>
    </row>
    <row r="134" spans="1:8" ht="15" customHeight="1">
      <c r="A134" s="142" t="s">
        <v>7</v>
      </c>
      <c r="B134" s="143"/>
      <c r="C134" s="143"/>
      <c r="D134" s="143"/>
      <c r="E134" s="143"/>
      <c r="F134" s="143"/>
      <c r="G134" s="143"/>
      <c r="H134" s="143"/>
    </row>
    <row r="135" spans="1:8" ht="15" customHeight="1">
      <c r="A135" s="48" t="s">
        <v>6</v>
      </c>
      <c r="B135" s="46" t="s">
        <v>5</v>
      </c>
      <c r="C135" s="46" t="s">
        <v>4</v>
      </c>
      <c r="D135" s="46" t="s">
        <v>3</v>
      </c>
      <c r="E135" s="46" t="s">
        <v>2</v>
      </c>
      <c r="F135" s="46" t="s">
        <v>1</v>
      </c>
      <c r="G135" s="46" t="s">
        <v>0</v>
      </c>
      <c r="H135" s="46" t="s">
        <v>11</v>
      </c>
    </row>
    <row r="136" spans="1:8" ht="40" customHeight="1">
      <c r="A136" s="98">
        <v>1</v>
      </c>
      <c r="B136" s="99" t="s">
        <v>226</v>
      </c>
      <c r="C136" s="93" t="s">
        <v>311</v>
      </c>
      <c r="D136" s="76" t="s">
        <v>228</v>
      </c>
      <c r="E136" s="76">
        <v>4</v>
      </c>
      <c r="F136" s="76" t="s">
        <v>229</v>
      </c>
      <c r="G136" s="76">
        <v>4</v>
      </c>
      <c r="H136" s="52"/>
    </row>
    <row r="137" spans="1:8" ht="15" customHeight="1">
      <c r="A137" s="98">
        <v>2</v>
      </c>
      <c r="B137" s="99" t="s">
        <v>230</v>
      </c>
      <c r="C137" s="96" t="s">
        <v>231</v>
      </c>
      <c r="D137" s="76" t="s">
        <v>228</v>
      </c>
      <c r="E137" s="76">
        <v>1</v>
      </c>
      <c r="F137" s="76" t="s">
        <v>229</v>
      </c>
      <c r="G137" s="76">
        <v>1</v>
      </c>
      <c r="H137" s="52"/>
    </row>
    <row r="138" spans="1:8" ht="34.5" customHeight="1">
      <c r="A138" s="98">
        <v>3</v>
      </c>
      <c r="B138" s="99" t="s">
        <v>232</v>
      </c>
      <c r="C138" s="96" t="s">
        <v>233</v>
      </c>
      <c r="D138" s="76" t="s">
        <v>228</v>
      </c>
      <c r="E138" s="76">
        <v>1</v>
      </c>
      <c r="F138" s="76" t="s">
        <v>229</v>
      </c>
      <c r="G138" s="76" t="s">
        <v>313</v>
      </c>
      <c r="H138" s="52"/>
    </row>
    <row r="139" spans="1:8" ht="15" customHeight="1">
      <c r="A139" s="98">
        <v>4</v>
      </c>
      <c r="B139" s="99" t="s">
        <v>234</v>
      </c>
      <c r="C139" s="96" t="s">
        <v>235</v>
      </c>
      <c r="D139" s="76" t="s">
        <v>228</v>
      </c>
      <c r="E139" s="76">
        <v>5</v>
      </c>
      <c r="F139" s="76" t="s">
        <v>229</v>
      </c>
      <c r="G139" s="76" t="s">
        <v>313</v>
      </c>
      <c r="H139" s="52"/>
    </row>
    <row r="140" spans="1:8" ht="15" customHeight="1">
      <c r="A140" s="98">
        <v>5</v>
      </c>
      <c r="B140" s="99" t="s">
        <v>236</v>
      </c>
      <c r="C140" s="96" t="s">
        <v>237</v>
      </c>
      <c r="D140" s="76" t="s">
        <v>228</v>
      </c>
      <c r="E140" s="76">
        <v>1</v>
      </c>
      <c r="F140" s="76" t="s">
        <v>229</v>
      </c>
      <c r="G140" s="76">
        <v>1</v>
      </c>
      <c r="H140" s="52"/>
    </row>
  </sheetData>
  <mergeCells count="60">
    <mergeCell ref="A124:H124"/>
    <mergeCell ref="A134:H134"/>
    <mergeCell ref="A119:H119"/>
    <mergeCell ref="A120:H120"/>
    <mergeCell ref="A121:H121"/>
    <mergeCell ref="A122:H122"/>
    <mergeCell ref="A123:H123"/>
    <mergeCell ref="A108:H108"/>
    <mergeCell ref="A115:H115"/>
    <mergeCell ref="A116:H116"/>
    <mergeCell ref="A117:H117"/>
    <mergeCell ref="A118:H118"/>
    <mergeCell ref="A103:H103"/>
    <mergeCell ref="A104:H104"/>
    <mergeCell ref="A105:H105"/>
    <mergeCell ref="A106:H106"/>
    <mergeCell ref="A107:H107"/>
    <mergeCell ref="A26:H26"/>
    <mergeCell ref="A99:H99"/>
    <mergeCell ref="A100:H100"/>
    <mergeCell ref="A101:H101"/>
    <mergeCell ref="A102:H102"/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C13:H13"/>
    <mergeCell ref="A13:B13"/>
    <mergeCell ref="A21:H21"/>
    <mergeCell ref="A22:H22"/>
    <mergeCell ref="A23:H23"/>
    <mergeCell ref="A16:H16"/>
    <mergeCell ref="A17:H17"/>
    <mergeCell ref="A18:H18"/>
    <mergeCell ref="A19:H19"/>
    <mergeCell ref="A15:B15"/>
    <mergeCell ref="C15:H15"/>
    <mergeCell ref="A24:H24"/>
    <mergeCell ref="A25:H25"/>
    <mergeCell ref="A20:H20"/>
    <mergeCell ref="A14:B14"/>
    <mergeCell ref="C14:H14"/>
  </mergeCells>
  <hyperlinks>
    <hyperlink ref="C40" r:id="rId1" display="https://ru.wikipedia.org/wiki/%D0%9B%D1%8E%D0%BC%D0%B8%D0%BD%D0%B5%D1%81%D1%86%D0%B5%D0%BD%D1%86%D0%B8%D1%8F"/>
  </hyperlinks>
  <pageMargins left="0.7" right="0.7" top="0.75" bottom="0.75" header="0" footer="0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0"/>
  <sheetViews>
    <sheetView topLeftCell="A19" zoomScaleNormal="150" workbookViewId="0">
      <selection activeCell="F61" sqref="F61"/>
    </sheetView>
  </sheetViews>
  <sheetFormatPr defaultColWidth="14.453125" defaultRowHeight="14.5"/>
  <cols>
    <col min="1" max="1" width="5.1796875" style="7" customWidth="1"/>
    <col min="2" max="2" width="29.54296875" style="7" customWidth="1"/>
    <col min="3" max="3" width="27.453125" style="7" customWidth="1"/>
    <col min="4" max="4" width="22" style="7" customWidth="1"/>
    <col min="5" max="5" width="15.453125" style="7" customWidth="1"/>
    <col min="6" max="6" width="19.7265625" style="7" bestFit="1" customWidth="1"/>
    <col min="7" max="7" width="14.453125" style="7" customWidth="1"/>
    <col min="8" max="8" width="25" style="7" bestFit="1" customWidth="1"/>
    <col min="9" max="11" width="8.7265625" style="1" customWidth="1"/>
    <col min="12" max="16384" width="14.453125" style="1"/>
  </cols>
  <sheetData>
    <row r="1" spans="1:8">
      <c r="A1" s="146" t="s">
        <v>10</v>
      </c>
      <c r="B1" s="147"/>
      <c r="C1" s="147"/>
      <c r="D1" s="147"/>
      <c r="E1" s="147"/>
      <c r="F1" s="147"/>
      <c r="G1" s="147"/>
      <c r="H1" s="147"/>
    </row>
    <row r="2" spans="1:8" s="6" customFormat="1" ht="20.5">
      <c r="A2" s="134" t="s">
        <v>32</v>
      </c>
      <c r="B2" s="134"/>
      <c r="C2" s="134"/>
      <c r="D2" s="134"/>
      <c r="E2" s="134"/>
      <c r="F2" s="134"/>
      <c r="G2" s="134"/>
      <c r="H2" s="134"/>
    </row>
    <row r="3" spans="1:8" s="6" customFormat="1" ht="20.5">
      <c r="A3" s="135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5"/>
      <c r="C3" s="135"/>
      <c r="D3" s="135"/>
      <c r="E3" s="135"/>
      <c r="F3" s="135"/>
      <c r="G3" s="135"/>
      <c r="H3" s="135"/>
    </row>
    <row r="4" spans="1:8" s="6" customFormat="1" ht="20.5">
      <c r="A4" s="134" t="s">
        <v>33</v>
      </c>
      <c r="B4" s="134"/>
      <c r="C4" s="134"/>
      <c r="D4" s="134"/>
      <c r="E4" s="134"/>
      <c r="F4" s="134"/>
      <c r="G4" s="134"/>
      <c r="H4" s="134"/>
    </row>
    <row r="5" spans="1:8" ht="20">
      <c r="A5" s="133" t="str">
        <f>'Информация о Чемпионате'!B3</f>
        <v>Технология продуктов питания из растительного сырья</v>
      </c>
      <c r="B5" s="133"/>
      <c r="C5" s="133"/>
      <c r="D5" s="133"/>
      <c r="E5" s="133"/>
      <c r="F5" s="133"/>
      <c r="G5" s="133"/>
      <c r="H5" s="133"/>
    </row>
    <row r="6" spans="1:8">
      <c r="A6" s="124" t="s">
        <v>12</v>
      </c>
      <c r="B6" s="132"/>
      <c r="C6" s="132"/>
      <c r="D6" s="132"/>
      <c r="E6" s="132"/>
      <c r="F6" s="132"/>
      <c r="G6" s="132"/>
      <c r="H6" s="132"/>
    </row>
    <row r="7" spans="1:8" ht="15.5">
      <c r="A7" s="124" t="s">
        <v>30</v>
      </c>
      <c r="B7" s="124"/>
      <c r="C7" s="136" t="str">
        <f>'Информация о Чемпионате'!B5</f>
        <v>Московская область</v>
      </c>
      <c r="D7" s="136"/>
      <c r="E7" s="136"/>
      <c r="F7" s="136"/>
      <c r="G7" s="136"/>
      <c r="H7" s="136"/>
    </row>
    <row r="8" spans="1:8" ht="15.5">
      <c r="A8" s="124" t="s">
        <v>31</v>
      </c>
      <c r="B8" s="124"/>
      <c r="C8" s="124"/>
      <c r="D8" s="136" t="str">
        <f>'Информация о Чемпионате'!B6</f>
        <v>ГБПОУ МО " Коломенский аграрный колледж имени Н.Т. Козлова"</v>
      </c>
      <c r="E8" s="136"/>
      <c r="F8" s="136"/>
      <c r="G8" s="136"/>
      <c r="H8" s="136"/>
    </row>
    <row r="9" spans="1:8" ht="15">
      <c r="A9" s="124" t="s">
        <v>27</v>
      </c>
      <c r="B9" s="124"/>
      <c r="C9" s="124" t="str">
        <f>'Информация о Чемпионате'!B7</f>
        <v>140412, Московская область, г.о. Коломна, Малинское шоссе, д.36</v>
      </c>
      <c r="D9" s="124"/>
      <c r="E9" s="124"/>
      <c r="F9" s="124"/>
      <c r="G9" s="124"/>
      <c r="H9" s="124"/>
    </row>
    <row r="10" spans="1:8" ht="15">
      <c r="A10" s="124" t="s">
        <v>29</v>
      </c>
      <c r="B10" s="124"/>
      <c r="C10" s="124" t="str">
        <f>'Информация о Чемпионате'!B9</f>
        <v>Зайцева Нина Ивановна</v>
      </c>
      <c r="D10" s="124"/>
      <c r="E10" s="124" t="str">
        <f>'Информация о Чемпионате'!B10</f>
        <v>S.N.Nepepcino@mail.ru</v>
      </c>
      <c r="F10" s="124"/>
      <c r="G10" s="124">
        <f>'Информация о Чемпионате'!B11</f>
        <v>89852089966</v>
      </c>
      <c r="H10" s="124"/>
    </row>
    <row r="11" spans="1:8" ht="15.75" customHeight="1">
      <c r="A11" s="124" t="s">
        <v>37</v>
      </c>
      <c r="B11" s="124"/>
      <c r="C11" s="124" t="str">
        <f>'Информация о Чемпионате'!B12</f>
        <v>Еремеева Ирина Олеговна</v>
      </c>
      <c r="D11" s="124"/>
      <c r="E11" s="124">
        <f>'Информация о Чемпионате'!B14</f>
        <v>89015575421</v>
      </c>
      <c r="F11" s="124"/>
      <c r="G11" s="124"/>
      <c r="H11" s="124"/>
    </row>
    <row r="12" spans="1:8" ht="15.75" customHeight="1">
      <c r="A12" s="124" t="s">
        <v>43</v>
      </c>
      <c r="B12" s="124"/>
      <c r="C12" s="124" t="s">
        <v>362</v>
      </c>
      <c r="D12" s="124"/>
      <c r="E12" s="124"/>
      <c r="F12" s="124"/>
      <c r="G12" s="124"/>
      <c r="H12" s="124"/>
    </row>
    <row r="13" spans="1:8" ht="15">
      <c r="A13" s="124" t="s">
        <v>18</v>
      </c>
      <c r="B13" s="124"/>
      <c r="C13" s="124">
        <f>'Информация о Чемпионате'!B15</f>
        <v>5</v>
      </c>
      <c r="D13" s="124"/>
      <c r="E13" s="124"/>
      <c r="F13" s="124"/>
      <c r="G13" s="124"/>
      <c r="H13" s="124"/>
    </row>
    <row r="14" spans="1:8" ht="15">
      <c r="A14" s="124" t="s">
        <v>19</v>
      </c>
      <c r="B14" s="124"/>
      <c r="C14" s="124">
        <f>'Информация о Чемпионате'!B16</f>
        <v>6</v>
      </c>
      <c r="D14" s="124"/>
      <c r="E14" s="124"/>
      <c r="F14" s="124"/>
      <c r="G14" s="124"/>
      <c r="H14" s="124"/>
    </row>
    <row r="15" spans="1:8" ht="15">
      <c r="A15" s="124" t="s">
        <v>28</v>
      </c>
      <c r="B15" s="124"/>
      <c r="C15" s="124" t="str">
        <f>'Информация о Чемпионате'!B8</f>
        <v>03-07.06.2024</v>
      </c>
      <c r="D15" s="124"/>
      <c r="E15" s="124"/>
      <c r="F15" s="124"/>
      <c r="G15" s="124"/>
      <c r="H15" s="124"/>
    </row>
    <row r="16" spans="1:8">
      <c r="A16" s="153" t="s">
        <v>293</v>
      </c>
      <c r="B16" s="123"/>
      <c r="C16" s="123"/>
      <c r="D16" s="123"/>
      <c r="E16" s="123"/>
      <c r="F16" s="123"/>
      <c r="G16" s="123"/>
      <c r="H16" s="123"/>
    </row>
    <row r="17" spans="1:8" ht="14.5" customHeight="1">
      <c r="A17" s="144" t="s">
        <v>294</v>
      </c>
      <c r="B17" s="145"/>
      <c r="C17" s="145"/>
      <c r="D17" s="145"/>
      <c r="E17" s="145"/>
      <c r="F17" s="145"/>
      <c r="G17" s="145"/>
      <c r="H17" s="145"/>
    </row>
    <row r="18" spans="1:8" ht="14.5" customHeight="1">
      <c r="A18" s="130" t="s">
        <v>9</v>
      </c>
      <c r="B18" s="123"/>
      <c r="C18" s="123"/>
      <c r="D18" s="123"/>
      <c r="E18" s="123"/>
      <c r="F18" s="123"/>
      <c r="G18" s="123"/>
      <c r="H18" s="123"/>
    </row>
    <row r="19" spans="1:8" ht="14.5" customHeight="1">
      <c r="A19" s="121" t="s">
        <v>326</v>
      </c>
      <c r="B19" s="122"/>
      <c r="C19" s="122"/>
      <c r="D19" s="122"/>
      <c r="E19" s="122"/>
      <c r="F19" s="122"/>
      <c r="G19" s="122"/>
      <c r="H19" s="123"/>
    </row>
    <row r="20" spans="1:8" ht="14.5" customHeight="1">
      <c r="A20" s="121" t="s">
        <v>295</v>
      </c>
      <c r="B20" s="122"/>
      <c r="C20" s="122"/>
      <c r="D20" s="122"/>
      <c r="E20" s="122"/>
      <c r="F20" s="122"/>
      <c r="G20" s="122"/>
      <c r="H20" s="123"/>
    </row>
    <row r="21" spans="1:8" ht="14.5" customHeight="1">
      <c r="A21" s="121" t="s">
        <v>8</v>
      </c>
      <c r="B21" s="122"/>
      <c r="C21" s="122"/>
      <c r="D21" s="122"/>
      <c r="E21" s="122"/>
      <c r="F21" s="122"/>
      <c r="G21" s="122"/>
      <c r="H21" s="123"/>
    </row>
    <row r="22" spans="1:8" ht="14.5" customHeight="1">
      <c r="A22" s="121" t="s">
        <v>296</v>
      </c>
      <c r="B22" s="122"/>
      <c r="C22" s="122"/>
      <c r="D22" s="122"/>
      <c r="E22" s="122"/>
      <c r="F22" s="122"/>
      <c r="G22" s="122"/>
      <c r="H22" s="123"/>
    </row>
    <row r="23" spans="1:8" ht="14.5" customHeight="1">
      <c r="A23" s="121" t="s">
        <v>40</v>
      </c>
      <c r="B23" s="122"/>
      <c r="C23" s="122"/>
      <c r="D23" s="122"/>
      <c r="E23" s="122"/>
      <c r="F23" s="122"/>
      <c r="G23" s="122"/>
      <c r="H23" s="123"/>
    </row>
    <row r="24" spans="1:8" ht="14.5" customHeight="1">
      <c r="A24" s="121" t="s">
        <v>297</v>
      </c>
      <c r="B24" s="122"/>
      <c r="C24" s="122"/>
      <c r="D24" s="122"/>
      <c r="E24" s="122"/>
      <c r="F24" s="122"/>
      <c r="G24" s="122"/>
      <c r="H24" s="123"/>
    </row>
    <row r="25" spans="1:8" ht="15" customHeight="1">
      <c r="A25" s="121" t="s">
        <v>64</v>
      </c>
      <c r="B25" s="122"/>
      <c r="C25" s="122"/>
      <c r="D25" s="122"/>
      <c r="E25" s="122"/>
      <c r="F25" s="122"/>
      <c r="G25" s="122"/>
      <c r="H25" s="123"/>
    </row>
    <row r="26" spans="1:8">
      <c r="A26" s="121" t="s">
        <v>65</v>
      </c>
      <c r="B26" s="123"/>
      <c r="C26" s="123"/>
      <c r="D26" s="123"/>
      <c r="E26" s="123"/>
      <c r="F26" s="123"/>
      <c r="G26" s="123"/>
      <c r="H26" s="123"/>
    </row>
    <row r="27" spans="1:8" ht="52">
      <c r="A27" s="46" t="s">
        <v>6</v>
      </c>
      <c r="B27" s="46" t="s">
        <v>5</v>
      </c>
      <c r="C27" s="46" t="s">
        <v>4</v>
      </c>
      <c r="D27" s="46" t="s">
        <v>3</v>
      </c>
      <c r="E27" s="46" t="s">
        <v>2</v>
      </c>
      <c r="F27" s="46" t="s">
        <v>1</v>
      </c>
      <c r="G27" s="46" t="s">
        <v>0</v>
      </c>
      <c r="H27" s="46" t="s">
        <v>11</v>
      </c>
    </row>
    <row r="28" spans="1:8" ht="17.5" customHeight="1">
      <c r="A28" s="19">
        <v>1</v>
      </c>
      <c r="B28" s="19" t="str">
        <f>'Общая инфраструктура'!B32</f>
        <v xml:space="preserve">Скалка </v>
      </c>
      <c r="C28" s="19" t="str">
        <f>'Общая инфраструктура'!C32</f>
        <v xml:space="preserve">Материал пищевой силикон </v>
      </c>
      <c r="D28" s="19" t="str">
        <f>'Общая инфраструктура'!D32</f>
        <v>Инструмент</v>
      </c>
      <c r="E28" s="19">
        <f>'Общая инфраструктура'!E32</f>
        <v>1</v>
      </c>
      <c r="F28" s="19" t="str">
        <f>'Общая инфраструктура'!F32</f>
        <v>шт (на 1 раб.место)</v>
      </c>
      <c r="G28" s="19">
        <f>'Общая инфраструктура'!G32</f>
        <v>1</v>
      </c>
      <c r="H28" s="19"/>
    </row>
    <row r="29" spans="1:8" ht="13.5" customHeight="1">
      <c r="A29" s="19">
        <v>2</v>
      </c>
      <c r="B29" s="19" t="str">
        <f>'Общая инфраструктура'!B33</f>
        <v xml:space="preserve">Чашка кристализационная </v>
      </c>
      <c r="C29" s="19" t="str">
        <f>'Общая инфраструктура'!C33</f>
        <v>Объем 1000 мл. Лабораторные кристаллизаторы преимущественно изготавливаются из обычного или термостойкого стекла. </v>
      </c>
      <c r="D29" s="19" t="str">
        <f>'Общая инфраструктура'!D33</f>
        <v>Инструмент</v>
      </c>
      <c r="E29" s="19">
        <f>'Общая инфраструктура'!E33</f>
        <v>1</v>
      </c>
      <c r="F29" s="19" t="str">
        <f>'Общая инфраструктура'!F33</f>
        <v>шт (на 1 раб.место)</v>
      </c>
      <c r="G29" s="19">
        <f>'Общая инфраструктура'!G33</f>
        <v>1</v>
      </c>
      <c r="H29" s="19"/>
    </row>
    <row r="30" spans="1:8" ht="17.149999999999999" customHeight="1">
      <c r="A30" s="19">
        <v>3</v>
      </c>
      <c r="B30" s="19" t="str">
        <f>'Общая инфраструктура'!B34</f>
        <v>Цилиндры мерные</v>
      </c>
      <c r="C30" s="19" t="str">
        <f>'Общая инфраструктура'!C34</f>
        <v xml:space="preserve">Цилиндр мерный используется для отмеривания летучих или нелетучих жидкостей и измерения плотности жидкости ареометрами.Градуирован. Термоустойчив. </v>
      </c>
      <c r="D30" s="19" t="str">
        <f>'Общая инфраструктура'!D34</f>
        <v>оборудование</v>
      </c>
      <c r="E30" s="19">
        <f>'Общая инфраструктура'!E34</f>
        <v>1</v>
      </c>
      <c r="F30" s="19" t="str">
        <f>'Общая инфраструктура'!F34</f>
        <v xml:space="preserve">шт ( на 1 раб.место) </v>
      </c>
      <c r="G30" s="19">
        <f>'Общая инфраструктура'!G34</f>
        <v>6</v>
      </c>
      <c r="H30" s="19"/>
    </row>
    <row r="31" spans="1:8" ht="28.5" customHeight="1">
      <c r="A31" s="19">
        <v>4</v>
      </c>
      <c r="B31" s="19" t="str">
        <f>'Общая инфраструктура'!B35</f>
        <v xml:space="preserve">Измеритель деформации клейковины </v>
      </c>
      <c r="C31" s="19" t="str">
        <f>'Общая инфраструктура'!C35</f>
        <v>Предназначен для определения качества клейковины зерна пшеницы и пшеничной муки хлебопекарного и макаронного помолов по её способности сопротивляться  Режим измерения - автоматический ; Пределы измерения деформации клейковины 0 – 150,7 усл. ед. ИДК</v>
      </c>
      <c r="D31" s="19" t="str">
        <f>'Общая инфраструктура'!D35</f>
        <v>оборудование</v>
      </c>
      <c r="E31" s="19">
        <f>'Общая инфраструктура'!E35</f>
        <v>1</v>
      </c>
      <c r="F31" s="19" t="str">
        <f>'Общая инфраструктура'!F35</f>
        <v xml:space="preserve">шт ( на 1 раб.место) </v>
      </c>
      <c r="G31" s="19">
        <f>'Общая инфраструктура'!G35</f>
        <v>1</v>
      </c>
      <c r="H31" s="19"/>
    </row>
    <row r="32" spans="1:8" ht="19" customHeight="1">
      <c r="A32" s="19">
        <v>6</v>
      </c>
      <c r="B32" s="19" t="str">
        <f>'Общая инфраструктура'!B37</f>
        <v>Сито лабораторное</v>
      </c>
      <c r="C32" s="19" t="str">
        <f>'Общая инфраструктура'!C37</f>
        <v>Набор лабораторных сит</v>
      </c>
      <c r="D32" s="19" t="str">
        <f>'Общая инфраструктура'!D37</f>
        <v>Инструмент</v>
      </c>
      <c r="E32" s="19">
        <f>'Общая инфраструктура'!E37</f>
        <v>1</v>
      </c>
      <c r="F32" s="19" t="str">
        <f>'Общая инфраструктура'!F37</f>
        <v xml:space="preserve">шт ( на 1 раб.место) </v>
      </c>
      <c r="G32" s="19">
        <f>'Общая инфраструктура'!G37</f>
        <v>3</v>
      </c>
      <c r="H32" s="55"/>
    </row>
    <row r="33" spans="1:8">
      <c r="A33" s="19">
        <v>7</v>
      </c>
      <c r="B33" s="19" t="str">
        <f>'Общая инфраструктура'!B38</f>
        <v>Аналитические весы</v>
      </c>
      <c r="C33" s="19" t="str">
        <f>'Общая инфраструктура'!C38</f>
        <v>с точностью взвешивания 0,01 гр</v>
      </c>
      <c r="D33" s="19" t="str">
        <f>'Общая инфраструктура'!D38</f>
        <v>оборудование</v>
      </c>
      <c r="E33" s="19">
        <f>'Общая инфраструктура'!E38</f>
        <v>1</v>
      </c>
      <c r="F33" s="19" t="str">
        <f>'Общая инфраструктура'!F38</f>
        <v xml:space="preserve">шт ( на 1 раб.место) </v>
      </c>
      <c r="G33" s="19">
        <f>'Общая инфраструктура'!G38</f>
        <v>1</v>
      </c>
      <c r="H33" s="19"/>
    </row>
    <row r="34" spans="1:8" ht="26">
      <c r="A34" s="19">
        <v>8</v>
      </c>
      <c r="B34" s="19" t="str">
        <f>'Общая инфраструктура'!B39</f>
        <v>Разделочная доска</v>
      </c>
      <c r="C34" s="19" t="str">
        <f>'Общая инфраструктура'!C39</f>
        <v>Прямоугольная, материал пластик/дерево</v>
      </c>
      <c r="D34" s="19" t="str">
        <f>'Общая инфраструктура'!D39</f>
        <v>инструмент</v>
      </c>
      <c r="E34" s="19">
        <f>'Общая инфраструктура'!E39</f>
        <v>1</v>
      </c>
      <c r="F34" s="19" t="str">
        <f>'Общая инфраструктура'!F39</f>
        <v>шт (на 1 раб.место)</v>
      </c>
      <c r="G34" s="19">
        <f>'Общая инфраструктура'!G39</f>
        <v>2</v>
      </c>
      <c r="H34" s="19"/>
    </row>
    <row r="35" spans="1:8" ht="19" customHeight="1">
      <c r="A35" s="19">
        <v>11</v>
      </c>
      <c r="B35" s="19" t="str">
        <f>'Общая инфраструктура'!B42</f>
        <v xml:space="preserve">Эковизор </v>
      </c>
      <c r="C35" s="19" t="str">
        <f>'Общая инфраструктура'!C42</f>
        <v>Дозиметр Нитрат -тест,дисплей-да</v>
      </c>
      <c r="D35" s="19" t="str">
        <f>'Общая инфраструктура'!D42</f>
        <v>оборудование</v>
      </c>
      <c r="E35" s="19">
        <f>'Общая инфраструктура'!E42</f>
        <v>1</v>
      </c>
      <c r="F35" s="19" t="str">
        <f>'Общая инфраструктура'!F42</f>
        <v>шт (на 1 раб.место)</v>
      </c>
      <c r="G35" s="19">
        <f>'Общая инфраструктура'!G42</f>
        <v>1</v>
      </c>
      <c r="H35" s="19"/>
    </row>
    <row r="36" spans="1:8" ht="15" customHeight="1">
      <c r="A36" s="19">
        <v>12</v>
      </c>
      <c r="B36" s="10" t="str">
        <f>'Общая инфраструктура'!B43</f>
        <v>Лабораторный стакан</v>
      </c>
      <c r="C36" s="87" t="str">
        <f>'Общая инфраструктура'!C43</f>
        <v>Вид лабораторной посуды, тонкостенная цилиндрическая ёмкость с плоским дном, 100 мл</v>
      </c>
      <c r="D36" s="87" t="str">
        <f>'Общая инфраструктура'!D43</f>
        <v>Инструмент</v>
      </c>
      <c r="E36" s="87">
        <f>'Общая инфраструктура'!E43</f>
        <v>2</v>
      </c>
      <c r="F36" s="87" t="str">
        <f>'Общая инфраструктура'!F43</f>
        <v>шт (на 1 раб.место)</v>
      </c>
      <c r="G36" s="87">
        <f>'Общая инфраструктура'!G43</f>
        <v>12</v>
      </c>
      <c r="H36" s="10"/>
    </row>
    <row r="37" spans="1:8">
      <c r="A37" s="19">
        <v>13</v>
      </c>
      <c r="B37" s="87" t="str">
        <f>'Общая инфраструктура'!B44</f>
        <v xml:space="preserve">Стол лабораторный </v>
      </c>
      <c r="C37" s="87" t="str">
        <f>'Общая инфраструктура'!C44</f>
        <v>Прямоугольный, одноместный</v>
      </c>
      <c r="D37" s="87" t="str">
        <f>'Общая инфраструктура'!D44</f>
        <v>Мебель</v>
      </c>
      <c r="E37" s="87">
        <f>'Общая инфраструктура'!E44</f>
        <v>2</v>
      </c>
      <c r="F37" s="87" t="str">
        <f>'Общая инфраструктура'!F44</f>
        <v xml:space="preserve">шт ( на 1 раб.место) </v>
      </c>
      <c r="G37" s="87">
        <f>'Общая инфраструктура'!G44</f>
        <v>12</v>
      </c>
      <c r="H37" s="10"/>
    </row>
    <row r="38" spans="1:8" ht="16.5" customHeight="1">
      <c r="A38" s="19">
        <v>14</v>
      </c>
      <c r="B38" s="87" t="str">
        <f>'Общая инфраструктура'!B45</f>
        <v xml:space="preserve">Стул </v>
      </c>
      <c r="C38" s="87" t="str">
        <f>'Общая инфраструктура'!C45</f>
        <v xml:space="preserve">Стул круглый,  поворотный. Подъем регулируемый. </v>
      </c>
      <c r="D38" s="87" t="str">
        <f>'Общая инфраструктура'!D45</f>
        <v>Мебель</v>
      </c>
      <c r="E38" s="87">
        <f>'Общая инфраструктура'!E45</f>
        <v>1</v>
      </c>
      <c r="F38" s="87" t="str">
        <f>'Общая инфраструктура'!F45</f>
        <v xml:space="preserve">шт ( на 1 раб.место) </v>
      </c>
      <c r="G38" s="87">
        <f>'Общая инфраструктура'!G45</f>
        <v>6</v>
      </c>
      <c r="H38" s="56"/>
    </row>
    <row r="39" spans="1:8">
      <c r="A39" s="19">
        <v>17</v>
      </c>
      <c r="B39" s="10" t="str">
        <f>'Общая инфраструктура'!B97</f>
        <v>Щуп мешочный</v>
      </c>
      <c r="C39" s="87" t="str">
        <f>'Общая инфраструктура'!C97</f>
        <v>Цилиндрического типа</v>
      </c>
      <c r="D39" s="87" t="str">
        <f>'Общая инфраструктура'!D97</f>
        <v>Инструменты</v>
      </c>
      <c r="E39" s="87">
        <f>'Общая инфраструктура'!E97</f>
        <v>1</v>
      </c>
      <c r="F39" s="87" t="str">
        <f>'Общая инфраструктура'!F97</f>
        <v>шт ( на 1 раб.место)</v>
      </c>
      <c r="G39" s="87">
        <f>'Общая инфраструктура'!G97</f>
        <v>3</v>
      </c>
      <c r="H39" s="10"/>
    </row>
    <row r="40" spans="1:8" ht="15.65" customHeight="1">
      <c r="A40" s="19">
        <v>18</v>
      </c>
      <c r="B40" s="10" t="str">
        <f>'Общая инфраструктура'!B49</f>
        <v>Доска разборная для зерна</v>
      </c>
      <c r="C40" s="87" t="str">
        <f>'Общая инфраструктура'!C49</f>
        <v>Доска разборная предназначена для разбора проб при проведении анализов качества муки, крупы, зерна и т.д.
Доска выполнена из дерева, имеет стеклянную двухстороннюю рабочую поверхность с одной стороны белого, с другой - черного цвета. С каждой стороны имеется выемка в бортике для удобного извлечения зерна с поверхности доски после проведения анализа. Разное цветовое решение необходимо для исследования зерен разного цвета. Например, пшеницу удобнее разбирать на черной стороне, а гречиху - на белой.</v>
      </c>
      <c r="D40" s="87" t="str">
        <f>'Общая инфраструктура'!D49</f>
        <v>Инструмент</v>
      </c>
      <c r="E40" s="87">
        <f>'Общая инфраструктура'!E49</f>
        <v>1</v>
      </c>
      <c r="F40" s="87" t="str">
        <f>'Общая инфраструктура'!F49</f>
        <v xml:space="preserve">шт ( на 1 раб.место) </v>
      </c>
      <c r="G40" s="87">
        <f>'Общая инфраструктура'!G49</f>
        <v>3</v>
      </c>
      <c r="H40" s="10"/>
    </row>
    <row r="41" spans="1:8">
      <c r="A41" s="19">
        <v>19</v>
      </c>
      <c r="B41" s="10" t="str">
        <f>'Общая инфраструктура'!B51</f>
        <v>Линейка</v>
      </c>
      <c r="C41" s="87" t="str">
        <f>'Общая инфраструктура'!C51</f>
        <v>длина: 50 см</v>
      </c>
      <c r="D41" s="87" t="str">
        <f>'Общая инфраструктура'!D51</f>
        <v>Инструмент</v>
      </c>
      <c r="E41" s="87">
        <f>'Общая инфраструктура'!E51</f>
        <v>2</v>
      </c>
      <c r="F41" s="87" t="str">
        <f>'Общая инфраструктура'!F51</f>
        <v xml:space="preserve">шт ( на 1 раб.место) </v>
      </c>
      <c r="G41" s="87">
        <f>'Общая инфраструктура'!G51</f>
        <v>6</v>
      </c>
      <c r="H41" s="56"/>
    </row>
    <row r="42" spans="1:8" ht="13" customHeight="1">
      <c r="A42" s="19">
        <v>20</v>
      </c>
      <c r="B42" s="10" t="str">
        <f>'Общая инфраструктура'!B46</f>
        <v xml:space="preserve">Рефрактометр </v>
      </c>
      <c r="C42" s="87" t="str">
        <f>'Общая инфраструктура'!C46</f>
        <v>Диапазон измерений показателя преломления nD от 1,2до 1,7. Диапазон показаний массовой доли сухих веществ (сахарозы) в растворе -от 0 до 100 %, Предел допускаемой основной абсолютной погрешности измерений -по показателю преломления nD±1∙10-⁴ , по средней дисперсии nF-nС ±1,5∙10-⁴</v>
      </c>
      <c r="D42" s="87" t="str">
        <f>'Общая инфраструктура'!D46</f>
        <v>оборудование</v>
      </c>
      <c r="E42" s="87">
        <f>'Общая инфраструктура'!E46</f>
        <v>1</v>
      </c>
      <c r="F42" s="87" t="str">
        <f>'Общая инфраструктура'!F46</f>
        <v xml:space="preserve">шт ( на 1 раб.место) </v>
      </c>
      <c r="G42" s="87">
        <f>'Общая инфраструктура'!G46</f>
        <v>1</v>
      </c>
      <c r="H42" s="57"/>
    </row>
    <row r="43" spans="1:8" ht="15.65" customHeight="1">
      <c r="A43" s="19">
        <v>21</v>
      </c>
      <c r="B43" s="10" t="str">
        <f>'Общая инфраструктура'!B77</f>
        <v>Лоток пластиковый</v>
      </c>
      <c r="C43" s="87" t="str">
        <f>'Общая инфраструктура'!C77</f>
        <v>размер 450*300*25 мм без крышки</v>
      </c>
      <c r="D43" s="87" t="str">
        <f>'Общая инфраструктура'!D77</f>
        <v>Инструмент</v>
      </c>
      <c r="E43" s="87">
        <f>'Общая инфраструктура'!E77</f>
        <v>1</v>
      </c>
      <c r="F43" s="87" t="str">
        <f>'Общая инфраструктура'!F77</f>
        <v xml:space="preserve">шт ( на 1 раб.место) </v>
      </c>
      <c r="G43" s="87">
        <f>'Общая инфраструктура'!G77</f>
        <v>1</v>
      </c>
      <c r="H43" s="57"/>
    </row>
    <row r="44" spans="1:8" ht="16.5" customHeight="1">
      <c r="A44" s="19">
        <v>22</v>
      </c>
      <c r="B44" s="10" t="str">
        <f>'Общая инфраструктура'!B52</f>
        <v>Весы электронные</v>
      </c>
      <c r="C44" s="109" t="s">
        <v>110</v>
      </c>
      <c r="D44" s="87" t="str">
        <f>'Общая инфраструктура'!D52</f>
        <v>оборудование</v>
      </c>
      <c r="E44" s="87">
        <f>'Общая инфраструктура'!E52</f>
        <v>1</v>
      </c>
      <c r="F44" s="87" t="str">
        <f>'Общая инфраструктура'!F52</f>
        <v xml:space="preserve">шт ( на 1 конкурсанта) </v>
      </c>
      <c r="G44" s="87">
        <f>'Общая инфраструктура'!G52</f>
        <v>6</v>
      </c>
      <c r="H44" s="10"/>
    </row>
    <row r="45" spans="1:8" s="110" customFormat="1" ht="14.15" customHeight="1">
      <c r="A45" s="19">
        <v>23</v>
      </c>
      <c r="B45" s="19" t="s">
        <v>136</v>
      </c>
      <c r="C45" s="19" t="s">
        <v>367</v>
      </c>
      <c r="D45" s="19" t="s">
        <v>77</v>
      </c>
      <c r="E45" s="120">
        <v>1</v>
      </c>
      <c r="F45" s="120" t="s">
        <v>69</v>
      </c>
      <c r="G45" s="120">
        <v>2</v>
      </c>
      <c r="H45" s="59"/>
    </row>
    <row r="46" spans="1:8" ht="14.5" customHeight="1">
      <c r="A46" s="19">
        <v>24</v>
      </c>
      <c r="B46" s="19" t="str">
        <f>'Общая инфраструктура'!B53</f>
        <v>Пломбиратор+пломбы</v>
      </c>
      <c r="C46" s="19" t="str">
        <f>'Общая инфраструктура'!C53</f>
        <v xml:space="preserve">Пломбиратор–при помощи которого имеется возможность организовать контроль над упакованным зерном перед отправкой его на анализ. </v>
      </c>
      <c r="D46" s="19" t="str">
        <f>'Общая инфраструктура'!D53</f>
        <v>Инструмент</v>
      </c>
      <c r="E46" s="19">
        <f>'Общая инфраструктура'!E53</f>
        <v>1</v>
      </c>
      <c r="F46" s="19" t="str">
        <f>'Общая инфраструктура'!F53</f>
        <v xml:space="preserve">шт ( на 1 раб.место) </v>
      </c>
      <c r="G46" s="19">
        <f>'Общая инфраструктура'!G53</f>
        <v>1</v>
      </c>
      <c r="H46" s="58"/>
    </row>
    <row r="47" spans="1:8" ht="19" customHeight="1">
      <c r="A47" s="19">
        <v>25</v>
      </c>
      <c r="B47" s="19" t="str">
        <f>'Общая инфраструктура'!B54</f>
        <v>Совочек лабораторный</v>
      </c>
      <c r="C47" s="19" t="str">
        <f>'Общая инфраструктура'!C54</f>
        <v>Совочек  предназначен для лабораторных работ при определении засоренности зерна.</v>
      </c>
      <c r="D47" s="19" t="str">
        <f>'Общая инфраструктура'!D54</f>
        <v>Инструмент</v>
      </c>
      <c r="E47" s="19">
        <f>'Общая инфраструктура'!E54</f>
        <v>1</v>
      </c>
      <c r="F47" s="19" t="str">
        <f>'Общая инфраструктура'!F54</f>
        <v xml:space="preserve">шт ( на 1 раб.место) </v>
      </c>
      <c r="G47" s="19">
        <f>'Общая инфраструктура'!G54</f>
        <v>3</v>
      </c>
      <c r="H47" s="58"/>
    </row>
    <row r="48" spans="1:8" ht="14.15" customHeight="1">
      <c r="A48" s="19">
        <v>26</v>
      </c>
      <c r="B48" s="19" t="str">
        <f>'Общая инфраструктура'!B55</f>
        <v>Лупа</v>
      </c>
      <c r="C48" s="19" t="str">
        <f>'Общая инфраструктура'!C55</f>
        <v>Оптическая система, состоящая из линзы или нескольких линз, предназначенная для увеличения и наблюдения мелких предметов, расположенных на конечном расстоянии.</v>
      </c>
      <c r="D48" s="19" t="str">
        <f>'Общая инфраструктура'!D55</f>
        <v>Инструмент</v>
      </c>
      <c r="E48" s="19">
        <f>'Общая инфраструктура'!E55</f>
        <v>1</v>
      </c>
      <c r="F48" s="19" t="str">
        <f>'Общая инфраструктура'!F55</f>
        <v xml:space="preserve">шт ( на 1 раб.место) </v>
      </c>
      <c r="G48" s="19">
        <f>'Общая инфраструктура'!G55</f>
        <v>2</v>
      </c>
      <c r="H48" s="59"/>
    </row>
    <row r="49" spans="1:8" ht="28" customHeight="1">
      <c r="A49" s="19">
        <v>27</v>
      </c>
      <c r="B49" s="19" t="str">
        <f>'Общая инфраструктура'!B56</f>
        <v>Пластиковый контейнер  для хранения образцов  3,5 л</v>
      </c>
      <c r="C49" s="19" t="str">
        <f>'Общая инфраструктура'!C56</f>
        <v>Вместимость-3,5 литра.Габаритные размеры контейнера, мм 235 х 205 х 90.Масса контейнера-0,8 кг.</v>
      </c>
      <c r="D49" s="19" t="str">
        <f>'Общая инфраструктура'!D56</f>
        <v>Инструмент</v>
      </c>
      <c r="E49" s="19">
        <f>'Общая инфраструктура'!E56</f>
        <v>1</v>
      </c>
      <c r="F49" s="19" t="str">
        <f>'Общая инфраструктура'!F56</f>
        <v xml:space="preserve">шт ( на 1 раб.место) </v>
      </c>
      <c r="G49" s="19">
        <v>3</v>
      </c>
      <c r="H49" s="59"/>
    </row>
    <row r="50" spans="1:8" ht="26">
      <c r="A50" s="19">
        <v>28</v>
      </c>
      <c r="B50" s="19" t="str">
        <f>'Общая инфраструктура'!B57</f>
        <v xml:space="preserve">Пластиковые контейнеры для отобранных образцов  </v>
      </c>
      <c r="C50" s="19" t="str">
        <f>'Общая инфраструктура'!C57</f>
        <v>Коробка для хранения проб , пластиковая с крышкой.</v>
      </c>
      <c r="D50" s="19" t="str">
        <f>'Общая инфраструктура'!D57</f>
        <v>Инструмент</v>
      </c>
      <c r="E50" s="19">
        <f>'Общая инфраструктура'!E57</f>
        <v>1</v>
      </c>
      <c r="F50" s="19" t="str">
        <f>'Общая инфраструктура'!F57</f>
        <v xml:space="preserve">шт ( на 1 раб.место) </v>
      </c>
      <c r="G50" s="19">
        <f>'Общая инфраструктура'!G57</f>
        <v>3</v>
      </c>
      <c r="H50" s="60"/>
    </row>
    <row r="51" spans="1:8" ht="14.5" customHeight="1">
      <c r="A51" s="19">
        <v>28</v>
      </c>
      <c r="B51" s="19" t="str">
        <f>'Общая инфраструктура'!B58</f>
        <v xml:space="preserve">Метрическая пурка </v>
      </c>
      <c r="C51" s="19" t="str">
        <f>'Общая инфраструктура'!C58</f>
        <v>Предназначена для определения натуры - массы зерна в одном литре. Допустимая погрешность определения массы зерна, г: от 1 до 4.Габаритные размеры, мм: 300х215х870. Масса, кг: 4,6.Диапазон рабочих температур, °C: от +15 до +25.  Относительная влажность воздуха, %: от 45 до 75. Средний срок службы, лет, не менее: 12.</v>
      </c>
      <c r="D51" s="19" t="str">
        <f>'Общая инфраструктура'!D58</f>
        <v>оборудование</v>
      </c>
      <c r="E51" s="19">
        <f>'Общая инфраструктура'!E58</f>
        <v>1</v>
      </c>
      <c r="F51" s="19" t="str">
        <f>'Общая инфраструктура'!F58</f>
        <v xml:space="preserve">шт ( на 1 раб.место) </v>
      </c>
      <c r="G51" s="19">
        <f>'Общая инфраструктура'!G58</f>
        <v>2</v>
      </c>
      <c r="H51" s="61"/>
    </row>
    <row r="52" spans="1:8" ht="17.149999999999999" customHeight="1">
      <c r="A52" s="19">
        <v>30</v>
      </c>
      <c r="B52" s="19" t="str">
        <f>'Общая инфраструктура'!B59</f>
        <v>Влагомер зерна</v>
      </c>
      <c r="C52" s="19" t="str">
        <f>'Общая инфраструктура'!C59</f>
        <v>Современный прибор, позволяющий определять содержание влаги в различных зерновых. </v>
      </c>
      <c r="D52" s="19" t="str">
        <f>'Общая инфраструктура'!D59</f>
        <v>оборудование</v>
      </c>
      <c r="E52" s="19">
        <f>'Общая инфраструктура'!E59</f>
        <v>1</v>
      </c>
      <c r="F52" s="19" t="str">
        <f>'Общая инфраструктура'!F59</f>
        <v xml:space="preserve">шт ( на 1 раб.место) </v>
      </c>
      <c r="G52" s="19">
        <f>'Общая инфраструктура'!G59</f>
        <v>1</v>
      </c>
      <c r="H52" s="62"/>
    </row>
    <row r="53" spans="1:8" ht="16" customHeight="1">
      <c r="A53" s="19">
        <v>31</v>
      </c>
      <c r="B53" s="19" t="str">
        <f>'Общая инфраструктура'!B60</f>
        <v>Диафаноском</v>
      </c>
      <c r="C53" s="19" t="str">
        <f>'Общая инфраструктура'!C60</f>
        <v>Прибор предназначен для определения стекловидности зерна по его оптическим свойствам</v>
      </c>
      <c r="D53" s="19" t="str">
        <f>'Общая инфраструктура'!D60</f>
        <v>оборудование</v>
      </c>
      <c r="E53" s="19">
        <f>'Общая инфраструктура'!E60</f>
        <v>1</v>
      </c>
      <c r="F53" s="19" t="str">
        <f>'Общая инфраструктура'!F60</f>
        <v xml:space="preserve">шт ( на 1 раб.место) </v>
      </c>
      <c r="G53" s="19">
        <f>'Общая инфраструктура'!G60</f>
        <v>1</v>
      </c>
      <c r="H53" s="63"/>
    </row>
    <row r="54" spans="1:8" ht="15.65" customHeight="1">
      <c r="A54" s="19">
        <v>32</v>
      </c>
      <c r="B54" s="19" t="str">
        <f>'Общая инфраструктура'!B61</f>
        <v>Рассев лабораторный</v>
      </c>
      <c r="C54" s="19" t="str">
        <f>'Общая инфраструктура'!C61</f>
        <v>Предназначен для просеивания сыпучих продуктов при определении и контроле дисперсности, а также для распределения частиц по размеру на круглых ситах с внутренним диаметром обечайки 200 и 300 мм</v>
      </c>
      <c r="D54" s="19" t="str">
        <f>'Общая инфраструктура'!D61</f>
        <v>оборудование</v>
      </c>
      <c r="E54" s="19">
        <f>'Общая инфраструктура'!E61</f>
        <v>1</v>
      </c>
      <c r="F54" s="19" t="str">
        <f>'Общая инфраструктура'!F61</f>
        <v xml:space="preserve">шт ( на 1 раб.место) </v>
      </c>
      <c r="G54" s="19">
        <f>'Общая инфраструктура'!G61</f>
        <v>2</v>
      </c>
      <c r="H54" s="44"/>
    </row>
    <row r="55" spans="1:8" ht="15" customHeight="1">
      <c r="A55" s="19">
        <v>33</v>
      </c>
      <c r="B55" s="19" t="str">
        <f>'Общая инфраструктура'!B62</f>
        <v>Эксикатор</v>
      </c>
      <c r="C55" s="19" t="str">
        <f>'Общая инфраструктура'!C62</f>
        <v>Сосуд, в котором поддерживается определённая влажность воздуха (обычно близкая к нулю), изготовленный из толстого стекла или (реже) пластика.</v>
      </c>
      <c r="D55" s="19" t="str">
        <f>'Общая инфраструктура'!D62</f>
        <v>Инструмент</v>
      </c>
      <c r="E55" s="19">
        <f>'Общая инфраструктура'!E62</f>
        <v>1</v>
      </c>
      <c r="F55" s="19" t="str">
        <f>'Общая инфраструктура'!F62</f>
        <v xml:space="preserve">шт ( на 1 раб.место) </v>
      </c>
      <c r="G55" s="19">
        <f>'Общая инфраструктура'!G62</f>
        <v>2</v>
      </c>
      <c r="H55" s="44"/>
    </row>
    <row r="56" spans="1:8" ht="15" customHeight="1">
      <c r="A56" s="19">
        <v>34</v>
      </c>
      <c r="B56" s="19" t="str">
        <f>'Общая инфраструктура'!B63</f>
        <v>Шкаф сушильный электрический</v>
      </c>
      <c r="C56" s="19" t="str">
        <f>'Общая инфраструктура'!C63</f>
        <v>Шкаф используется для обработки и тестирования образцов или материалов нагретым воздухом, обеспечивая высокую интенсивность воздухообмена. </v>
      </c>
      <c r="D56" s="19" t="str">
        <f>'Общая инфраструктура'!D63</f>
        <v>оборудование</v>
      </c>
      <c r="E56" s="19">
        <f>'Общая инфраструктура'!E63</f>
        <v>1</v>
      </c>
      <c r="F56" s="19" t="str">
        <f>'Общая инфраструктура'!F63</f>
        <v xml:space="preserve">шт ( на 1 раб.место) </v>
      </c>
      <c r="G56" s="19">
        <f>'Общая инфраструктура'!G63</f>
        <v>2</v>
      </c>
      <c r="H56" s="44"/>
    </row>
    <row r="57" spans="1:8" ht="14.15" customHeight="1">
      <c r="A57" s="19">
        <v>35</v>
      </c>
      <c r="B57" s="19" t="str">
        <f>'Общая инфраструктура'!B64</f>
        <v>Бюкса</v>
      </c>
      <c r="C57" s="19" t="str">
        <f>'Общая инфраструктура'!C64</f>
        <v>Бюкса из нержавеющего металла  с герметично закрывающейся крышкой. </v>
      </c>
      <c r="D57" s="19" t="str">
        <f>'Общая инфраструктура'!D64</f>
        <v>Инструмент</v>
      </c>
      <c r="E57" s="19">
        <f>'Общая инфраструктура'!E64</f>
        <v>2</v>
      </c>
      <c r="F57" s="19" t="str">
        <f>'Общая инфраструктура'!F64</f>
        <v xml:space="preserve">шт ( на 1 раб.место) </v>
      </c>
      <c r="G57" s="19">
        <f>'Общая инфраструктура'!G64</f>
        <v>4</v>
      </c>
      <c r="H57" s="19"/>
    </row>
    <row r="58" spans="1:8" ht="17.149999999999999" customHeight="1">
      <c r="A58" s="19">
        <v>36</v>
      </c>
      <c r="B58" s="19" t="str">
        <f>'Общая инфраструктура'!B69</f>
        <v>Пробирки биологические</v>
      </c>
      <c r="C58" s="19" t="str">
        <f>'Общая инфраструктура'!C69</f>
        <v>Стеклянные пробирки – это специализированные емкости цилиндрической формы. Они различаются формой дна, могут быть: полукруглыми, плоскими или коническими. Изделия изготавливают из легкосплавного стекла. Для выдерживания высоких температур сосуды выпускают из тугоплавкого стекла</v>
      </c>
      <c r="D58" s="19" t="str">
        <f>'Общая инфраструктура'!D69</f>
        <v>оборудование</v>
      </c>
      <c r="E58" s="19">
        <f>'Общая инфраструктура'!E69</f>
        <v>3</v>
      </c>
      <c r="F58" s="19" t="str">
        <f>'Общая инфраструктура'!F69</f>
        <v xml:space="preserve">шт ( на 1 раб.место) </v>
      </c>
      <c r="G58" s="19">
        <f>'Общая инфраструктура'!G69</f>
        <v>3</v>
      </c>
      <c r="H58" s="19"/>
    </row>
    <row r="59" spans="1:8" ht="15.65" customHeight="1">
      <c r="A59" s="19">
        <v>37</v>
      </c>
      <c r="B59" s="19" t="str">
        <f>'Общая инфраструктура'!B70</f>
        <v>Штатив для пробирок</v>
      </c>
      <c r="C59" s="19" t="str">
        <f>'Общая инфраструктура'!C70</f>
        <v>Штатив для пробирок с диаметром отверстий 17 мм, Высота 75 мм. Материал - полиэтилен. Цвет - белый.</v>
      </c>
      <c r="D59" s="19" t="str">
        <f>'Общая инфраструктура'!D70</f>
        <v>оборудование</v>
      </c>
      <c r="E59" s="19">
        <f>'Общая инфраструктура'!E70</f>
        <v>1</v>
      </c>
      <c r="F59" s="19" t="str">
        <f>'Общая инфраструктура'!F70</f>
        <v xml:space="preserve">шт ( на 1 раб.место) </v>
      </c>
      <c r="G59" s="19">
        <f>'Общая инфраструктура'!G70</f>
        <v>1</v>
      </c>
      <c r="H59" s="19"/>
    </row>
    <row r="60" spans="1:8" s="89" customFormat="1" ht="14.5" customHeight="1">
      <c r="A60" s="19">
        <v>38</v>
      </c>
      <c r="B60" s="19" t="str">
        <f>'Общая инфраструктура'!B28</f>
        <v>Лабораторная мельница</v>
      </c>
      <c r="C60" s="19" t="str">
        <f>'Общая инфраструктура'!C28</f>
        <v>Масса измельчаемого образа не менее 10 г. Размер загружаемого материала длиной не более 4 см.</v>
      </c>
      <c r="D60" s="19" t="str">
        <f>'Общая инфраструктура'!D28</f>
        <v>оборудование</v>
      </c>
      <c r="E60" s="19">
        <f>'Общая инфраструктура'!E28</f>
        <v>1</v>
      </c>
      <c r="F60" s="19" t="str">
        <f>'Общая инфраструктура'!F28</f>
        <v xml:space="preserve">шт ( на 1 раб.место) </v>
      </c>
      <c r="G60" s="19">
        <v>1</v>
      </c>
      <c r="H60" s="19"/>
    </row>
    <row r="61" spans="1:8" s="89" customFormat="1" ht="27" customHeight="1">
      <c r="A61" s="19">
        <v>39</v>
      </c>
      <c r="B61" s="19" t="str">
        <f>'Общая инфраструктура'!B66</f>
        <v>Щетка-сметка</v>
      </c>
      <c r="C61" s="19" t="str">
        <f>'Общая инфраструктура'!C66</f>
        <v>Специальный инструмент, предназначенный для уборки и сбора мелкой пыли, грязи и остатков от различных поверхностей. </v>
      </c>
      <c r="D61" s="19" t="str">
        <f>'Общая инфраструктура'!D66</f>
        <v>Инструмент</v>
      </c>
      <c r="E61" s="19">
        <f>'Общая инфраструктура'!E66</f>
        <v>1</v>
      </c>
      <c r="F61" s="19" t="str">
        <f>'Общая инфраструктура'!F66</f>
        <v xml:space="preserve">шт ( на 1 раб.место) </v>
      </c>
      <c r="G61" s="19">
        <v>4</v>
      </c>
      <c r="H61" s="19"/>
    </row>
    <row r="62" spans="1:8" s="89" customFormat="1" ht="13.5" customHeight="1">
      <c r="A62" s="19">
        <v>40</v>
      </c>
      <c r="B62" s="19" t="str">
        <f>'Общая инфраструктура'!B67</f>
        <v>Пинцет</v>
      </c>
      <c r="C62" s="19" t="str">
        <f>'Общая инфраструктура'!C67</f>
        <v>Пинцет анатомический. Размер: 150 мм. Материал: нержавеющая сталь.</v>
      </c>
      <c r="D62" s="19" t="str">
        <f>'Общая инфраструктура'!D67</f>
        <v>Инструмент</v>
      </c>
      <c r="E62" s="19">
        <f>'Общая инфраструктура'!E67</f>
        <v>1</v>
      </c>
      <c r="F62" s="19" t="str">
        <f>'Общая инфраструктура'!F67</f>
        <v xml:space="preserve">шт ( на 1 раб.место) </v>
      </c>
      <c r="G62" s="19">
        <v>4</v>
      </c>
      <c r="H62" s="19"/>
    </row>
    <row r="63" spans="1:8" ht="18" customHeight="1">
      <c r="A63" s="19">
        <v>41</v>
      </c>
      <c r="B63" s="19" t="str">
        <f>'Общая инфраструктура'!B71</f>
        <v>Стеклянная палочка</v>
      </c>
      <c r="C63" s="19" t="str">
        <f>'Общая инфраструктура'!C71</f>
        <v>Палочка стеклянная используется для перемешивания веществ в химической посуде. Для предохранения посуды от случайного растрескивания при перемешивании веществ</v>
      </c>
      <c r="D63" s="19" t="str">
        <f>'Общая инфраструктура'!D71</f>
        <v>Инструмент</v>
      </c>
      <c r="E63" s="19">
        <f>'Общая инфраструктура'!E71</f>
        <v>1</v>
      </c>
      <c r="F63" s="19" t="str">
        <f>'Общая инфраструктура'!F71</f>
        <v xml:space="preserve">шт ( на 1 раб.место) </v>
      </c>
      <c r="G63" s="19">
        <f>'Общая инфраструктура'!G71</f>
        <v>1</v>
      </c>
      <c r="H63" s="19"/>
    </row>
    <row r="64" spans="1:8" ht="19.5">
      <c r="A64" s="148" t="s">
        <v>7</v>
      </c>
      <c r="B64" s="149"/>
      <c r="C64" s="149"/>
      <c r="D64" s="149"/>
      <c r="E64" s="149"/>
      <c r="F64" s="149"/>
      <c r="G64" s="149"/>
      <c r="H64" s="150"/>
    </row>
    <row r="65" spans="1:8" ht="28.5" customHeight="1">
      <c r="A65" s="88" t="s">
        <v>6</v>
      </c>
      <c r="B65" s="88" t="s">
        <v>5</v>
      </c>
      <c r="C65" s="88" t="s">
        <v>4</v>
      </c>
      <c r="D65" s="88" t="s">
        <v>298</v>
      </c>
      <c r="E65" s="88" t="s">
        <v>2</v>
      </c>
      <c r="F65" s="88" t="s">
        <v>1</v>
      </c>
      <c r="G65" s="88" t="s">
        <v>0</v>
      </c>
      <c r="H65" s="88" t="s">
        <v>11</v>
      </c>
    </row>
    <row r="66" spans="1:8" ht="15" customHeight="1">
      <c r="A66" s="10">
        <v>1</v>
      </c>
      <c r="B66" s="10" t="str">
        <f>'Общая инфраструктура'!B136</f>
        <v>Аптечка</v>
      </c>
      <c r="C66" s="87" t="str">
        <f>'Общая инфраструктура'!C136</f>
        <v>укомплектованная; Состав аптечки указан в карточке товара;</v>
      </c>
      <c r="D66" s="87" t="str">
        <f>'Общая инфраструктура'!D136</f>
        <v>Охрана труда</v>
      </c>
      <c r="E66" s="87">
        <f>'Общая инфраструктура'!E136</f>
        <v>4</v>
      </c>
      <c r="F66" s="87" t="str">
        <f>'Общая инфраструктура'!F136</f>
        <v>шт</v>
      </c>
      <c r="G66" s="87">
        <f>'Общая инфраструктура'!G136</f>
        <v>4</v>
      </c>
      <c r="H66" s="10"/>
    </row>
    <row r="67" spans="1:8">
      <c r="A67" s="10">
        <v>2</v>
      </c>
      <c r="B67" s="10" t="str">
        <f>'Общая инфраструктура'!B137</f>
        <v>Огнетушитель</v>
      </c>
      <c r="C67" s="87" t="str">
        <f>'Общая инфраструктура'!C137</f>
        <v>Огнетушитель порошковый </v>
      </c>
      <c r="D67" s="87" t="str">
        <f>'Общая инфраструктура'!D137</f>
        <v>Охрана труда</v>
      </c>
      <c r="E67" s="87">
        <f>'Общая инфраструктура'!E137</f>
        <v>1</v>
      </c>
      <c r="F67" s="87" t="str">
        <f>'Общая инфраструктура'!F137</f>
        <v>шт</v>
      </c>
      <c r="G67" s="87">
        <f>'Общая инфраструктура'!G137</f>
        <v>1</v>
      </c>
      <c r="H67" s="10"/>
    </row>
    <row r="68" spans="1:8" ht="20.5" customHeight="1">
      <c r="A68" s="87">
        <v>3</v>
      </c>
      <c r="B68" s="87" t="str">
        <f>'Общая инфраструктура'!B140</f>
        <v>Кулер 19 л (холодная/горячая вода)</v>
      </c>
      <c r="C68" s="87" t="str">
        <f>'Общая инфраструктура'!C140</f>
        <v>Критическая характеристика отсутствует</v>
      </c>
      <c r="D68" s="87" t="str">
        <f>'Общая инфраструктура'!D140</f>
        <v>Охрана труда</v>
      </c>
      <c r="E68" s="87">
        <f>'Общая инфраструктура'!E140</f>
        <v>1</v>
      </c>
      <c r="F68" s="87" t="str">
        <f>'Общая инфраструктура'!F140</f>
        <v>шт</v>
      </c>
      <c r="G68" s="87">
        <f>'Общая инфраструктура'!G140</f>
        <v>1</v>
      </c>
      <c r="H68" s="64"/>
    </row>
    <row r="69" spans="1:8" ht="16" customHeight="1">
      <c r="A69" s="10">
        <v>4</v>
      </c>
      <c r="B69" s="10" t="str">
        <f>'Общая инфраструктура'!B138</f>
        <v>Халат медицинский</v>
      </c>
      <c r="C69" s="87" t="str">
        <f>'Общая инфраструктура'!C138</f>
        <v>Халат медицинский—защитить работника и его платье от загрязнения.</v>
      </c>
      <c r="D69" s="87" t="str">
        <f>'Общая инфраструктура'!D138</f>
        <v>Охрана труда</v>
      </c>
      <c r="E69" s="87">
        <f>'Общая инфраструктура'!E138</f>
        <v>1</v>
      </c>
      <c r="F69" s="87" t="str">
        <f>'Общая инфраструктура'!F138</f>
        <v>шт</v>
      </c>
      <c r="G69" s="87" t="str">
        <f>'Общая инфраструктура'!G138</f>
        <v>привозит конкурсант</v>
      </c>
      <c r="H69" s="10"/>
    </row>
    <row r="70" spans="1:8" ht="23.15" customHeight="1">
      <c r="A70" s="65">
        <v>5</v>
      </c>
      <c r="B70" s="10" t="str">
        <f>'Общая инфраструктура'!B139</f>
        <v>Перчатки латексные</v>
      </c>
      <c r="C70" s="87" t="str">
        <f>'Общая инфраструктура'!C139</f>
        <v xml:space="preserve">Перчатки из латекса относятся к одноразовым защитным изделиям. Перчатки предназначены для защиты рук работника от различных загрязнений, воздействия химических веществ и агрессивных сред. </v>
      </c>
      <c r="D70" s="87" t="str">
        <f>'Общая инфраструктура'!D139</f>
        <v>Охрана труда</v>
      </c>
      <c r="E70" s="87">
        <f>'Общая инфраструктура'!E139</f>
        <v>5</v>
      </c>
      <c r="F70" s="87" t="str">
        <f>'Общая инфраструктура'!F139</f>
        <v>шт</v>
      </c>
      <c r="G70" s="87" t="str">
        <f>'Общая инфраструктура'!G139</f>
        <v>привозит конкурсант</v>
      </c>
      <c r="H70" s="10"/>
    </row>
    <row r="71" spans="1:8">
      <c r="A71" s="151" t="s">
        <v>327</v>
      </c>
      <c r="B71" s="152"/>
      <c r="C71" s="152"/>
      <c r="D71" s="152"/>
      <c r="E71" s="152"/>
      <c r="F71" s="152"/>
      <c r="G71" s="152"/>
      <c r="H71" s="152"/>
    </row>
    <row r="72" spans="1:8" ht="18.649999999999999" customHeight="1">
      <c r="A72" s="19">
        <v>42</v>
      </c>
      <c r="B72" s="10" t="str">
        <f>'Общая инфраструктура'!B66</f>
        <v>Щетка-сметка</v>
      </c>
      <c r="C72" s="87" t="str">
        <f>'Общая инфраструктура'!C66</f>
        <v>Специальный инструмент, предназначенный для уборки и сбора мелкой пыли, грязи и остатков от различных поверхностей. </v>
      </c>
      <c r="D72" s="87" t="str">
        <f>'Общая инфраструктура'!D66</f>
        <v>Инструмент</v>
      </c>
      <c r="E72" s="87">
        <f>'Общая инфраструктура'!E66</f>
        <v>1</v>
      </c>
      <c r="F72" s="87" t="str">
        <f>'Общая инфраструктура'!F66</f>
        <v xml:space="preserve">шт ( на 1 раб.место) </v>
      </c>
      <c r="G72" s="87">
        <v>2</v>
      </c>
      <c r="H72" s="64"/>
    </row>
    <row r="73" spans="1:8" ht="16" customHeight="1">
      <c r="A73" s="19">
        <v>43</v>
      </c>
      <c r="B73" s="10" t="str">
        <f>'Общая инфраструктура'!B67</f>
        <v>Пинцет</v>
      </c>
      <c r="C73" s="87" t="str">
        <f>'Общая инфраструктура'!C67</f>
        <v>Пинцет анатомический. Размер: 150 мм. Материал: нержавеющая сталь.</v>
      </c>
      <c r="D73" s="87" t="str">
        <f>'Общая инфраструктура'!D67</f>
        <v>Инструмент</v>
      </c>
      <c r="E73" s="87">
        <f>'Общая инфраструктура'!E67</f>
        <v>1</v>
      </c>
      <c r="F73" s="87" t="str">
        <f>'Общая инфраструктура'!F67</f>
        <v xml:space="preserve">шт ( на 1 раб.место) </v>
      </c>
      <c r="G73" s="87">
        <v>2</v>
      </c>
      <c r="H73" s="10"/>
    </row>
    <row r="74" spans="1:8" ht="17.149999999999999" customHeight="1">
      <c r="A74" s="19">
        <v>44</v>
      </c>
      <c r="B74" s="10" t="str">
        <f>'Общая инфраструктура'!B68</f>
        <v>Спиртовка</v>
      </c>
      <c r="C74" s="87" t="str">
        <f>'Общая инфраструктура'!C68</f>
        <v>Спиртовка СЛ-2 на 100 мл с металлической оправой, ГОСТ 25336-82. Удобная спиртовка с закручивающейся крышкой и металлической оправой. Объем 100 мл.</v>
      </c>
      <c r="D74" s="87" t="str">
        <f>'Общая инфраструктура'!D68</f>
        <v>оборудование</v>
      </c>
      <c r="E74" s="87">
        <f>'Общая инфраструктура'!E68</f>
        <v>1</v>
      </c>
      <c r="F74" s="87" t="str">
        <f>'Общая инфраструктура'!F68</f>
        <v xml:space="preserve">шт ( на 1 раб.место) </v>
      </c>
      <c r="G74" s="87">
        <f>'Общая инфраструктура'!G68</f>
        <v>1</v>
      </c>
      <c r="H74" s="10"/>
    </row>
    <row r="75" spans="1:8" ht="31" customHeight="1">
      <c r="A75" s="19">
        <v>45</v>
      </c>
      <c r="B75" s="10" t="str">
        <f>'Общая инфраструктура'!B56</f>
        <v>Пластиковый контейнер  для хранения образцов  3,5 л</v>
      </c>
      <c r="C75" s="87" t="str">
        <f>'Общая инфраструктура'!C56</f>
        <v>Вместимость-3,5 литра.Габаритные размеры контейнера, мм 235 х 205 х 90.Масса контейнера-0,8 кг.</v>
      </c>
      <c r="D75" s="87" t="str">
        <f>'Общая инфраструктура'!D56</f>
        <v>Инструмент</v>
      </c>
      <c r="E75" s="87">
        <f>'Общая инфраструктура'!E56</f>
        <v>1</v>
      </c>
      <c r="F75" s="87" t="str">
        <f>'Общая инфраструктура'!F56</f>
        <v xml:space="preserve">шт ( на 1 раб.место) </v>
      </c>
      <c r="G75" s="87">
        <v>1</v>
      </c>
      <c r="H75" s="10"/>
    </row>
    <row r="76" spans="1:8" s="92" customFormat="1" ht="16" customHeight="1">
      <c r="A76" s="19">
        <v>46</v>
      </c>
      <c r="B76" s="91" t="str">
        <f>'Общая инфраструктура'!B40</f>
        <v>Люминоскоп</v>
      </c>
      <c r="C76" s="91" t="str">
        <f>'Общая инфраструктура'!C40</f>
        <v>Прибор, устройство предназначенное для наблюдения люминесценции</v>
      </c>
      <c r="D76" s="91" t="str">
        <f>'Общая инфраструктура'!D40</f>
        <v>оборудование</v>
      </c>
      <c r="E76" s="91">
        <f>'Общая инфраструктура'!E40</f>
        <v>1</v>
      </c>
      <c r="F76" s="91" t="str">
        <f>'Общая инфраструктура'!F40</f>
        <v xml:space="preserve">шт ( на 1 раб.место) </v>
      </c>
      <c r="G76" s="91">
        <f>'Общая инфраструктура'!G40</f>
        <v>1</v>
      </c>
      <c r="H76" s="91"/>
    </row>
    <row r="77" spans="1:8" ht="16" customHeight="1">
      <c r="A77" s="19">
        <v>48</v>
      </c>
      <c r="B77" s="10" t="str">
        <f>'Общая инфраструктура'!B69</f>
        <v>Пробирки биологические</v>
      </c>
      <c r="C77" s="87" t="str">
        <f>'Общая инфраструктура'!C69</f>
        <v>Стеклянные пробирки – это специализированные емкости цилиндрической формы. Они различаются формой дна, могут быть: полукруглыми, плоскими или коническими. Изделия изготавливают из легкосплавного стекла. Для выдерживания высоких температур сосуды выпускают из тугоплавкого стекла</v>
      </c>
      <c r="D77" s="87" t="str">
        <f>'Общая инфраструктура'!D69</f>
        <v>оборудование</v>
      </c>
      <c r="E77" s="87">
        <f>'Общая инфраструктура'!E69</f>
        <v>3</v>
      </c>
      <c r="F77" s="87" t="str">
        <f>'Общая инфраструктура'!F69</f>
        <v xml:space="preserve">шт ( на 1 раб.место) </v>
      </c>
      <c r="G77" s="87">
        <f>'Общая инфраструктура'!G69</f>
        <v>3</v>
      </c>
      <c r="H77" s="10"/>
    </row>
    <row r="78" spans="1:8" ht="15" customHeight="1">
      <c r="A78" s="19">
        <v>49</v>
      </c>
      <c r="B78" s="10" t="str">
        <f>'Общая инфраструктура'!B70</f>
        <v>Штатив для пробирок</v>
      </c>
      <c r="C78" s="87" t="str">
        <f>'Общая инфраструктура'!C70</f>
        <v>Штатив для пробирок с диаметром отверстий 17 мм, Высота 75 мм. Материал - полиэтилен. Цвет - белый.</v>
      </c>
      <c r="D78" s="87" t="str">
        <f>'Общая инфраструктура'!D70</f>
        <v>оборудование</v>
      </c>
      <c r="E78" s="109">
        <f>'Общая инфраструктура'!E70</f>
        <v>1</v>
      </c>
      <c r="F78" s="87" t="str">
        <f>'Общая инфраструктура'!F70</f>
        <v xml:space="preserve">шт ( на 1 раб.место) </v>
      </c>
      <c r="G78" s="87">
        <f>'Общая инфраструктура'!G70</f>
        <v>1</v>
      </c>
      <c r="H78" s="10"/>
    </row>
    <row r="79" spans="1:8" ht="19" customHeight="1">
      <c r="A79" s="19">
        <v>51</v>
      </c>
      <c r="B79" s="10" t="str">
        <f>'Общая инфраструктура'!B71</f>
        <v>Стеклянная палочка</v>
      </c>
      <c r="C79" s="87" t="str">
        <f>'Общая инфраструктура'!C71</f>
        <v>Палочка стеклянная используется для перемешивания веществ в химической посуде. Для предохранения посуды от случайного растрескивания при перемешивании веществ</v>
      </c>
      <c r="D79" s="87" t="str">
        <f>'Общая инфраструктура'!D71</f>
        <v>Инструмент</v>
      </c>
      <c r="E79" s="109">
        <f>'Общая инфраструктура'!E71</f>
        <v>1</v>
      </c>
      <c r="F79" s="87" t="str">
        <f>'Общая инфраструктура'!F71</f>
        <v xml:space="preserve">шт ( на 1 раб.место) </v>
      </c>
      <c r="G79" s="87">
        <f>'Общая инфраструктура'!G71</f>
        <v>1</v>
      </c>
      <c r="H79" s="57"/>
    </row>
    <row r="80" spans="1:8" ht="17.149999999999999" customHeight="1">
      <c r="A80" s="19">
        <v>52</v>
      </c>
      <c r="B80" s="95" t="str">
        <f>'Общая инфраструктура'!B73</f>
        <v>Химические стаканы объемом 50 или 100 мл</v>
      </c>
      <c r="C80" s="95" t="str">
        <f>'Общая инфраструктура'!C73</f>
        <v>Лабораторные стаканы необходимы для приготовления различных сложных растворов, когда путем перемешивания растворяют несколько твёрдых составляющих в жидкости, и для фильтрования. В зависимости от целей использования объем лабораторных стаканов может варьировать от 5 до 2000 мл. На стакан может наноситься шкала, которая, однако, достаточно приблизительна и служит для нестрогой ориентировки в объемах.</v>
      </c>
      <c r="D80" s="95" t="str">
        <f>'Общая инфраструктура'!D73</f>
        <v>Инструмент</v>
      </c>
      <c r="E80" s="95">
        <f>'Общая инфраструктура'!E73</f>
        <v>1</v>
      </c>
      <c r="F80" s="95" t="str">
        <f>'Общая инфраструктура'!F73</f>
        <v xml:space="preserve">шт ( на 1 раб.место) </v>
      </c>
      <c r="G80" s="95">
        <v>4</v>
      </c>
      <c r="H80" s="57"/>
    </row>
    <row r="81" spans="1:8" ht="18" customHeight="1">
      <c r="A81" s="19">
        <v>54</v>
      </c>
      <c r="B81" s="10" t="str">
        <f>'[1]Общий инфоструктурник'!B68</f>
        <v>Чаши Петри</v>
      </c>
      <c r="C81" s="87" t="str">
        <f>'[1]Общий инфоструктурник'!C68</f>
        <v>Чашки Петри стеклянная используются в биотехнологии, микробиологических  исследованиях. Изготовлены из оптически прозрачного стекла высокого качества. Техника изготовления обеспечивает ровность и гладкость поверхности чашек Петри, благодаря чему среда равномерно распределяется по дну чашки Петри, повышая достоверность результатов исследования.</v>
      </c>
      <c r="D81" s="87" t="str">
        <f>'[1]Общий инфоструктурник'!D68</f>
        <v>Инструмент</v>
      </c>
      <c r="E81" s="109">
        <f>'[1]Общий инфоструктурник'!E68</f>
        <v>3</v>
      </c>
      <c r="F81" s="87" t="str">
        <f>'[1]Общий инфоструктурник'!F68</f>
        <v xml:space="preserve">шт ( на 1 раб.место) </v>
      </c>
      <c r="G81" s="87">
        <f>'[1]Общий инфоструктурник'!G68</f>
        <v>3</v>
      </c>
      <c r="H81" s="57"/>
    </row>
    <row r="82" spans="1:8" ht="17.149999999999999" customHeight="1">
      <c r="A82" s="19">
        <v>55</v>
      </c>
      <c r="B82" s="10" t="str">
        <f>'Общая инфраструктура'!B75</f>
        <v>Мерный цилиндр</v>
      </c>
      <c r="C82" s="87" t="str">
        <f>'Общая инфраструктура'!C75</f>
        <v xml:space="preserve">Цилиндр мерный используется для отмеривания летучих или нелетучих жидкостей и измерения плотности жидкости ареометрами.Имеет Свидетельство средств измерения, шкала устойчива к любым воздействиям. Градуирован. Термоустойчив. </v>
      </c>
      <c r="D82" s="87" t="str">
        <f>'Общая инфраструктура'!D75</f>
        <v>Инструмент</v>
      </c>
      <c r="E82" s="109">
        <f>'Общая инфраструктура'!E75</f>
        <v>1</v>
      </c>
      <c r="F82" s="87" t="str">
        <f>'Общая инфраструктура'!F75</f>
        <v xml:space="preserve">шт ( на 1 раб.место) </v>
      </c>
      <c r="G82" s="87">
        <f>'Общая инфраструктура'!G75</f>
        <v>2</v>
      </c>
      <c r="H82" s="57"/>
    </row>
    <row r="83" spans="1:8" ht="13" customHeight="1">
      <c r="A83" s="19">
        <v>56</v>
      </c>
      <c r="B83" s="95" t="str">
        <f>'Общая инфраструктура'!B77</f>
        <v>Лоток пластиковый</v>
      </c>
      <c r="C83" s="95" t="str">
        <f>'Общая инфраструктура'!C77</f>
        <v>размер 450*300*25 мм без крышки</v>
      </c>
      <c r="D83" s="95" t="str">
        <f>'Общая инфраструктура'!D77</f>
        <v>Инструмент</v>
      </c>
      <c r="E83" s="100">
        <f>'Общая инфраструктура'!E77</f>
        <v>1</v>
      </c>
      <c r="F83" s="45" t="str">
        <f>'Общая инфраструктура'!F77</f>
        <v xml:space="preserve">шт ( на 1 раб.место) </v>
      </c>
      <c r="G83" s="45">
        <f>'Общая инфраструктура'!G77</f>
        <v>1</v>
      </c>
      <c r="H83" s="66"/>
    </row>
    <row r="84" spans="1:8" ht="13" customHeight="1">
      <c r="A84" s="19">
        <v>57</v>
      </c>
      <c r="B84" s="10" t="str">
        <f>'Общая инфраструктура'!B76</f>
        <v>Капельница</v>
      </c>
      <c r="C84" s="87" t="str">
        <f>'Общая инфраструктура'!C76</f>
        <v>Капельница Шустера 50 мл 3п-15 ХС</v>
      </c>
      <c r="D84" s="87" t="str">
        <f>'Общая инфраструктура'!D76</f>
        <v>Инструмент</v>
      </c>
      <c r="E84" s="109">
        <f>'Общая инфраструктура'!E76</f>
        <v>1</v>
      </c>
      <c r="F84" s="87" t="str">
        <f>'Общая инфраструктура'!F76</f>
        <v xml:space="preserve">шт ( на 1 раб.место) </v>
      </c>
      <c r="G84" s="87">
        <f>'Общая инфраструктура'!G76</f>
        <v>2</v>
      </c>
      <c r="H84" s="57"/>
    </row>
    <row r="85" spans="1:8" ht="12.65" customHeight="1">
      <c r="A85" s="19">
        <v>58</v>
      </c>
      <c r="B85" s="10" t="str">
        <f>'Общая инфраструктура'!B78</f>
        <v>Вытяжной шкаф</v>
      </c>
      <c r="C85" s="87" t="str">
        <f>'Общая инфраструктура'!C78</f>
        <v>Специальная лабораторная мебель.Основное назначение шкафа – удаление вредных соединений через систему центральной вентиляции непосредственно во время работы с ними или в период их,хранения между рабочими сессиями или отдельными технологическими операциями.</v>
      </c>
      <c r="D85" s="87" t="str">
        <f>'Общая инфраструктура'!D78</f>
        <v>оборудование</v>
      </c>
      <c r="E85" s="109">
        <f>'Общая инфраструктура'!E78</f>
        <v>1</v>
      </c>
      <c r="F85" s="87" t="str">
        <f>'Общая инфраструктура'!F78</f>
        <v xml:space="preserve">шт ( на 1 раб.место) </v>
      </c>
      <c r="G85" s="87">
        <f>'Общая инфраструктура'!G78</f>
        <v>1</v>
      </c>
      <c r="H85" s="57"/>
    </row>
    <row r="86" spans="1:8" ht="15.65" customHeight="1">
      <c r="A86" s="19">
        <v>59</v>
      </c>
      <c r="B86" s="10" t="str">
        <f>'Общая инфраструктура'!B79</f>
        <v>Термостат</v>
      </c>
      <c r="C86" s="87" t="str">
        <f>'Общая инфраструктура'!C79</f>
        <v>Нагревающие: в специальном изолированном корпусе постоянно циркулирует воздух.</v>
      </c>
      <c r="D86" s="87" t="str">
        <f>'Общая инфраструктура'!D79</f>
        <v>оборудование</v>
      </c>
      <c r="E86" s="109">
        <f>'Общая инфраструктура'!E79</f>
        <v>1</v>
      </c>
      <c r="F86" s="87" t="str">
        <f>'Общая инфраструктура'!F79</f>
        <v xml:space="preserve">шт ( на 1 раб.место) </v>
      </c>
      <c r="G86" s="87">
        <f>'Общая инфраструктура'!G79</f>
        <v>1</v>
      </c>
      <c r="H86" s="57"/>
    </row>
    <row r="87" spans="1:8" ht="17.5" customHeight="1">
      <c r="A87" s="19">
        <v>60</v>
      </c>
      <c r="B87" s="10" t="str">
        <f>'Общая инфраструктура'!B80</f>
        <v>Водяная баня</v>
      </c>
      <c r="C87" s="87" t="str">
        <f>'Общая инфраструктура'!C80</f>
        <v>Устройство для нагревания веществ, когда требуемая температура составляет до 100 °C при нормальном атмосферном давлении.</v>
      </c>
      <c r="D87" s="87" t="str">
        <f>'Общая инфраструктура'!D80</f>
        <v>оборудование</v>
      </c>
      <c r="E87" s="109">
        <f>'Общая инфраструктура'!E80</f>
        <v>1</v>
      </c>
      <c r="F87" s="87" t="str">
        <f>'Общая инфраструктура'!F80</f>
        <v xml:space="preserve">шт ( на 1 раб.место) </v>
      </c>
      <c r="G87" s="87">
        <f>'Общая инфраструктура'!G80</f>
        <v>2</v>
      </c>
      <c r="H87" s="57"/>
    </row>
    <row r="88" spans="1:8">
      <c r="A88" s="19">
        <v>61</v>
      </c>
      <c r="B88" s="10" t="str">
        <f>'Общая инфраструктура'!B81</f>
        <v>Таз эмалированный</v>
      </c>
      <c r="C88" s="87" t="str">
        <f>'Общая инфраструктура'!C81</f>
        <v>Таз эмалированный, объем 3-5 л</v>
      </c>
      <c r="D88" s="87" t="str">
        <f>'Общая инфраструктура'!D81</f>
        <v>Инструмент</v>
      </c>
      <c r="E88" s="109">
        <f>'Общая инфраструктура'!E81</f>
        <v>1</v>
      </c>
      <c r="F88" s="87" t="str">
        <f>'Общая инфраструктура'!F81</f>
        <v xml:space="preserve">шт ( на 1 раб.место) </v>
      </c>
      <c r="G88" s="87">
        <f>'Общая инфраструктура'!G81</f>
        <v>1</v>
      </c>
      <c r="H88" s="57"/>
    </row>
    <row r="89" spans="1:8" ht="17.149999999999999" customHeight="1">
      <c r="A89" s="19">
        <v>62</v>
      </c>
      <c r="B89" s="19" t="str">
        <f>'Общая инфраструктура'!B82</f>
        <v xml:space="preserve">Мерная колба </v>
      </c>
      <c r="C89" s="19" t="str">
        <f>'Общая инфраструктура'!C82</f>
        <v>Мерная колба вместимостью 250 мл</v>
      </c>
      <c r="D89" s="19" t="str">
        <f>'Общая инфраструктура'!D82</f>
        <v>Инструмент</v>
      </c>
      <c r="E89" s="19">
        <f>'Общая инфраструктура'!E82</f>
        <v>1</v>
      </c>
      <c r="F89" s="19" t="str">
        <f>'Общая инфраструктура'!F82</f>
        <v xml:space="preserve">шт ( на 1 раб.место) </v>
      </c>
      <c r="G89" s="19">
        <f>'Общая инфраструктура'!G82</f>
        <v>1</v>
      </c>
      <c r="H89" s="55"/>
    </row>
    <row r="90" spans="1:8">
      <c r="A90" s="19">
        <v>63</v>
      </c>
      <c r="B90" s="19" t="str">
        <f>'Общая инфраструктура'!B83</f>
        <v>Пипетки измерительные</v>
      </c>
      <c r="C90" s="19" t="str">
        <f>'Общая инфраструктура'!C83</f>
        <v xml:space="preserve"> пипетки объем 25 мл</v>
      </c>
      <c r="D90" s="19" t="str">
        <f>'Общая инфраструктура'!D83</f>
        <v>Инструмент</v>
      </c>
      <c r="E90" s="19">
        <f>'Общая инфраструктура'!E83</f>
        <v>2</v>
      </c>
      <c r="F90" s="19" t="str">
        <f>'Общая инфраструктура'!F83</f>
        <v xml:space="preserve">шт ( на 1 раб.место) </v>
      </c>
      <c r="G90" s="19">
        <f>'Общая инфраструктура'!G83</f>
        <v>2</v>
      </c>
      <c r="H90" s="59"/>
    </row>
    <row r="91" spans="1:8">
      <c r="A91" s="19">
        <v>65</v>
      </c>
      <c r="B91" s="19" t="str">
        <f>'Общая инфраструктура'!B83</f>
        <v>Пипетки измерительные</v>
      </c>
      <c r="C91" s="19" t="str">
        <f>'Общая инфраструктура'!C83</f>
        <v xml:space="preserve"> пипетки объем 25 мл</v>
      </c>
      <c r="D91" s="19" t="str">
        <f>'Общая инфраструктура'!D83</f>
        <v>Инструмент</v>
      </c>
      <c r="E91" s="19">
        <f>'Общая инфраструктура'!E83</f>
        <v>2</v>
      </c>
      <c r="F91" s="19" t="str">
        <f>'Общая инфраструктура'!F83</f>
        <v xml:space="preserve">шт ( на 1 раб.место) </v>
      </c>
      <c r="G91" s="19">
        <f>'Общая инфраструктура'!G83</f>
        <v>2</v>
      </c>
      <c r="H91" s="59"/>
    </row>
    <row r="92" spans="1:8" ht="15.65" customHeight="1">
      <c r="A92" s="19">
        <v>66</v>
      </c>
      <c r="B92" s="19" t="str">
        <f>'Общая инфраструктура'!B85</f>
        <v xml:space="preserve">Ручная установка для титрования </v>
      </c>
      <c r="C92" s="19" t="str">
        <f>'Общая инфраструктура'!C85</f>
        <v>Ручная установка для титрования позволяет реализовать методику титрования любого типа и любого вида.</v>
      </c>
      <c r="D92" s="19" t="str">
        <f>'Общая инфраструктура'!D85</f>
        <v>Инструмент</v>
      </c>
      <c r="E92" s="19">
        <f>'Общая инфраструктура'!E85</f>
        <v>1</v>
      </c>
      <c r="F92" s="19" t="str">
        <f>'Общая инфраструктура'!F85</f>
        <v xml:space="preserve">шт ( на 1 раб.место) </v>
      </c>
      <c r="G92" s="19">
        <f>'Общая инфраструктура'!G85</f>
        <v>2</v>
      </c>
      <c r="H92" s="62"/>
    </row>
    <row r="93" spans="1:8" ht="14.15" customHeight="1">
      <c r="A93" s="19">
        <v>67</v>
      </c>
      <c r="B93" s="19" t="str">
        <f>'Общая инфраструктура'!B86</f>
        <v xml:space="preserve"> Конические колбы </v>
      </c>
      <c r="C93" s="19" t="str">
        <f>'Общая инфраструктура'!C86</f>
        <v>Конические колбы вместимостью 150... 250 мл</v>
      </c>
      <c r="D93" s="19" t="str">
        <f>'Общая инфраструктура'!D86</f>
        <v>Инструмент</v>
      </c>
      <c r="E93" s="19">
        <f>'Общая инфраструктура'!E86</f>
        <v>2</v>
      </c>
      <c r="F93" s="19" t="str">
        <f>'Общая инфраструктура'!F86</f>
        <v xml:space="preserve">шт ( на 1 раб.место) </v>
      </c>
      <c r="G93" s="19">
        <f>'Общая инфраструктура'!G86</f>
        <v>2</v>
      </c>
      <c r="H93" s="59"/>
    </row>
    <row r="94" spans="1:8" s="110" customFormat="1" ht="14.15" customHeight="1">
      <c r="A94" s="19">
        <v>18</v>
      </c>
      <c r="B94" s="19" t="s">
        <v>105</v>
      </c>
      <c r="C94" s="19" t="s">
        <v>106</v>
      </c>
      <c r="D94" s="19" t="s">
        <v>77</v>
      </c>
      <c r="E94" s="19">
        <v>1</v>
      </c>
      <c r="F94" s="19" t="s">
        <v>69</v>
      </c>
      <c r="G94" s="19">
        <v>3</v>
      </c>
      <c r="H94" s="59"/>
    </row>
    <row r="95" spans="1:8" s="110" customFormat="1" ht="14.15" customHeight="1">
      <c r="A95" s="19">
        <v>68</v>
      </c>
      <c r="B95" s="19" t="s">
        <v>136</v>
      </c>
      <c r="C95" s="19" t="s">
        <v>367</v>
      </c>
      <c r="D95" s="19" t="s">
        <v>77</v>
      </c>
      <c r="E95" s="19">
        <v>1</v>
      </c>
      <c r="F95" s="19" t="s">
        <v>69</v>
      </c>
      <c r="G95" s="19">
        <v>1</v>
      </c>
      <c r="H95" s="59"/>
    </row>
    <row r="96" spans="1:8" s="110" customFormat="1" ht="14.15" customHeight="1">
      <c r="A96" s="19">
        <v>69</v>
      </c>
      <c r="B96" s="19" t="s">
        <v>109</v>
      </c>
      <c r="C96" s="19" t="s">
        <v>110</v>
      </c>
      <c r="D96" s="19" t="s">
        <v>68</v>
      </c>
      <c r="E96" s="19">
        <v>1</v>
      </c>
      <c r="F96" s="19" t="s">
        <v>69</v>
      </c>
      <c r="G96" s="19">
        <v>2</v>
      </c>
      <c r="H96" s="59"/>
    </row>
    <row r="97" spans="1:8" ht="26">
      <c r="A97" s="19">
        <v>70</v>
      </c>
      <c r="B97" s="10" t="str">
        <f>'Общая инфраструктура'!B87</f>
        <v>Пластинка стеклянная размером 10 - 30 см.</v>
      </c>
      <c r="C97" s="87" t="str">
        <f>'Общая инфраструктура'!C87</f>
        <v>Пластинка стеклянная размером 10 - 30 см.</v>
      </c>
      <c r="D97" s="87" t="str">
        <f>'Общая инфраструктура'!D87</f>
        <v>Инструмент</v>
      </c>
      <c r="E97" s="87">
        <f>'Общая инфраструктура'!E87</f>
        <v>1</v>
      </c>
      <c r="F97" s="87" t="str">
        <f>'Общая инфраструктура'!F87</f>
        <v>шт ( на 1 раб место)</v>
      </c>
      <c r="G97" s="87">
        <v>1</v>
      </c>
      <c r="H97" s="57"/>
    </row>
    <row r="98" spans="1:8" ht="15.65" customHeight="1">
      <c r="A98" s="19">
        <v>71</v>
      </c>
      <c r="B98" s="10" t="str">
        <f>'Общая инфраструктура'!B89</f>
        <v>Ручка писчая</v>
      </c>
      <c r="C98" s="87" t="str">
        <f>'Общая инфраструктура'!C89</f>
        <v>Письменная принадлежность, с помощью которой можно оставить чернильный след на поверхности (обычно на бумаге).</v>
      </c>
      <c r="D98" s="87" t="str">
        <f>'Общая инфраструктура'!D89</f>
        <v>канцелярская принадлежность</v>
      </c>
      <c r="E98" s="87">
        <f>'Общая инфраструктура'!E89</f>
        <v>14</v>
      </c>
      <c r="F98" s="87" t="str">
        <f>'Общая инфраструктура'!F89</f>
        <v xml:space="preserve">шт ( на 6  раб.место) </v>
      </c>
      <c r="G98" s="87">
        <f>'Общая инфраструктура'!G89</f>
        <v>14</v>
      </c>
      <c r="H98" s="57"/>
    </row>
    <row r="99" spans="1:8" ht="19.5" customHeight="1">
      <c r="A99" s="19">
        <v>72</v>
      </c>
      <c r="B99" s="10" t="str">
        <f>'Общая инфраструктура'!B90</f>
        <v>Бумага 500 листов (на всех)</v>
      </c>
      <c r="C99" s="87" t="str">
        <f>'Общая инфраструктура'!C90</f>
        <v>Согласно конкурсному заданию</v>
      </c>
      <c r="D99" s="87" t="str">
        <f>'Общая инфраструктура'!D90</f>
        <v>канцелярская принадлежность</v>
      </c>
      <c r="E99" s="87">
        <f>'Общая инфраструктура'!E90</f>
        <v>2</v>
      </c>
      <c r="F99" s="87" t="str">
        <f>'Общая инфраструктура'!F90</f>
        <v>упаковки</v>
      </c>
      <c r="G99" s="87">
        <f>'Общая инфраструктура'!G90</f>
        <v>2</v>
      </c>
      <c r="H99" s="57"/>
    </row>
    <row r="100" spans="1:8" ht="20.149999999999999" customHeight="1">
      <c r="A100" s="73">
        <v>73</v>
      </c>
      <c r="B100" s="95" t="str">
        <f>'Общая инфраструктура'!B91</f>
        <v>Скоросшиватели пластиковые</v>
      </c>
      <c r="C100" s="95" t="str">
        <f>'Общая инфраструктура'!C91</f>
        <v>Мягкий пластиковый скоросшиватель. Предельно простой механизм подшивки: металлические усики и пластиковая планка для надежной фиксации документов. Снабжен прозрачным верхним листом. Формат А4. Фиксирует до 100 листов.</v>
      </c>
      <c r="D100" s="95" t="str">
        <f>'Общая инфраструктура'!D91</f>
        <v>канцелярская принадлежность</v>
      </c>
      <c r="E100" s="95">
        <f>'Общая инфраструктура'!E91</f>
        <v>14</v>
      </c>
      <c r="F100" s="100" t="str">
        <f>'Общая инфраструктура'!F91</f>
        <v>шт ( на 6 раб.место)</v>
      </c>
      <c r="G100" s="100">
        <f>'Общая инфраструктура'!G91</f>
        <v>14</v>
      </c>
      <c r="H100" s="57"/>
    </row>
    <row r="101" spans="1:8" ht="19.5">
      <c r="A101" s="154" t="s">
        <v>299</v>
      </c>
      <c r="B101" s="155"/>
      <c r="C101" s="155"/>
      <c r="D101" s="155"/>
      <c r="E101" s="155"/>
      <c r="F101" s="155"/>
      <c r="G101" s="155"/>
      <c r="H101" s="155"/>
    </row>
    <row r="102" spans="1:8">
      <c r="A102" s="156" t="s">
        <v>9</v>
      </c>
      <c r="B102" s="152"/>
      <c r="C102" s="152"/>
      <c r="D102" s="152"/>
      <c r="E102" s="152"/>
      <c r="F102" s="152"/>
      <c r="G102" s="152"/>
      <c r="H102" s="152"/>
    </row>
    <row r="103" spans="1:8">
      <c r="A103" s="157" t="s">
        <v>300</v>
      </c>
      <c r="B103" s="152"/>
      <c r="C103" s="152"/>
      <c r="D103" s="152"/>
      <c r="E103" s="152"/>
      <c r="F103" s="152"/>
      <c r="G103" s="152"/>
      <c r="H103" s="152"/>
    </row>
    <row r="104" spans="1:8">
      <c r="A104" s="157" t="s">
        <v>61</v>
      </c>
      <c r="B104" s="152"/>
      <c r="C104" s="152"/>
      <c r="D104" s="152"/>
      <c r="E104" s="152"/>
      <c r="F104" s="152"/>
      <c r="G104" s="152"/>
      <c r="H104" s="152"/>
    </row>
    <row r="105" spans="1:8">
      <c r="A105" s="157" t="s">
        <v>8</v>
      </c>
      <c r="B105" s="152"/>
      <c r="C105" s="152"/>
      <c r="D105" s="152"/>
      <c r="E105" s="152"/>
      <c r="F105" s="152"/>
      <c r="G105" s="152"/>
      <c r="H105" s="152"/>
    </row>
    <row r="106" spans="1:8">
      <c r="A106" s="157" t="s">
        <v>205</v>
      </c>
      <c r="B106" s="152"/>
      <c r="C106" s="152"/>
      <c r="D106" s="152"/>
      <c r="E106" s="152"/>
      <c r="F106" s="152"/>
      <c r="G106" s="152"/>
      <c r="H106" s="152"/>
    </row>
    <row r="107" spans="1:8">
      <c r="A107" s="157" t="s">
        <v>40</v>
      </c>
      <c r="B107" s="152"/>
      <c r="C107" s="152"/>
      <c r="D107" s="152"/>
      <c r="E107" s="152"/>
      <c r="F107" s="152"/>
      <c r="G107" s="152"/>
      <c r="H107" s="152"/>
    </row>
    <row r="108" spans="1:8">
      <c r="A108" s="157" t="s">
        <v>301</v>
      </c>
      <c r="B108" s="152"/>
      <c r="C108" s="152"/>
      <c r="D108" s="152"/>
      <c r="E108" s="152"/>
      <c r="F108" s="152"/>
      <c r="G108" s="152"/>
      <c r="H108" s="152"/>
    </row>
    <row r="109" spans="1:8">
      <c r="A109" s="157" t="s">
        <v>64</v>
      </c>
      <c r="B109" s="152"/>
      <c r="C109" s="152"/>
      <c r="D109" s="152"/>
      <c r="E109" s="152"/>
      <c r="F109" s="152"/>
      <c r="G109" s="152"/>
      <c r="H109" s="152"/>
    </row>
    <row r="110" spans="1:8">
      <c r="A110" s="157" t="s">
        <v>65</v>
      </c>
      <c r="B110" s="152"/>
      <c r="C110" s="152"/>
      <c r="D110" s="152"/>
      <c r="E110" s="152"/>
      <c r="F110" s="152"/>
      <c r="G110" s="152"/>
      <c r="H110" s="152"/>
    </row>
    <row r="111" spans="1:8" ht="52">
      <c r="A111" s="56" t="s">
        <v>6</v>
      </c>
      <c r="B111" s="56" t="s">
        <v>5</v>
      </c>
      <c r="C111" s="56" t="s">
        <v>4</v>
      </c>
      <c r="D111" s="56" t="s">
        <v>3</v>
      </c>
      <c r="E111" s="56" t="s">
        <v>2</v>
      </c>
      <c r="F111" s="56" t="s">
        <v>1</v>
      </c>
      <c r="G111" s="56" t="s">
        <v>0</v>
      </c>
      <c r="H111" s="56" t="s">
        <v>11</v>
      </c>
    </row>
    <row r="112" spans="1:8">
      <c r="A112" s="10">
        <v>1</v>
      </c>
      <c r="B112" s="10" t="str">
        <f>'Общая инфраструктура'!B111</f>
        <v>Стол</v>
      </c>
      <c r="C112" s="87" t="str">
        <f>'Общая инфраструктура'!C111</f>
        <v>Прямоугольный, одноместный</v>
      </c>
      <c r="D112" s="87" t="str">
        <f>'Общая инфраструктура'!D111</f>
        <v>Мебель</v>
      </c>
      <c r="E112" s="87">
        <f>'Общая инфраструктура'!E111</f>
        <v>1</v>
      </c>
      <c r="F112" s="87" t="str">
        <f>'Общая инфраструктура'!F111</f>
        <v>шт ( на 1 уч)</v>
      </c>
      <c r="G112" s="87">
        <v>4</v>
      </c>
      <c r="H112" s="87">
        <f>'Общая инфраструктура'!H111</f>
        <v>0</v>
      </c>
    </row>
    <row r="113" spans="1:8" ht="65">
      <c r="A113" s="57">
        <v>2</v>
      </c>
      <c r="B113" s="10" t="str">
        <f>'Общая инфраструктура'!B112</f>
        <v>Стул</v>
      </c>
      <c r="C113" s="87" t="str">
        <f>'Общая инфраструктура'!C112</f>
        <v xml:space="preserve">Стул ученический нерегулируемый по высоте соответствует размерным характеристикам, предусмотренным </v>
      </c>
      <c r="D113" s="87" t="str">
        <f>'Общая инфраструктура'!D112</f>
        <v>Мебель</v>
      </c>
      <c r="E113" s="87">
        <f>'Общая инфраструктура'!E112</f>
        <v>1</v>
      </c>
      <c r="F113" s="87" t="str">
        <f>'Общая инфраструктура'!F112</f>
        <v>шт ( на 1 уч)</v>
      </c>
      <c r="G113" s="87">
        <v>4</v>
      </c>
      <c r="H113" s="87">
        <f>'Общая инфраструктура'!H112</f>
        <v>0</v>
      </c>
    </row>
    <row r="114" spans="1:8" ht="19.5">
      <c r="A114" s="154" t="s">
        <v>291</v>
      </c>
      <c r="B114" s="155"/>
      <c r="C114" s="155"/>
      <c r="D114" s="155"/>
      <c r="E114" s="155"/>
      <c r="F114" s="155"/>
      <c r="G114" s="155"/>
      <c r="H114" s="155"/>
    </row>
    <row r="115" spans="1:8" ht="52">
      <c r="A115" s="88" t="s">
        <v>6</v>
      </c>
      <c r="B115" s="88" t="s">
        <v>5</v>
      </c>
      <c r="C115" s="88" t="s">
        <v>4</v>
      </c>
      <c r="D115" s="88" t="s">
        <v>3</v>
      </c>
      <c r="E115" s="88" t="s">
        <v>2</v>
      </c>
      <c r="F115" s="88" t="s">
        <v>1</v>
      </c>
      <c r="G115" s="88" t="s">
        <v>0</v>
      </c>
      <c r="H115" s="88" t="s">
        <v>11</v>
      </c>
    </row>
    <row r="116" spans="1:8">
      <c r="A116" s="57">
        <v>1</v>
      </c>
      <c r="B116" s="57" t="str">
        <f>'Общая инфраструктура'!B136</f>
        <v>Аптечка</v>
      </c>
      <c r="C116" s="57" t="str">
        <f>'Общая инфраструктура'!C136</f>
        <v>укомплектованная; Состав аптечки указан в карточке товара;</v>
      </c>
      <c r="D116" s="57" t="str">
        <f>'Общая инфраструктура'!D136</f>
        <v>Охрана труда</v>
      </c>
      <c r="E116" s="57">
        <f>'Общая инфраструктура'!E136</f>
        <v>4</v>
      </c>
      <c r="F116" s="57" t="str">
        <f>'Общая инфраструктура'!F136</f>
        <v>шт</v>
      </c>
      <c r="G116" s="57">
        <f>'Общая инфраструктура'!G136</f>
        <v>4</v>
      </c>
      <c r="H116" s="57">
        <f>'Общая инфраструктура'!H136</f>
        <v>0</v>
      </c>
    </row>
    <row r="117" spans="1:8">
      <c r="A117" s="57">
        <v>2</v>
      </c>
      <c r="B117" s="57" t="str">
        <f>'Общая инфраструктура'!B137</f>
        <v>Огнетушитель</v>
      </c>
      <c r="C117" s="57" t="str">
        <f>'Общая инфраструктура'!C137</f>
        <v>Огнетушитель порошковый </v>
      </c>
      <c r="D117" s="57" t="str">
        <f>'Общая инфраструктура'!D137</f>
        <v>Охрана труда</v>
      </c>
      <c r="E117" s="57">
        <f>'Общая инфраструктура'!E137</f>
        <v>1</v>
      </c>
      <c r="F117" s="57" t="str">
        <f>'Общая инфраструктура'!F137</f>
        <v>шт</v>
      </c>
      <c r="G117" s="57">
        <f>'Общая инфраструктура'!G137</f>
        <v>1</v>
      </c>
      <c r="H117" s="57">
        <f>'Общая инфраструктура'!H137</f>
        <v>0</v>
      </c>
    </row>
    <row r="118" spans="1:8">
      <c r="A118" s="57">
        <v>3</v>
      </c>
      <c r="B118" s="57" t="str">
        <f>'Общая инфраструктура'!B140</f>
        <v>Кулер 19 л (холодная/горячая вода)</v>
      </c>
      <c r="C118" s="57" t="str">
        <f>'Общая инфраструктура'!C140</f>
        <v>Критическая характеристика отсутствует</v>
      </c>
      <c r="D118" s="57" t="str">
        <f>'Общая инфраструктура'!D140</f>
        <v>Охрана труда</v>
      </c>
      <c r="E118" s="57">
        <f>'Общая инфраструктура'!E140</f>
        <v>1</v>
      </c>
      <c r="F118" s="57" t="str">
        <f>'Общая инфраструктура'!F140</f>
        <v>шт</v>
      </c>
      <c r="G118" s="57">
        <f>'Общая инфраструктура'!G140</f>
        <v>1</v>
      </c>
      <c r="H118" s="57">
        <f>'Общая инфраструктура'!H140</f>
        <v>0</v>
      </c>
    </row>
    <row r="119" spans="1:8">
      <c r="A119" s="57">
        <v>4</v>
      </c>
      <c r="B119" s="57" t="str">
        <f>'Общая инфраструктура'!B138</f>
        <v>Халат медицинский</v>
      </c>
      <c r="C119" s="57" t="str">
        <f>'Общая инфраструктура'!C138</f>
        <v>Халат медицинский—защитить работника и его платье от загрязнения.</v>
      </c>
      <c r="D119" s="57" t="str">
        <f>'Общая инфраструктура'!D138</f>
        <v>Охрана труда</v>
      </c>
      <c r="E119" s="57">
        <f>'Общая инфраструктура'!E138</f>
        <v>1</v>
      </c>
      <c r="F119" s="57" t="str">
        <f>'Общая инфраструктура'!F138</f>
        <v>шт</v>
      </c>
      <c r="G119" s="57" t="str">
        <f>'Общая инфраструктура'!G138</f>
        <v>привозит конкурсант</v>
      </c>
      <c r="H119" s="57">
        <f>'Общая инфраструктура'!H138</f>
        <v>0</v>
      </c>
    </row>
    <row r="120" spans="1:8">
      <c r="A120" s="67">
        <v>5</v>
      </c>
      <c r="B120" s="57" t="str">
        <f>'Общая инфраструктура'!B139</f>
        <v>Перчатки латексные</v>
      </c>
      <c r="C120" s="57" t="str">
        <f>'Общая инфраструктура'!C139</f>
        <v xml:space="preserve">Перчатки из латекса относятся к одноразовым защитным изделиям. Перчатки предназначены для защиты рук работника от различных загрязнений, воздействия химических веществ и агрессивных сред. </v>
      </c>
      <c r="D120" s="57" t="str">
        <f>'Общая инфраструктура'!D139</f>
        <v>Охрана труда</v>
      </c>
      <c r="E120" s="57">
        <f>'Общая инфраструктура'!E139</f>
        <v>5</v>
      </c>
      <c r="F120" s="57" t="str">
        <f>'Общая инфраструктура'!F139</f>
        <v>шт</v>
      </c>
      <c r="G120" s="57" t="str">
        <f>'Общая инфраструктура'!G139</f>
        <v>привозит конкурсант</v>
      </c>
      <c r="H120" s="57">
        <f>'Общая инфраструктура'!H139</f>
        <v>0</v>
      </c>
    </row>
  </sheetData>
  <mergeCells count="52">
    <mergeCell ref="A114:H114"/>
    <mergeCell ref="A106:H106"/>
    <mergeCell ref="A107:H107"/>
    <mergeCell ref="A108:H108"/>
    <mergeCell ref="A109:H109"/>
    <mergeCell ref="A110:H110"/>
    <mergeCell ref="A101:H101"/>
    <mergeCell ref="A102:H102"/>
    <mergeCell ref="A103:H103"/>
    <mergeCell ref="A104:H104"/>
    <mergeCell ref="A105:H105"/>
    <mergeCell ref="A71:H71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19:H19"/>
    <mergeCell ref="A24:H24"/>
    <mergeCell ref="A25:H25"/>
    <mergeCell ref="A16:H16"/>
    <mergeCell ref="A13:B13"/>
    <mergeCell ref="C13:H13"/>
    <mergeCell ref="A26:H26"/>
    <mergeCell ref="A64:H64"/>
    <mergeCell ref="A9:B9"/>
    <mergeCell ref="C9:H9"/>
    <mergeCell ref="A10:B10"/>
    <mergeCell ref="C10:D10"/>
    <mergeCell ref="E10:F10"/>
    <mergeCell ref="G10:H10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15:B1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27"/>
  <sheetViews>
    <sheetView tabSelected="1" topLeftCell="A28" zoomScaleNormal="160" workbookViewId="0">
      <selection activeCell="A20" sqref="A20:XFD20"/>
    </sheetView>
  </sheetViews>
  <sheetFormatPr defaultColWidth="14.453125" defaultRowHeight="14.5"/>
  <cols>
    <col min="1" max="1" width="5.1796875" style="7" customWidth="1"/>
    <col min="2" max="2" width="52" style="7" customWidth="1"/>
    <col min="3" max="3" width="27.453125" style="7" customWidth="1"/>
    <col min="4" max="4" width="22" style="7" customWidth="1"/>
    <col min="5" max="5" width="15.453125" style="7" customWidth="1"/>
    <col min="6" max="6" width="23.453125" style="7" bestFit="1" customWidth="1"/>
    <col min="7" max="7" width="14.453125" style="7" customWidth="1"/>
    <col min="8" max="8" width="25" style="7" bestFit="1" customWidth="1"/>
    <col min="9" max="11" width="8.7265625" style="1" customWidth="1"/>
    <col min="12" max="16384" width="14.453125" style="1"/>
  </cols>
  <sheetData>
    <row r="1" spans="1:8">
      <c r="A1" s="146" t="s">
        <v>10</v>
      </c>
      <c r="B1" s="147"/>
      <c r="C1" s="147"/>
      <c r="D1" s="147"/>
      <c r="E1" s="147"/>
      <c r="F1" s="147"/>
      <c r="G1" s="147"/>
      <c r="H1" s="147"/>
    </row>
    <row r="2" spans="1:8" s="6" customFormat="1" ht="20.5">
      <c r="A2" s="134" t="s">
        <v>32</v>
      </c>
      <c r="B2" s="134"/>
      <c r="C2" s="134"/>
      <c r="D2" s="134"/>
      <c r="E2" s="134"/>
      <c r="F2" s="134"/>
      <c r="G2" s="134"/>
      <c r="H2" s="134"/>
    </row>
    <row r="3" spans="1:8" s="6" customFormat="1" ht="20.5">
      <c r="A3" s="135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5"/>
      <c r="C3" s="135"/>
      <c r="D3" s="135"/>
      <c r="E3" s="135"/>
      <c r="F3" s="135"/>
      <c r="G3" s="135"/>
      <c r="H3" s="135"/>
    </row>
    <row r="4" spans="1:8" s="6" customFormat="1" ht="20.5">
      <c r="A4" s="134" t="s">
        <v>33</v>
      </c>
      <c r="B4" s="134"/>
      <c r="C4" s="134"/>
      <c r="D4" s="134"/>
      <c r="E4" s="134"/>
      <c r="F4" s="134"/>
      <c r="G4" s="134"/>
      <c r="H4" s="134"/>
    </row>
    <row r="5" spans="1:8" ht="20">
      <c r="A5" s="133" t="str">
        <f>'Информация о Чемпионате'!B3</f>
        <v>Технология продуктов питания из растительного сырья</v>
      </c>
      <c r="B5" s="133"/>
      <c r="C5" s="133"/>
      <c r="D5" s="133"/>
      <c r="E5" s="133"/>
      <c r="F5" s="133"/>
      <c r="G5" s="133"/>
      <c r="H5" s="133"/>
    </row>
    <row r="6" spans="1:8">
      <c r="A6" s="124" t="s">
        <v>12</v>
      </c>
      <c r="B6" s="132"/>
      <c r="C6" s="132"/>
      <c r="D6" s="132"/>
      <c r="E6" s="132"/>
      <c r="F6" s="132"/>
      <c r="G6" s="132"/>
      <c r="H6" s="132"/>
    </row>
    <row r="7" spans="1:8" ht="15.5">
      <c r="A7" s="124" t="s">
        <v>30</v>
      </c>
      <c r="B7" s="124"/>
      <c r="C7" s="136" t="str">
        <f>'Информация о Чемпионате'!B5</f>
        <v>Московская область</v>
      </c>
      <c r="D7" s="136"/>
      <c r="E7" s="136"/>
      <c r="F7" s="136"/>
      <c r="G7" s="136"/>
      <c r="H7" s="136"/>
    </row>
    <row r="8" spans="1:8" ht="15.5">
      <c r="A8" s="124" t="s">
        <v>31</v>
      </c>
      <c r="B8" s="124"/>
      <c r="C8" s="124"/>
      <c r="D8" s="136" t="str">
        <f>'Информация о Чемпионате'!B6</f>
        <v>ГБПОУ МО " Коломенский аграрный колледж имени Н.Т. Козлова"</v>
      </c>
      <c r="E8" s="136"/>
      <c r="F8" s="136"/>
      <c r="G8" s="136"/>
      <c r="H8" s="136"/>
    </row>
    <row r="9" spans="1:8" ht="15">
      <c r="A9" s="124" t="s">
        <v>27</v>
      </c>
      <c r="B9" s="124"/>
      <c r="C9" s="124" t="str">
        <f>'Информация о Чемпионате'!B7</f>
        <v>140412, Московская область, г.о. Коломна, Малинское шоссе, д.36</v>
      </c>
      <c r="D9" s="124"/>
      <c r="E9" s="124"/>
      <c r="F9" s="124"/>
      <c r="G9" s="124"/>
      <c r="H9" s="124"/>
    </row>
    <row r="10" spans="1:8" ht="15">
      <c r="A10" s="124" t="s">
        <v>29</v>
      </c>
      <c r="B10" s="124"/>
      <c r="C10" s="124" t="str">
        <f>'Информация о Чемпионате'!B9</f>
        <v>Зайцева Нина Ивановна</v>
      </c>
      <c r="D10" s="124"/>
      <c r="E10" s="124" t="str">
        <f>'Информация о Чемпионате'!B10</f>
        <v>S.N.Nepepcino@mail.ru</v>
      </c>
      <c r="F10" s="124"/>
      <c r="G10" s="124">
        <f>'Информация о Чемпионате'!B11</f>
        <v>89852089966</v>
      </c>
      <c r="H10" s="124"/>
    </row>
    <row r="11" spans="1:8" ht="15.75" customHeight="1">
      <c r="A11" s="124" t="s">
        <v>37</v>
      </c>
      <c r="B11" s="124"/>
      <c r="C11" s="124" t="str">
        <f>'Информация о Чемпионате'!B12</f>
        <v>Еремеева Ирина Олеговна</v>
      </c>
      <c r="D11" s="124"/>
      <c r="E11" s="124">
        <f>'Информация о Чемпионате'!B14</f>
        <v>89015575421</v>
      </c>
      <c r="F11" s="124"/>
      <c r="G11" s="124"/>
      <c r="H11" s="124"/>
    </row>
    <row r="12" spans="1:8" ht="15.75" customHeight="1">
      <c r="A12" s="124" t="s">
        <v>43</v>
      </c>
      <c r="B12" s="124"/>
      <c r="C12" s="124" t="str">
        <f>'Информация о Чемпионате'!B17</f>
        <v>8+1</v>
      </c>
      <c r="D12" s="124"/>
      <c r="E12" s="124"/>
      <c r="F12" s="124"/>
      <c r="G12" s="124"/>
      <c r="H12" s="124"/>
    </row>
    <row r="13" spans="1:8" ht="15">
      <c r="A13" s="124" t="s">
        <v>18</v>
      </c>
      <c r="B13" s="124"/>
      <c r="C13" s="124">
        <f>'Информация о Чемпионате'!B15</f>
        <v>5</v>
      </c>
      <c r="D13" s="124"/>
      <c r="E13" s="124"/>
      <c r="F13" s="124"/>
      <c r="G13" s="124"/>
      <c r="H13" s="124"/>
    </row>
    <row r="14" spans="1:8" ht="15">
      <c r="A14" s="124" t="s">
        <v>19</v>
      </c>
      <c r="B14" s="124"/>
      <c r="C14" s="124">
        <f>'Информация о Чемпионате'!B16</f>
        <v>6</v>
      </c>
      <c r="D14" s="124"/>
      <c r="E14" s="124"/>
      <c r="F14" s="124"/>
      <c r="G14" s="124"/>
      <c r="H14" s="124"/>
    </row>
    <row r="15" spans="1:8" ht="15">
      <c r="A15" s="124" t="s">
        <v>28</v>
      </c>
      <c r="B15" s="124"/>
      <c r="C15" s="124" t="str">
        <f>'Информация о Чемпионате'!B8</f>
        <v>03-07.06.2024</v>
      </c>
      <c r="D15" s="124"/>
      <c r="E15" s="124"/>
      <c r="F15" s="124"/>
      <c r="G15" s="124"/>
      <c r="H15" s="124"/>
    </row>
    <row r="16" spans="1:8">
      <c r="A16" s="153" t="s">
        <v>238</v>
      </c>
      <c r="B16" s="123"/>
      <c r="C16" s="123"/>
      <c r="D16" s="123"/>
      <c r="E16" s="123"/>
      <c r="F16" s="123"/>
      <c r="G16" s="123"/>
      <c r="H16" s="123"/>
    </row>
    <row r="17" spans="1:8" ht="19.5">
      <c r="A17" s="161" t="s">
        <v>13</v>
      </c>
      <c r="B17" s="162"/>
      <c r="C17" s="162"/>
      <c r="D17" s="162"/>
      <c r="E17" s="162"/>
      <c r="F17" s="162"/>
      <c r="G17" s="162"/>
      <c r="H17" s="162"/>
    </row>
    <row r="18" spans="1:8" ht="70">
      <c r="A18" s="49" t="s">
        <v>6</v>
      </c>
      <c r="B18" s="49" t="s">
        <v>5</v>
      </c>
      <c r="C18" s="49" t="s">
        <v>4</v>
      </c>
      <c r="D18" s="49" t="s">
        <v>3</v>
      </c>
      <c r="E18" s="49" t="s">
        <v>2</v>
      </c>
      <c r="F18" s="49" t="s">
        <v>1</v>
      </c>
      <c r="G18" s="49" t="s">
        <v>0</v>
      </c>
      <c r="H18" s="49" t="s">
        <v>11</v>
      </c>
    </row>
    <row r="19" spans="1:8" ht="43.5" customHeight="1">
      <c r="A19" s="77">
        <v>1</v>
      </c>
      <c r="B19" s="95" t="s">
        <v>239</v>
      </c>
      <c r="C19" s="118" t="s">
        <v>345</v>
      </c>
      <c r="D19" s="77" t="s">
        <v>240</v>
      </c>
      <c r="E19" s="77">
        <v>500</v>
      </c>
      <c r="F19" s="77" t="s">
        <v>241</v>
      </c>
      <c r="G19" s="77">
        <v>2000</v>
      </c>
      <c r="H19" s="77"/>
    </row>
    <row r="20" spans="1:8" ht="14.15" customHeight="1">
      <c r="A20" s="77">
        <v>2</v>
      </c>
      <c r="B20" s="95" t="s">
        <v>242</v>
      </c>
      <c r="C20" s="118" t="s">
        <v>334</v>
      </c>
      <c r="D20" s="77" t="s">
        <v>240</v>
      </c>
      <c r="E20" s="77">
        <v>400</v>
      </c>
      <c r="F20" s="77" t="s">
        <v>328</v>
      </c>
      <c r="G20" s="77">
        <v>400</v>
      </c>
      <c r="H20" s="77"/>
    </row>
    <row r="21" spans="1:8" ht="20.149999999999999" customHeight="1">
      <c r="A21" s="77">
        <v>3</v>
      </c>
      <c r="B21" s="95" t="s">
        <v>243</v>
      </c>
      <c r="C21" s="118" t="s">
        <v>333</v>
      </c>
      <c r="D21" s="77" t="s">
        <v>240</v>
      </c>
      <c r="E21" s="77">
        <v>2</v>
      </c>
      <c r="F21" s="77" t="s">
        <v>244</v>
      </c>
      <c r="G21" s="77">
        <v>8</v>
      </c>
      <c r="H21" s="77"/>
    </row>
    <row r="22" spans="1:8" ht="17.149999999999999" customHeight="1">
      <c r="A22" s="77">
        <v>4</v>
      </c>
      <c r="B22" s="95" t="s">
        <v>245</v>
      </c>
      <c r="C22" s="118" t="s">
        <v>335</v>
      </c>
      <c r="D22" s="77" t="s">
        <v>240</v>
      </c>
      <c r="E22" s="77">
        <v>2</v>
      </c>
      <c r="F22" s="77" t="s">
        <v>241</v>
      </c>
      <c r="G22" s="77">
        <v>8</v>
      </c>
      <c r="H22" s="77"/>
    </row>
    <row r="23" spans="1:8" ht="16" customHeight="1">
      <c r="A23" s="77">
        <v>5</v>
      </c>
      <c r="B23" s="95" t="s">
        <v>246</v>
      </c>
      <c r="C23" s="118" t="s">
        <v>336</v>
      </c>
      <c r="D23" s="77" t="s">
        <v>240</v>
      </c>
      <c r="E23" s="77">
        <v>6</v>
      </c>
      <c r="F23" s="77" t="s">
        <v>241</v>
      </c>
      <c r="G23" s="77">
        <v>24</v>
      </c>
      <c r="H23" s="77"/>
    </row>
    <row r="24" spans="1:8" ht="17.5" customHeight="1">
      <c r="A24" s="77">
        <v>6</v>
      </c>
      <c r="B24" s="95" t="s">
        <v>247</v>
      </c>
      <c r="C24" s="118" t="s">
        <v>355</v>
      </c>
      <c r="D24" s="77" t="s">
        <v>240</v>
      </c>
      <c r="E24" s="77">
        <v>2</v>
      </c>
      <c r="F24" s="112" t="s">
        <v>365</v>
      </c>
      <c r="G24" s="77">
        <v>8</v>
      </c>
      <c r="H24" s="77"/>
    </row>
    <row r="25" spans="1:8" ht="13.5" customHeight="1">
      <c r="A25" s="77">
        <v>7</v>
      </c>
      <c r="B25" s="95" t="s">
        <v>248</v>
      </c>
      <c r="C25" s="118" t="s">
        <v>346</v>
      </c>
      <c r="D25" s="77" t="s">
        <v>240</v>
      </c>
      <c r="E25" s="77">
        <v>1</v>
      </c>
      <c r="F25" s="77" t="s">
        <v>249</v>
      </c>
      <c r="G25" s="77">
        <v>4</v>
      </c>
      <c r="H25" s="77"/>
    </row>
    <row r="26" spans="1:8" ht="16.5" customHeight="1">
      <c r="A26" s="77">
        <v>8</v>
      </c>
      <c r="B26" s="95" t="s">
        <v>250</v>
      </c>
      <c r="C26" s="118" t="s">
        <v>347</v>
      </c>
      <c r="D26" s="77" t="s">
        <v>240</v>
      </c>
      <c r="E26" s="77">
        <v>3</v>
      </c>
      <c r="F26" s="77" t="s">
        <v>249</v>
      </c>
      <c r="G26" s="77">
        <v>12</v>
      </c>
      <c r="H26" s="77"/>
    </row>
    <row r="27" spans="1:8" ht="15" customHeight="1">
      <c r="A27" s="77">
        <v>9</v>
      </c>
      <c r="B27" s="95" t="s">
        <v>251</v>
      </c>
      <c r="C27" s="118" t="s">
        <v>348</v>
      </c>
      <c r="D27" s="77" t="s">
        <v>240</v>
      </c>
      <c r="E27" s="77">
        <v>10</v>
      </c>
      <c r="F27" s="77" t="s">
        <v>249</v>
      </c>
      <c r="G27" s="77">
        <v>40</v>
      </c>
      <c r="H27" s="77"/>
    </row>
    <row r="28" spans="1:8" ht="13.5" customHeight="1">
      <c r="A28" s="77">
        <v>10</v>
      </c>
      <c r="B28" s="95" t="s">
        <v>252</v>
      </c>
      <c r="C28" s="118" t="s">
        <v>344</v>
      </c>
      <c r="D28" s="77" t="s">
        <v>240</v>
      </c>
      <c r="E28" s="77">
        <v>6</v>
      </c>
      <c r="F28" s="77" t="s">
        <v>249</v>
      </c>
      <c r="G28" s="77">
        <v>24</v>
      </c>
      <c r="H28" s="77"/>
    </row>
    <row r="29" spans="1:8" ht="18.649999999999999" customHeight="1">
      <c r="A29" s="77">
        <v>11</v>
      </c>
      <c r="B29" s="95" t="s">
        <v>253</v>
      </c>
      <c r="C29" s="118" t="s">
        <v>337</v>
      </c>
      <c r="D29" s="77" t="s">
        <v>240</v>
      </c>
      <c r="E29" s="77">
        <v>1</v>
      </c>
      <c r="F29" s="77" t="s">
        <v>329</v>
      </c>
      <c r="G29" s="77">
        <v>1</v>
      </c>
      <c r="H29" s="77"/>
    </row>
    <row r="30" spans="1:8" ht="18.649999999999999" customHeight="1">
      <c r="A30" s="77">
        <v>12</v>
      </c>
      <c r="B30" s="95" t="s">
        <v>254</v>
      </c>
      <c r="C30" s="118" t="s">
        <v>356</v>
      </c>
      <c r="D30" s="77" t="s">
        <v>240</v>
      </c>
      <c r="E30" s="77">
        <v>1</v>
      </c>
      <c r="F30" s="77" t="s">
        <v>330</v>
      </c>
      <c r="G30" s="77">
        <v>1</v>
      </c>
      <c r="H30" s="77"/>
    </row>
    <row r="31" spans="1:8" ht="18" customHeight="1">
      <c r="A31" s="77">
        <v>13</v>
      </c>
      <c r="B31" s="95" t="s">
        <v>255</v>
      </c>
      <c r="C31" s="118" t="s">
        <v>357</v>
      </c>
      <c r="D31" s="77" t="s">
        <v>240</v>
      </c>
      <c r="E31" s="77">
        <v>2</v>
      </c>
      <c r="F31" s="77" t="s">
        <v>249</v>
      </c>
      <c r="G31" s="77">
        <v>8</v>
      </c>
      <c r="H31" s="77"/>
    </row>
    <row r="32" spans="1:8" s="110" customFormat="1" ht="18" customHeight="1">
      <c r="A32" s="112">
        <v>14</v>
      </c>
      <c r="B32" s="95" t="s">
        <v>363</v>
      </c>
      <c r="C32" s="118" t="s">
        <v>364</v>
      </c>
      <c r="D32" s="112" t="s">
        <v>240</v>
      </c>
      <c r="E32" s="112">
        <v>0.05</v>
      </c>
      <c r="F32" s="112" t="s">
        <v>366</v>
      </c>
      <c r="G32" s="112">
        <v>0.25</v>
      </c>
      <c r="H32" s="112"/>
    </row>
    <row r="33" spans="1:8" s="5" customFormat="1" ht="13" customHeight="1">
      <c r="A33" s="77">
        <v>15</v>
      </c>
      <c r="B33" s="95" t="s">
        <v>257</v>
      </c>
      <c r="C33" s="118" t="s">
        <v>338</v>
      </c>
      <c r="D33" s="77" t="s">
        <v>240</v>
      </c>
      <c r="E33" s="77">
        <v>1</v>
      </c>
      <c r="F33" s="77" t="s">
        <v>249</v>
      </c>
      <c r="G33" s="77">
        <v>4</v>
      </c>
      <c r="H33" s="77"/>
    </row>
    <row r="34" spans="1:8" s="5" customFormat="1" ht="15">
      <c r="A34" s="163" t="s">
        <v>7</v>
      </c>
      <c r="B34" s="164"/>
      <c r="C34" s="164"/>
      <c r="D34" s="164"/>
      <c r="E34" s="164"/>
      <c r="F34" s="164"/>
      <c r="G34" s="164"/>
      <c r="H34" s="164"/>
    </row>
    <row r="35" spans="1:8" s="5" customFormat="1" ht="27" customHeight="1">
      <c r="A35" s="77" t="s">
        <v>6</v>
      </c>
      <c r="B35" s="77" t="s">
        <v>5</v>
      </c>
      <c r="C35" s="77" t="s">
        <v>4</v>
      </c>
      <c r="D35" s="77" t="s">
        <v>3</v>
      </c>
      <c r="E35" s="77" t="s">
        <v>2</v>
      </c>
      <c r="F35" s="77" t="s">
        <v>1</v>
      </c>
      <c r="G35" s="77" t="s">
        <v>0</v>
      </c>
      <c r="H35" s="77" t="s">
        <v>11</v>
      </c>
    </row>
    <row r="36" spans="1:8" s="5" customFormat="1" ht="25" customHeight="1">
      <c r="A36" s="77">
        <v>1</v>
      </c>
      <c r="B36" s="95" t="s">
        <v>232</v>
      </c>
      <c r="C36" s="77" t="s">
        <v>358</v>
      </c>
      <c r="D36" s="77" t="s">
        <v>228</v>
      </c>
      <c r="E36" s="77">
        <v>1</v>
      </c>
      <c r="F36" s="77" t="s">
        <v>229</v>
      </c>
      <c r="G36" s="77">
        <v>1</v>
      </c>
      <c r="H36" s="77"/>
    </row>
    <row r="37" spans="1:8" s="5" customFormat="1" ht="19" customHeight="1">
      <c r="A37" s="77">
        <v>2</v>
      </c>
      <c r="B37" s="95" t="s">
        <v>258</v>
      </c>
      <c r="C37" s="111" t="s">
        <v>354</v>
      </c>
      <c r="D37" s="77" t="s">
        <v>228</v>
      </c>
      <c r="E37" s="77">
        <v>1</v>
      </c>
      <c r="F37" s="77" t="s">
        <v>201</v>
      </c>
      <c r="G37" s="77">
        <v>1</v>
      </c>
      <c r="H37" s="77"/>
    </row>
    <row r="38" spans="1:8" s="5" customFormat="1" ht="21" customHeight="1">
      <c r="A38" s="77">
        <v>3</v>
      </c>
      <c r="B38" s="95" t="s">
        <v>234</v>
      </c>
      <c r="C38" s="77" t="s">
        <v>359</v>
      </c>
      <c r="D38" s="77" t="s">
        <v>228</v>
      </c>
      <c r="E38" s="77">
        <v>1</v>
      </c>
      <c r="F38" s="77" t="s">
        <v>229</v>
      </c>
      <c r="G38" s="77">
        <v>1</v>
      </c>
      <c r="H38" s="77"/>
    </row>
    <row r="39" spans="1:8" s="5" customFormat="1" ht="15">
      <c r="A39" s="165" t="s">
        <v>14</v>
      </c>
      <c r="B39" s="164"/>
      <c r="C39" s="164"/>
      <c r="D39" s="164"/>
      <c r="E39" s="164"/>
      <c r="F39" s="164"/>
      <c r="G39" s="164"/>
      <c r="H39" s="164"/>
    </row>
    <row r="40" spans="1:8" s="5" customFormat="1" ht="37.5" customHeight="1">
      <c r="A40" s="77" t="s">
        <v>6</v>
      </c>
      <c r="B40" s="77" t="s">
        <v>5</v>
      </c>
      <c r="C40" s="77" t="s">
        <v>4</v>
      </c>
      <c r="D40" s="77" t="s">
        <v>3</v>
      </c>
      <c r="E40" s="77" t="s">
        <v>2</v>
      </c>
      <c r="F40" s="77" t="s">
        <v>1</v>
      </c>
      <c r="G40" s="77" t="s">
        <v>0</v>
      </c>
      <c r="H40" s="77" t="s">
        <v>11</v>
      </c>
    </row>
    <row r="41" spans="1:8" s="5" customFormat="1" ht="29.15" customHeight="1">
      <c r="A41" s="77">
        <v>1</v>
      </c>
      <c r="B41" s="95" t="s">
        <v>178</v>
      </c>
      <c r="C41" s="77" t="s">
        <v>179</v>
      </c>
      <c r="D41" s="77" t="s">
        <v>240</v>
      </c>
      <c r="E41" s="77">
        <v>14</v>
      </c>
      <c r="F41" s="77" t="s">
        <v>229</v>
      </c>
      <c r="G41" s="77">
        <v>14</v>
      </c>
      <c r="H41" s="77"/>
    </row>
    <row r="42" spans="1:8" s="5" customFormat="1" ht="26.15" customHeight="1">
      <c r="A42" s="77">
        <v>2</v>
      </c>
      <c r="B42" s="95" t="s">
        <v>181</v>
      </c>
      <c r="C42" s="77" t="s">
        <v>182</v>
      </c>
      <c r="D42" s="77" t="s">
        <v>240</v>
      </c>
      <c r="E42" s="77">
        <v>14</v>
      </c>
      <c r="F42" s="77" t="s">
        <v>229</v>
      </c>
      <c r="G42" s="77">
        <v>14</v>
      </c>
      <c r="H42" s="77"/>
    </row>
    <row r="43" spans="1:8" s="5" customFormat="1" ht="52">
      <c r="A43" s="77">
        <v>3</v>
      </c>
      <c r="B43" s="95" t="s">
        <v>183</v>
      </c>
      <c r="C43" s="77" t="s">
        <v>256</v>
      </c>
      <c r="D43" s="77" t="s">
        <v>240</v>
      </c>
      <c r="E43" s="77">
        <v>2</v>
      </c>
      <c r="F43" s="77" t="s">
        <v>229</v>
      </c>
      <c r="G43" s="77">
        <v>2</v>
      </c>
      <c r="H43" s="77"/>
    </row>
    <row r="44" spans="1:8" s="5" customFormat="1" ht="27.65" customHeight="1">
      <c r="A44" s="77">
        <v>4</v>
      </c>
      <c r="B44" s="95" t="s">
        <v>186</v>
      </c>
      <c r="C44" s="77" t="s">
        <v>187</v>
      </c>
      <c r="D44" s="77" t="s">
        <v>240</v>
      </c>
      <c r="E44" s="77">
        <v>14</v>
      </c>
      <c r="F44" s="77" t="s">
        <v>229</v>
      </c>
      <c r="G44" s="77">
        <v>14</v>
      </c>
      <c r="H44" s="77"/>
    </row>
    <row r="45" spans="1:8" s="5" customFormat="1" ht="20.149999999999999" customHeight="1">
      <c r="A45" s="77">
        <v>5</v>
      </c>
      <c r="B45" s="95" t="s">
        <v>188</v>
      </c>
      <c r="C45" s="77" t="s">
        <v>189</v>
      </c>
      <c r="D45" s="77" t="s">
        <v>240</v>
      </c>
      <c r="E45" s="77">
        <v>2</v>
      </c>
      <c r="F45" s="77" t="s">
        <v>229</v>
      </c>
      <c r="G45" s="77">
        <v>2</v>
      </c>
      <c r="H45" s="77"/>
    </row>
    <row r="46" spans="1:8" s="5" customFormat="1" ht="23.5" customHeight="1">
      <c r="A46" s="77">
        <v>6</v>
      </c>
      <c r="B46" s="95" t="s">
        <v>190</v>
      </c>
      <c r="C46" s="77" t="s">
        <v>191</v>
      </c>
      <c r="D46" s="77" t="s">
        <v>240</v>
      </c>
      <c r="E46" s="77">
        <v>2</v>
      </c>
      <c r="F46" s="77" t="s">
        <v>229</v>
      </c>
      <c r="G46" s="77">
        <v>2</v>
      </c>
      <c r="H46" s="77"/>
    </row>
    <row r="47" spans="1:8" s="5" customFormat="1" ht="26">
      <c r="A47" s="77">
        <v>7</v>
      </c>
      <c r="B47" s="95" t="s">
        <v>192</v>
      </c>
      <c r="C47" s="77" t="s">
        <v>193</v>
      </c>
      <c r="D47" s="77" t="s">
        <v>240</v>
      </c>
      <c r="E47" s="77">
        <v>1</v>
      </c>
      <c r="F47" s="77" t="s">
        <v>229</v>
      </c>
      <c r="G47" s="77">
        <v>1</v>
      </c>
      <c r="H47" s="77"/>
    </row>
    <row r="48" spans="1:8" ht="29.15" customHeight="1">
      <c r="A48" s="77">
        <v>8</v>
      </c>
      <c r="B48" s="95" t="s">
        <v>199</v>
      </c>
      <c r="C48" s="77" t="s">
        <v>200</v>
      </c>
      <c r="D48" s="77" t="s">
        <v>240</v>
      </c>
      <c r="E48" s="77">
        <v>1</v>
      </c>
      <c r="F48" s="77" t="s">
        <v>229</v>
      </c>
      <c r="G48" s="77">
        <v>1</v>
      </c>
      <c r="H48" s="77"/>
    </row>
    <row r="49" spans="1:8">
      <c r="A49" s="166" t="s">
        <v>259</v>
      </c>
      <c r="B49" s="167"/>
      <c r="C49" s="167"/>
      <c r="D49" s="167"/>
      <c r="E49" s="167"/>
      <c r="F49" s="167"/>
      <c r="G49" s="167"/>
      <c r="H49" s="167"/>
    </row>
    <row r="50" spans="1:8" ht="15">
      <c r="A50" s="163" t="s">
        <v>13</v>
      </c>
      <c r="B50" s="164"/>
      <c r="C50" s="164"/>
      <c r="D50" s="164"/>
      <c r="E50" s="164"/>
      <c r="F50" s="164"/>
      <c r="G50" s="164"/>
      <c r="H50" s="164"/>
    </row>
    <row r="51" spans="1:8" ht="32.5" customHeight="1">
      <c r="A51" s="77" t="s">
        <v>6</v>
      </c>
      <c r="B51" s="77" t="s">
        <v>5</v>
      </c>
      <c r="C51" s="77" t="s">
        <v>4</v>
      </c>
      <c r="D51" s="77" t="s">
        <v>3</v>
      </c>
      <c r="E51" s="77" t="s">
        <v>2</v>
      </c>
      <c r="F51" s="77" t="s">
        <v>1</v>
      </c>
      <c r="G51" s="77" t="s">
        <v>0</v>
      </c>
      <c r="H51" s="77" t="s">
        <v>11</v>
      </c>
    </row>
    <row r="52" spans="1:8">
      <c r="A52" s="77">
        <v>15</v>
      </c>
      <c r="B52" s="95" t="s">
        <v>248</v>
      </c>
      <c r="C52" s="99" t="s">
        <v>346</v>
      </c>
      <c r="D52" s="77" t="s">
        <v>240</v>
      </c>
      <c r="E52" s="77">
        <v>0.2</v>
      </c>
      <c r="F52" s="77" t="s">
        <v>260</v>
      </c>
      <c r="G52" s="113">
        <v>0.8</v>
      </c>
      <c r="H52" s="77"/>
    </row>
    <row r="53" spans="1:8">
      <c r="A53" s="77">
        <v>16</v>
      </c>
      <c r="B53" s="95" t="s">
        <v>250</v>
      </c>
      <c r="C53" s="99" t="s">
        <v>347</v>
      </c>
      <c r="D53" s="77" t="s">
        <v>240</v>
      </c>
      <c r="E53" s="77">
        <v>1</v>
      </c>
      <c r="F53" s="77" t="s">
        <v>261</v>
      </c>
      <c r="G53" s="113">
        <v>1</v>
      </c>
      <c r="H53" s="77"/>
    </row>
    <row r="54" spans="1:8" ht="16">
      <c r="A54" s="77">
        <v>17</v>
      </c>
      <c r="B54" s="95" t="s">
        <v>258</v>
      </c>
      <c r="C54" s="99" t="s">
        <v>354</v>
      </c>
      <c r="D54" s="77" t="s">
        <v>240</v>
      </c>
      <c r="E54" s="77">
        <v>1</v>
      </c>
      <c r="F54" s="77" t="s">
        <v>201</v>
      </c>
      <c r="G54" s="113">
        <v>1</v>
      </c>
      <c r="H54" s="77"/>
    </row>
    <row r="55" spans="1:8">
      <c r="A55" s="77">
        <v>18</v>
      </c>
      <c r="B55" s="95" t="s">
        <v>252</v>
      </c>
      <c r="C55" s="99" t="s">
        <v>344</v>
      </c>
      <c r="D55" s="77" t="s">
        <v>240</v>
      </c>
      <c r="E55" s="77">
        <v>2</v>
      </c>
      <c r="F55" s="77" t="s">
        <v>229</v>
      </c>
      <c r="G55" s="113">
        <v>2</v>
      </c>
      <c r="H55" s="77"/>
    </row>
    <row r="56" spans="1:8">
      <c r="A56" s="77">
        <v>19</v>
      </c>
      <c r="B56" s="95" t="s">
        <v>253</v>
      </c>
      <c r="C56" s="99" t="s">
        <v>337</v>
      </c>
      <c r="D56" s="77" t="s">
        <v>240</v>
      </c>
      <c r="E56" s="77">
        <v>1</v>
      </c>
      <c r="F56" s="77" t="s">
        <v>229</v>
      </c>
      <c r="G56" s="113">
        <v>1</v>
      </c>
      <c r="H56" s="77"/>
    </row>
    <row r="57" spans="1:8">
      <c r="A57" s="77">
        <v>20</v>
      </c>
      <c r="B57" s="95" t="s">
        <v>262</v>
      </c>
      <c r="C57" s="99" t="s">
        <v>339</v>
      </c>
      <c r="D57" s="77" t="s">
        <v>240</v>
      </c>
      <c r="E57" s="77">
        <v>10</v>
      </c>
      <c r="F57" s="77" t="s">
        <v>244</v>
      </c>
      <c r="G57" s="113">
        <v>40</v>
      </c>
      <c r="H57" s="77"/>
    </row>
    <row r="58" spans="1:8" ht="16.5" customHeight="1">
      <c r="A58" s="77">
        <v>21</v>
      </c>
      <c r="B58" s="95" t="s">
        <v>263</v>
      </c>
      <c r="C58" s="77" t="s">
        <v>264</v>
      </c>
      <c r="D58" s="77" t="s">
        <v>240</v>
      </c>
      <c r="E58" s="77">
        <v>50</v>
      </c>
      <c r="F58" s="77" t="s">
        <v>241</v>
      </c>
      <c r="G58" s="113">
        <v>200</v>
      </c>
      <c r="H58" s="77"/>
    </row>
    <row r="59" spans="1:8" ht="28.5" customHeight="1">
      <c r="A59" s="77">
        <v>22</v>
      </c>
      <c r="B59" s="95" t="s">
        <v>265</v>
      </c>
      <c r="C59" s="77" t="s">
        <v>360</v>
      </c>
      <c r="D59" s="77" t="s">
        <v>240</v>
      </c>
      <c r="E59" s="77">
        <v>3</v>
      </c>
      <c r="F59" s="77" t="s">
        <v>249</v>
      </c>
      <c r="G59" s="113">
        <v>12</v>
      </c>
      <c r="H59" s="77"/>
    </row>
    <row r="60" spans="1:8">
      <c r="A60" s="77">
        <v>23</v>
      </c>
      <c r="B60" s="95" t="s">
        <v>266</v>
      </c>
      <c r="C60" s="77" t="s">
        <v>267</v>
      </c>
      <c r="D60" s="77" t="s">
        <v>240</v>
      </c>
      <c r="E60" s="77">
        <v>100</v>
      </c>
      <c r="F60" s="77" t="s">
        <v>260</v>
      </c>
      <c r="G60" s="113">
        <v>400</v>
      </c>
      <c r="H60" s="77"/>
    </row>
    <row r="61" spans="1:8">
      <c r="A61" s="77">
        <v>24</v>
      </c>
      <c r="B61" s="95" t="s">
        <v>268</v>
      </c>
      <c r="C61" s="99" t="s">
        <v>349</v>
      </c>
      <c r="D61" s="77" t="s">
        <v>240</v>
      </c>
      <c r="E61" s="77">
        <v>2</v>
      </c>
      <c r="F61" s="77" t="s">
        <v>244</v>
      </c>
      <c r="G61" s="113">
        <v>8</v>
      </c>
      <c r="H61" s="77"/>
    </row>
    <row r="62" spans="1:8">
      <c r="A62" s="77">
        <v>25</v>
      </c>
      <c r="B62" s="95" t="s">
        <v>269</v>
      </c>
      <c r="C62" s="119" t="s">
        <v>361</v>
      </c>
      <c r="D62" s="77" t="s">
        <v>240</v>
      </c>
      <c r="E62" s="77">
        <v>1</v>
      </c>
      <c r="F62" s="77" t="s">
        <v>244</v>
      </c>
      <c r="G62" s="113">
        <v>4</v>
      </c>
      <c r="H62" s="77"/>
    </row>
    <row r="63" spans="1:8">
      <c r="A63" s="77">
        <v>26</v>
      </c>
      <c r="B63" s="95" t="s">
        <v>270</v>
      </c>
      <c r="C63" s="99" t="s">
        <v>350</v>
      </c>
      <c r="D63" s="77" t="s">
        <v>240</v>
      </c>
      <c r="E63" s="77">
        <v>50</v>
      </c>
      <c r="F63" s="77" t="s">
        <v>241</v>
      </c>
      <c r="G63" s="113">
        <v>200</v>
      </c>
      <c r="H63" s="77"/>
    </row>
    <row r="64" spans="1:8" ht="18.649999999999999" customHeight="1">
      <c r="A64" s="77">
        <v>27</v>
      </c>
      <c r="B64" s="95" t="s">
        <v>271</v>
      </c>
      <c r="C64" s="99" t="s">
        <v>340</v>
      </c>
      <c r="D64" s="77" t="s">
        <v>240</v>
      </c>
      <c r="E64" s="77">
        <v>1</v>
      </c>
      <c r="F64" s="77" t="s">
        <v>244</v>
      </c>
      <c r="G64" s="113">
        <v>4</v>
      </c>
      <c r="H64" s="77"/>
    </row>
    <row r="65" spans="1:8" ht="16" customHeight="1">
      <c r="A65" s="77">
        <v>28</v>
      </c>
      <c r="B65" s="95" t="s">
        <v>331</v>
      </c>
      <c r="C65" s="77" t="s">
        <v>272</v>
      </c>
      <c r="D65" s="77" t="s">
        <v>240</v>
      </c>
      <c r="E65" s="77">
        <v>30</v>
      </c>
      <c r="F65" s="77" t="s">
        <v>260</v>
      </c>
      <c r="G65" s="113">
        <v>120</v>
      </c>
      <c r="H65" s="77"/>
    </row>
    <row r="66" spans="1:8" ht="22" customHeight="1">
      <c r="A66" s="77">
        <v>29</v>
      </c>
      <c r="B66" s="95" t="s">
        <v>273</v>
      </c>
      <c r="C66" s="77" t="s">
        <v>274</v>
      </c>
      <c r="D66" s="77" t="s">
        <v>240</v>
      </c>
      <c r="E66" s="77">
        <v>500</v>
      </c>
      <c r="F66" s="77" t="s">
        <v>260</v>
      </c>
      <c r="G66" s="113">
        <v>2000</v>
      </c>
      <c r="H66" s="77"/>
    </row>
    <row r="67" spans="1:8" ht="20.5" customHeight="1">
      <c r="A67" s="77">
        <v>31</v>
      </c>
      <c r="B67" s="95" t="s">
        <v>275</v>
      </c>
      <c r="C67" s="99" t="s">
        <v>351</v>
      </c>
      <c r="D67" s="77" t="s">
        <v>240</v>
      </c>
      <c r="E67" s="77">
        <v>40</v>
      </c>
      <c r="F67" s="77" t="s">
        <v>241</v>
      </c>
      <c r="G67" s="113">
        <v>160</v>
      </c>
      <c r="H67" s="77"/>
    </row>
    <row r="68" spans="1:8" ht="21" customHeight="1">
      <c r="A68" s="77">
        <v>32</v>
      </c>
      <c r="B68" s="95" t="s">
        <v>276</v>
      </c>
      <c r="C68" s="96" t="s">
        <v>341</v>
      </c>
      <c r="D68" s="77" t="s">
        <v>240</v>
      </c>
      <c r="E68" s="77">
        <v>20</v>
      </c>
      <c r="F68" s="77" t="s">
        <v>241</v>
      </c>
      <c r="G68" s="113">
        <v>80</v>
      </c>
      <c r="H68" s="77"/>
    </row>
    <row r="69" spans="1:8" ht="24.65" customHeight="1">
      <c r="A69" s="77">
        <v>33</v>
      </c>
      <c r="B69" s="95" t="s">
        <v>277</v>
      </c>
      <c r="C69" s="99" t="s">
        <v>352</v>
      </c>
      <c r="D69" s="77" t="s">
        <v>240</v>
      </c>
      <c r="E69" s="77">
        <v>1</v>
      </c>
      <c r="F69" s="77" t="s">
        <v>332</v>
      </c>
      <c r="G69" s="113">
        <v>1</v>
      </c>
      <c r="H69" s="77"/>
    </row>
    <row r="70" spans="1:8" ht="19.5" customHeight="1">
      <c r="A70" s="77">
        <v>34</v>
      </c>
      <c r="B70" s="95" t="s">
        <v>148</v>
      </c>
      <c r="C70" s="77" t="s">
        <v>279</v>
      </c>
      <c r="D70" s="77" t="s">
        <v>240</v>
      </c>
      <c r="E70" s="77">
        <v>1</v>
      </c>
      <c r="F70" s="77" t="s">
        <v>249</v>
      </c>
      <c r="G70" s="113">
        <v>4</v>
      </c>
      <c r="H70" s="77"/>
    </row>
    <row r="71" spans="1:8" ht="17.5" customHeight="1">
      <c r="A71" s="77">
        <v>35</v>
      </c>
      <c r="B71" s="95" t="s">
        <v>280</v>
      </c>
      <c r="C71" s="99" t="s">
        <v>342</v>
      </c>
      <c r="D71" s="77" t="s">
        <v>240</v>
      </c>
      <c r="E71" s="77">
        <v>12</v>
      </c>
      <c r="F71" s="77" t="s">
        <v>278</v>
      </c>
      <c r="G71" s="113">
        <v>12</v>
      </c>
      <c r="H71" s="77"/>
    </row>
    <row r="72" spans="1:8">
      <c r="A72" s="101">
        <v>39</v>
      </c>
      <c r="B72" s="114" t="s">
        <v>281</v>
      </c>
      <c r="C72" s="99" t="s">
        <v>353</v>
      </c>
      <c r="D72" s="115" t="s">
        <v>282</v>
      </c>
      <c r="E72" s="113">
        <v>2</v>
      </c>
      <c r="F72" s="77" t="s">
        <v>249</v>
      </c>
      <c r="G72" s="113">
        <v>8</v>
      </c>
      <c r="H72" s="77"/>
    </row>
    <row r="73" spans="1:8">
      <c r="A73" s="99">
        <v>40</v>
      </c>
      <c r="B73" s="116" t="s">
        <v>283</v>
      </c>
      <c r="C73" s="96" t="s">
        <v>284</v>
      </c>
      <c r="D73" s="115" t="s">
        <v>282</v>
      </c>
      <c r="E73" s="99">
        <v>25</v>
      </c>
      <c r="F73" s="77" t="s">
        <v>249</v>
      </c>
      <c r="G73" s="99">
        <v>100</v>
      </c>
      <c r="H73" s="99"/>
    </row>
    <row r="74" spans="1:8" ht="24" customHeight="1">
      <c r="A74" s="99">
        <v>42</v>
      </c>
      <c r="B74" s="116" t="s">
        <v>285</v>
      </c>
      <c r="C74" s="96" t="s">
        <v>286</v>
      </c>
      <c r="D74" s="115" t="s">
        <v>282</v>
      </c>
      <c r="E74" s="99">
        <v>75</v>
      </c>
      <c r="F74" s="77" t="s">
        <v>249</v>
      </c>
      <c r="G74" s="99">
        <f>4*75</f>
        <v>300</v>
      </c>
      <c r="H74" s="99"/>
    </row>
    <row r="75" spans="1:8" ht="27" customHeight="1">
      <c r="A75" s="99">
        <v>43</v>
      </c>
      <c r="B75" s="116" t="s">
        <v>287</v>
      </c>
      <c r="C75" s="96" t="s">
        <v>288</v>
      </c>
      <c r="D75" s="115" t="s">
        <v>282</v>
      </c>
      <c r="E75" s="99">
        <v>40</v>
      </c>
      <c r="F75" s="77" t="s">
        <v>249</v>
      </c>
      <c r="G75" s="99">
        <v>160</v>
      </c>
      <c r="H75" s="99"/>
    </row>
    <row r="76" spans="1:8" ht="26.5">
      <c r="A76" s="99">
        <v>44</v>
      </c>
      <c r="B76" s="116" t="s">
        <v>289</v>
      </c>
      <c r="C76" s="96" t="s">
        <v>290</v>
      </c>
      <c r="D76" s="115" t="s">
        <v>282</v>
      </c>
      <c r="E76" s="99">
        <v>2</v>
      </c>
      <c r="F76" s="77" t="s">
        <v>249</v>
      </c>
      <c r="G76" s="99">
        <v>10</v>
      </c>
      <c r="H76" s="99"/>
    </row>
    <row r="77" spans="1:8" ht="26.5">
      <c r="A77" s="99">
        <v>45</v>
      </c>
      <c r="B77" s="98" t="s">
        <v>305</v>
      </c>
      <c r="C77" s="96" t="s">
        <v>343</v>
      </c>
      <c r="D77" s="115" t="s">
        <v>282</v>
      </c>
      <c r="E77" s="99">
        <v>1</v>
      </c>
      <c r="F77" s="77" t="s">
        <v>249</v>
      </c>
      <c r="G77" s="99">
        <v>4</v>
      </c>
      <c r="H77" s="99"/>
    </row>
    <row r="78" spans="1:8" ht="15">
      <c r="A78" s="158" t="s">
        <v>291</v>
      </c>
      <c r="B78" s="159"/>
      <c r="C78" s="159"/>
      <c r="D78" s="159"/>
      <c r="E78" s="159"/>
      <c r="F78" s="159"/>
      <c r="G78" s="159"/>
      <c r="H78" s="160"/>
    </row>
    <row r="79" spans="1:8" ht="39.65" customHeight="1">
      <c r="A79" s="77" t="s">
        <v>6</v>
      </c>
      <c r="B79" s="77" t="s">
        <v>5</v>
      </c>
      <c r="C79" s="77" t="s">
        <v>4</v>
      </c>
      <c r="D79" s="77" t="s">
        <v>3</v>
      </c>
      <c r="E79" s="77" t="s">
        <v>2</v>
      </c>
      <c r="F79" s="77" t="s">
        <v>1</v>
      </c>
      <c r="G79" s="77" t="s">
        <v>0</v>
      </c>
      <c r="H79" s="77" t="s">
        <v>11</v>
      </c>
    </row>
    <row r="80" spans="1:8" ht="43" customHeight="1">
      <c r="A80" s="77">
        <v>1</v>
      </c>
      <c r="B80" s="95" t="s">
        <v>226</v>
      </c>
      <c r="C80" s="77" t="s">
        <v>227</v>
      </c>
      <c r="D80" s="77" t="s">
        <v>228</v>
      </c>
      <c r="E80" s="77">
        <v>1</v>
      </c>
      <c r="F80" s="77" t="s">
        <v>229</v>
      </c>
      <c r="G80" s="77">
        <v>1</v>
      </c>
      <c r="H80" s="77"/>
    </row>
    <row r="81" spans="1:8">
      <c r="A81" s="77">
        <v>2</v>
      </c>
      <c r="B81" s="95" t="s">
        <v>230</v>
      </c>
      <c r="C81" s="77" t="s">
        <v>292</v>
      </c>
      <c r="D81" s="77" t="s">
        <v>228</v>
      </c>
      <c r="E81" s="77">
        <v>1</v>
      </c>
      <c r="F81" s="77" t="s">
        <v>229</v>
      </c>
      <c r="G81" s="77">
        <v>1</v>
      </c>
      <c r="H81" s="77"/>
    </row>
    <row r="82" spans="1:8" ht="22.5" customHeight="1">
      <c r="A82" s="77">
        <v>3</v>
      </c>
      <c r="B82" s="95" t="s">
        <v>232</v>
      </c>
      <c r="C82" s="77" t="s">
        <v>233</v>
      </c>
      <c r="D82" s="77" t="s">
        <v>228</v>
      </c>
      <c r="E82" s="77">
        <v>1</v>
      </c>
      <c r="F82" s="77" t="s">
        <v>229</v>
      </c>
      <c r="G82" s="77">
        <v>1</v>
      </c>
      <c r="H82" s="77"/>
    </row>
    <row r="83" spans="1:8" ht="21" customHeight="1">
      <c r="A83" s="77">
        <v>4</v>
      </c>
      <c r="B83" s="95" t="s">
        <v>258</v>
      </c>
      <c r="C83" s="111" t="s">
        <v>354</v>
      </c>
      <c r="D83" s="77" t="s">
        <v>228</v>
      </c>
      <c r="E83" s="77">
        <v>1</v>
      </c>
      <c r="F83" s="77" t="s">
        <v>201</v>
      </c>
      <c r="G83" s="77">
        <v>1</v>
      </c>
      <c r="H83" s="77"/>
    </row>
    <row r="84" spans="1:8" ht="23.15" customHeight="1">
      <c r="A84" s="77">
        <v>5</v>
      </c>
      <c r="B84" s="95" t="s">
        <v>234</v>
      </c>
      <c r="C84" s="77" t="s">
        <v>235</v>
      </c>
      <c r="D84" s="77" t="s">
        <v>228</v>
      </c>
      <c r="E84" s="77">
        <v>5</v>
      </c>
      <c r="F84" s="77" t="s">
        <v>229</v>
      </c>
      <c r="G84" s="77">
        <v>5</v>
      </c>
      <c r="H84" s="77"/>
    </row>
    <row r="85" spans="1:8">
      <c r="A85" s="117"/>
      <c r="B85" s="117"/>
      <c r="C85" s="117"/>
      <c r="D85" s="117"/>
      <c r="E85" s="117"/>
      <c r="F85" s="117"/>
      <c r="G85" s="117"/>
      <c r="H85" s="117"/>
    </row>
    <row r="86" spans="1:8">
      <c r="A86" s="117"/>
      <c r="B86" s="117"/>
      <c r="C86" s="117"/>
      <c r="D86" s="117"/>
      <c r="E86" s="117"/>
      <c r="F86" s="117"/>
      <c r="G86" s="117"/>
      <c r="H86" s="117"/>
    </row>
    <row r="87" spans="1:8">
      <c r="A87" s="117"/>
      <c r="B87" s="117"/>
      <c r="C87" s="117"/>
      <c r="D87" s="117"/>
      <c r="E87" s="117"/>
      <c r="F87" s="117"/>
      <c r="G87" s="117"/>
      <c r="H87" s="117"/>
    </row>
    <row r="88" spans="1:8">
      <c r="A88" s="117"/>
      <c r="B88" s="117"/>
      <c r="C88" s="117"/>
      <c r="D88" s="117"/>
      <c r="E88" s="117"/>
      <c r="F88" s="117"/>
      <c r="G88" s="117"/>
      <c r="H88" s="117"/>
    </row>
    <row r="89" spans="1:8">
      <c r="A89" s="117"/>
      <c r="B89" s="117"/>
      <c r="C89" s="117"/>
      <c r="D89" s="117"/>
      <c r="E89" s="117"/>
      <c r="F89" s="117"/>
      <c r="G89" s="117"/>
      <c r="H89" s="117"/>
    </row>
    <row r="90" spans="1:8">
      <c r="A90" s="117"/>
      <c r="B90" s="117"/>
      <c r="C90" s="117"/>
      <c r="D90" s="117"/>
      <c r="E90" s="117"/>
      <c r="F90" s="117"/>
      <c r="G90" s="117"/>
      <c r="H90" s="117"/>
    </row>
    <row r="91" spans="1:8">
      <c r="A91" s="117"/>
      <c r="B91" s="117"/>
      <c r="C91" s="117"/>
      <c r="D91" s="117"/>
      <c r="E91" s="117"/>
      <c r="F91" s="117"/>
      <c r="G91" s="117"/>
      <c r="H91" s="117"/>
    </row>
    <row r="92" spans="1:8">
      <c r="A92" s="117"/>
      <c r="B92" s="117"/>
      <c r="C92" s="117"/>
      <c r="D92" s="117"/>
      <c r="E92" s="117"/>
      <c r="F92" s="117"/>
      <c r="G92" s="117"/>
      <c r="H92" s="117"/>
    </row>
    <row r="93" spans="1:8">
      <c r="A93" s="117"/>
      <c r="B93" s="117"/>
      <c r="C93" s="117"/>
      <c r="D93" s="117"/>
      <c r="E93" s="117"/>
      <c r="F93" s="117"/>
      <c r="G93" s="117"/>
      <c r="H93" s="117"/>
    </row>
    <row r="94" spans="1:8">
      <c r="A94" s="117"/>
      <c r="B94" s="117"/>
      <c r="C94" s="117"/>
      <c r="D94" s="117"/>
      <c r="E94" s="117"/>
      <c r="F94" s="117"/>
      <c r="G94" s="117"/>
      <c r="H94" s="117"/>
    </row>
    <row r="95" spans="1:8">
      <c r="A95" s="117"/>
      <c r="B95" s="117"/>
      <c r="C95" s="117"/>
      <c r="D95" s="117"/>
      <c r="E95" s="117"/>
      <c r="F95" s="117"/>
      <c r="G95" s="117"/>
      <c r="H95" s="117"/>
    </row>
    <row r="96" spans="1:8">
      <c r="A96" s="117"/>
      <c r="B96" s="117"/>
      <c r="C96" s="117"/>
      <c r="D96" s="117"/>
      <c r="E96" s="117"/>
      <c r="F96" s="117"/>
      <c r="G96" s="117"/>
      <c r="H96" s="117"/>
    </row>
    <row r="97" spans="1:8">
      <c r="A97" s="117"/>
      <c r="B97" s="117"/>
      <c r="C97" s="117"/>
      <c r="D97" s="117"/>
      <c r="E97" s="117"/>
      <c r="F97" s="117"/>
      <c r="G97" s="117"/>
      <c r="H97" s="117"/>
    </row>
    <row r="98" spans="1:8">
      <c r="A98" s="117"/>
      <c r="B98" s="117"/>
      <c r="C98" s="117"/>
      <c r="D98" s="117"/>
      <c r="E98" s="117"/>
      <c r="F98" s="117"/>
      <c r="G98" s="117"/>
      <c r="H98" s="117"/>
    </row>
    <row r="99" spans="1:8">
      <c r="A99" s="117"/>
      <c r="B99" s="117"/>
      <c r="C99" s="117"/>
      <c r="D99" s="117"/>
      <c r="E99" s="117"/>
      <c r="F99" s="117"/>
      <c r="G99" s="117"/>
      <c r="H99" s="117"/>
    </row>
    <row r="100" spans="1:8">
      <c r="A100" s="117"/>
      <c r="B100" s="117"/>
      <c r="C100" s="117"/>
      <c r="D100" s="117"/>
      <c r="E100" s="117"/>
      <c r="F100" s="117"/>
      <c r="G100" s="117"/>
      <c r="H100" s="117"/>
    </row>
    <row r="101" spans="1:8">
      <c r="A101" s="117"/>
      <c r="B101" s="117"/>
      <c r="C101" s="117"/>
      <c r="D101" s="117"/>
      <c r="E101" s="117"/>
      <c r="F101" s="117"/>
      <c r="G101" s="117"/>
      <c r="H101" s="117"/>
    </row>
    <row r="102" spans="1:8">
      <c r="A102" s="117"/>
      <c r="B102" s="117"/>
      <c r="C102" s="117"/>
      <c r="D102" s="117"/>
      <c r="E102" s="117"/>
      <c r="F102" s="117"/>
      <c r="G102" s="117"/>
      <c r="H102" s="117"/>
    </row>
    <row r="103" spans="1:8">
      <c r="A103" s="117"/>
      <c r="B103" s="117"/>
      <c r="C103" s="117"/>
      <c r="D103" s="117"/>
      <c r="E103" s="117"/>
      <c r="F103" s="117"/>
      <c r="G103" s="117"/>
      <c r="H103" s="117"/>
    </row>
    <row r="104" spans="1:8">
      <c r="A104" s="117"/>
      <c r="B104" s="117"/>
      <c r="C104" s="117"/>
      <c r="D104" s="117"/>
      <c r="E104" s="117"/>
      <c r="F104" s="117"/>
      <c r="G104" s="117"/>
      <c r="H104" s="117"/>
    </row>
    <row r="105" spans="1:8">
      <c r="A105" s="117"/>
      <c r="B105" s="117"/>
      <c r="C105" s="117"/>
      <c r="D105" s="117"/>
      <c r="E105" s="117"/>
      <c r="F105" s="117"/>
      <c r="G105" s="117"/>
      <c r="H105" s="117"/>
    </row>
    <row r="106" spans="1:8">
      <c r="A106" s="117"/>
      <c r="B106" s="117"/>
      <c r="C106" s="117"/>
      <c r="D106" s="117"/>
      <c r="E106" s="117"/>
      <c r="F106" s="117"/>
      <c r="G106" s="117"/>
      <c r="H106" s="117"/>
    </row>
    <row r="107" spans="1:8">
      <c r="A107" s="117"/>
      <c r="B107" s="117"/>
      <c r="C107" s="117"/>
      <c r="D107" s="117"/>
      <c r="E107" s="117"/>
      <c r="F107" s="117"/>
      <c r="G107" s="117"/>
      <c r="H107" s="117"/>
    </row>
    <row r="108" spans="1:8">
      <c r="A108" s="117"/>
      <c r="B108" s="117"/>
      <c r="C108" s="117"/>
      <c r="D108" s="117"/>
      <c r="E108" s="117"/>
      <c r="F108" s="117"/>
      <c r="G108" s="117"/>
      <c r="H108" s="117"/>
    </row>
    <row r="109" spans="1:8">
      <c r="A109" s="117"/>
      <c r="B109" s="117"/>
      <c r="C109" s="117"/>
      <c r="D109" s="117"/>
      <c r="E109" s="117"/>
      <c r="F109" s="117"/>
      <c r="G109" s="117"/>
      <c r="H109" s="117"/>
    </row>
    <row r="110" spans="1:8">
      <c r="A110" s="117"/>
      <c r="B110" s="117"/>
      <c r="C110" s="117"/>
      <c r="D110" s="117"/>
      <c r="E110" s="117"/>
      <c r="F110" s="117"/>
      <c r="G110" s="117"/>
      <c r="H110" s="117"/>
    </row>
    <row r="111" spans="1:8">
      <c r="A111" s="117"/>
      <c r="B111" s="117"/>
      <c r="C111" s="117"/>
      <c r="D111" s="117"/>
      <c r="E111" s="117"/>
      <c r="F111" s="117"/>
      <c r="G111" s="117"/>
      <c r="H111" s="117"/>
    </row>
    <row r="112" spans="1:8">
      <c r="A112" s="117"/>
      <c r="B112" s="117"/>
      <c r="C112" s="117"/>
      <c r="D112" s="117"/>
      <c r="E112" s="117"/>
      <c r="F112" s="117"/>
      <c r="G112" s="117"/>
      <c r="H112" s="117"/>
    </row>
    <row r="113" spans="1:8">
      <c r="A113" s="117"/>
      <c r="B113" s="117"/>
      <c r="C113" s="117"/>
      <c r="D113" s="117"/>
      <c r="E113" s="117"/>
      <c r="F113" s="117"/>
      <c r="G113" s="117"/>
      <c r="H113" s="117"/>
    </row>
    <row r="114" spans="1:8">
      <c r="A114" s="117"/>
      <c r="B114" s="117"/>
      <c r="C114" s="117"/>
      <c r="D114" s="117"/>
      <c r="E114" s="117"/>
      <c r="F114" s="117"/>
      <c r="G114" s="117"/>
      <c r="H114" s="117"/>
    </row>
    <row r="115" spans="1:8">
      <c r="A115" s="117"/>
      <c r="B115" s="117"/>
      <c r="C115" s="117"/>
      <c r="D115" s="117"/>
      <c r="E115" s="117"/>
      <c r="F115" s="117"/>
      <c r="G115" s="117"/>
      <c r="H115" s="117"/>
    </row>
    <row r="116" spans="1:8">
      <c r="A116" s="117"/>
      <c r="B116" s="117"/>
      <c r="C116" s="117"/>
      <c r="D116" s="117"/>
      <c r="E116" s="117"/>
      <c r="F116" s="117"/>
      <c r="G116" s="117"/>
      <c r="H116" s="117"/>
    </row>
    <row r="117" spans="1:8">
      <c r="A117" s="117"/>
      <c r="B117" s="117"/>
      <c r="C117" s="117"/>
      <c r="D117" s="117"/>
      <c r="E117" s="117"/>
      <c r="F117" s="117"/>
      <c r="G117" s="117"/>
      <c r="H117" s="117"/>
    </row>
    <row r="118" spans="1:8">
      <c r="A118" s="117"/>
      <c r="B118" s="117"/>
      <c r="C118" s="117"/>
      <c r="D118" s="117"/>
      <c r="E118" s="117"/>
      <c r="F118" s="117"/>
      <c r="G118" s="117"/>
      <c r="H118" s="117"/>
    </row>
    <row r="119" spans="1:8">
      <c r="A119" s="117"/>
      <c r="B119" s="117"/>
      <c r="C119" s="117"/>
      <c r="D119" s="117"/>
      <c r="E119" s="117"/>
      <c r="F119" s="117"/>
      <c r="G119" s="117"/>
      <c r="H119" s="117"/>
    </row>
    <row r="120" spans="1:8">
      <c r="A120" s="117"/>
      <c r="B120" s="117"/>
      <c r="C120" s="117"/>
      <c r="D120" s="117"/>
      <c r="E120" s="117"/>
      <c r="F120" s="117"/>
      <c r="G120" s="117"/>
      <c r="H120" s="117"/>
    </row>
    <row r="121" spans="1:8">
      <c r="A121" s="117"/>
      <c r="B121" s="117"/>
      <c r="C121" s="117"/>
      <c r="D121" s="117"/>
      <c r="E121" s="117"/>
      <c r="F121" s="117"/>
      <c r="G121" s="117"/>
      <c r="H121" s="117"/>
    </row>
    <row r="122" spans="1:8">
      <c r="A122" s="117"/>
      <c r="B122" s="117"/>
      <c r="C122" s="117"/>
      <c r="D122" s="117"/>
      <c r="E122" s="117"/>
      <c r="F122" s="117"/>
      <c r="G122" s="117"/>
      <c r="H122" s="117"/>
    </row>
    <row r="123" spans="1:8">
      <c r="A123" s="117"/>
      <c r="B123" s="117"/>
      <c r="C123" s="117"/>
      <c r="D123" s="117"/>
      <c r="E123" s="117"/>
      <c r="F123" s="117"/>
      <c r="G123" s="117"/>
      <c r="H123" s="117"/>
    </row>
    <row r="124" spans="1:8">
      <c r="A124" s="117"/>
      <c r="B124" s="117"/>
      <c r="C124" s="117"/>
      <c r="D124" s="117"/>
      <c r="E124" s="117"/>
      <c r="F124" s="117"/>
      <c r="G124" s="117"/>
      <c r="H124" s="117"/>
    </row>
    <row r="125" spans="1:8">
      <c r="A125" s="117"/>
      <c r="B125" s="117"/>
      <c r="C125" s="117"/>
      <c r="D125" s="117"/>
      <c r="E125" s="117"/>
      <c r="F125" s="117"/>
      <c r="G125" s="117"/>
      <c r="H125" s="117"/>
    </row>
    <row r="126" spans="1:8">
      <c r="A126" s="117"/>
      <c r="B126" s="117"/>
      <c r="C126" s="117"/>
      <c r="D126" s="117"/>
      <c r="E126" s="117"/>
      <c r="F126" s="117"/>
      <c r="G126" s="117"/>
      <c r="H126" s="117"/>
    </row>
    <row r="127" spans="1:8">
      <c r="A127" s="117"/>
      <c r="B127" s="117"/>
      <c r="C127" s="117"/>
      <c r="D127" s="117"/>
      <c r="E127" s="117"/>
      <c r="F127" s="117"/>
      <c r="G127" s="117"/>
      <c r="H127" s="117"/>
    </row>
  </sheetData>
  <mergeCells count="35">
    <mergeCell ref="A78:H78"/>
    <mergeCell ref="A17:H17"/>
    <mergeCell ref="A34:H34"/>
    <mergeCell ref="A39:H39"/>
    <mergeCell ref="A49:H49"/>
    <mergeCell ref="A50:H50"/>
    <mergeCell ref="A15:B15"/>
    <mergeCell ref="C15:H15"/>
    <mergeCell ref="A11:B11"/>
    <mergeCell ref="C11:D11"/>
    <mergeCell ref="E11:F11"/>
    <mergeCell ref="G11:H11"/>
    <mergeCell ref="A12:B12"/>
    <mergeCell ref="C12:H12"/>
    <mergeCell ref="C10:D10"/>
    <mergeCell ref="E10:F10"/>
    <mergeCell ref="G10:H10"/>
    <mergeCell ref="A13:B13"/>
    <mergeCell ref="C13:H1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</mergeCells>
  <hyperlinks>
    <hyperlink ref="C62" r:id="rId1" tooltip="Маринад" display="https://ru.wikipedia.org/wiki/%D0%9C%D0%B0%D1%80%D0%B8%D0%BD%D0%B0%D0%B4"/>
  </hyperlinks>
  <pageMargins left="0.7" right="0.7" top="0.75" bottom="0.75" header="0" footer="0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3"/>
  <sheetViews>
    <sheetView zoomScale="87" zoomScaleNormal="87" workbookViewId="0">
      <selection activeCell="C19" sqref="C19"/>
    </sheetView>
  </sheetViews>
  <sheetFormatPr defaultColWidth="14.453125" defaultRowHeight="14.5"/>
  <cols>
    <col min="1" max="1" width="5.1796875" style="1" customWidth="1"/>
    <col min="2" max="2" width="52" style="1" customWidth="1"/>
    <col min="3" max="3" width="27.453125" style="1" customWidth="1"/>
    <col min="4" max="4" width="22" style="1" customWidth="1"/>
    <col min="5" max="5" width="15.453125" style="1" customWidth="1"/>
    <col min="6" max="6" width="19.7265625" style="1" bestFit="1" customWidth="1"/>
    <col min="7" max="7" width="14.453125" style="1" customWidth="1"/>
    <col min="8" max="9" width="8.7265625" style="1" customWidth="1"/>
    <col min="10" max="16384" width="14.453125" style="1"/>
  </cols>
  <sheetData>
    <row r="1" spans="1:8">
      <c r="A1" s="170" t="s">
        <v>10</v>
      </c>
      <c r="B1" s="171"/>
      <c r="C1" s="171"/>
      <c r="D1" s="171"/>
      <c r="E1" s="171"/>
      <c r="F1" s="171"/>
      <c r="G1" s="171"/>
    </row>
    <row r="2" spans="1:8" s="6" customFormat="1" ht="20.5">
      <c r="A2" s="134" t="s">
        <v>32</v>
      </c>
      <c r="B2" s="134"/>
      <c r="C2" s="134"/>
      <c r="D2" s="134"/>
      <c r="E2" s="134"/>
      <c r="F2" s="134"/>
      <c r="G2" s="134"/>
      <c r="H2" s="16"/>
    </row>
    <row r="3" spans="1:8" s="6" customFormat="1" ht="20.5">
      <c r="A3" s="135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5"/>
      <c r="C3" s="135"/>
      <c r="D3" s="135"/>
      <c r="E3" s="135"/>
      <c r="F3" s="135"/>
      <c r="G3" s="135"/>
      <c r="H3" s="17"/>
    </row>
    <row r="4" spans="1:8" s="6" customFormat="1" ht="20.5">
      <c r="A4" s="134" t="s">
        <v>33</v>
      </c>
      <c r="B4" s="134"/>
      <c r="C4" s="134"/>
      <c r="D4" s="134"/>
      <c r="E4" s="134"/>
      <c r="F4" s="134"/>
      <c r="G4" s="134"/>
      <c r="H4" s="16"/>
    </row>
    <row r="5" spans="1:8" ht="20">
      <c r="A5" s="172" t="str">
        <f>'Информация о Чемпионате'!B3</f>
        <v>Технология продуктов питания из растительного сырья</v>
      </c>
      <c r="B5" s="172"/>
      <c r="C5" s="172"/>
      <c r="D5" s="172"/>
      <c r="E5" s="172"/>
      <c r="F5" s="172"/>
      <c r="G5" s="172"/>
      <c r="H5" s="18"/>
    </row>
    <row r="6" spans="1:8" ht="20.5">
      <c r="A6" s="168" t="s">
        <v>15</v>
      </c>
      <c r="B6" s="169"/>
      <c r="C6" s="169"/>
      <c r="D6" s="169"/>
      <c r="E6" s="169"/>
      <c r="F6" s="169"/>
      <c r="G6" s="169"/>
    </row>
    <row r="7" spans="1:8" ht="28">
      <c r="A7" s="2" t="s">
        <v>6</v>
      </c>
      <c r="B7" s="2" t="s">
        <v>5</v>
      </c>
      <c r="C7" s="3" t="s">
        <v>4</v>
      </c>
      <c r="D7" s="2" t="s">
        <v>3</v>
      </c>
      <c r="E7" s="2" t="s">
        <v>2</v>
      </c>
      <c r="F7" s="2" t="s">
        <v>1</v>
      </c>
      <c r="G7" s="2" t="s">
        <v>16</v>
      </c>
    </row>
    <row r="8" spans="1:8">
      <c r="A8" s="4">
        <v>1</v>
      </c>
      <c r="B8" s="26"/>
      <c r="C8" s="23"/>
      <c r="D8" s="27"/>
      <c r="E8" s="21"/>
      <c r="F8" s="21"/>
      <c r="G8" s="26"/>
    </row>
    <row r="9" spans="1:8">
      <c r="A9" s="4">
        <v>2</v>
      </c>
      <c r="B9" s="26"/>
      <c r="C9" s="23"/>
      <c r="D9" s="27"/>
      <c r="E9" s="21"/>
      <c r="F9" s="21"/>
      <c r="G9" s="26"/>
    </row>
    <row r="10" spans="1:8">
      <c r="A10" s="4">
        <v>3</v>
      </c>
      <c r="B10" s="26"/>
      <c r="C10" s="23"/>
      <c r="D10" s="28"/>
      <c r="E10" s="21"/>
      <c r="F10" s="21"/>
      <c r="G10" s="26"/>
    </row>
    <row r="11" spans="1:8">
      <c r="A11" s="4">
        <v>4</v>
      </c>
      <c r="B11" s="29"/>
      <c r="C11" s="23"/>
      <c r="D11" s="30"/>
      <c r="E11" s="31"/>
      <c r="F11" s="21"/>
      <c r="G11" s="29"/>
    </row>
    <row r="12" spans="1:8">
      <c r="A12" s="4">
        <v>5</v>
      </c>
      <c r="B12" s="23"/>
      <c r="C12" s="24"/>
      <c r="D12" s="25"/>
      <c r="E12" s="22"/>
      <c r="F12" s="22"/>
      <c r="G12" s="20"/>
    </row>
    <row r="13" spans="1:8">
      <c r="A13" s="4">
        <v>6</v>
      </c>
      <c r="B13" s="26"/>
      <c r="C13" s="24"/>
      <c r="D13" s="25"/>
      <c r="E13" s="22"/>
      <c r="F13" s="22"/>
      <c r="G13" s="26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НИНА</cp:lastModifiedBy>
  <dcterms:created xsi:type="dcterms:W3CDTF">2023-01-11T12:24:27Z</dcterms:created>
  <dcterms:modified xsi:type="dcterms:W3CDTF">2024-05-17T13:41:00Z</dcterms:modified>
</cp:coreProperties>
</file>