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1730" firstSheet="1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/>
  <c r="G33" i="4"/>
  <c r="G32"/>
  <c r="G50"/>
  <c r="A3"/>
  <c r="G78" l="1"/>
  <c r="A5" i="7" l="1"/>
  <c r="A3"/>
  <c r="C15" i="5"/>
  <c r="C14"/>
  <c r="C13"/>
  <c r="C12"/>
  <c r="G11"/>
  <c r="E11"/>
  <c r="G10"/>
  <c r="E10"/>
  <c r="C10"/>
  <c r="C9"/>
  <c r="D8"/>
  <c r="C7"/>
  <c r="A5"/>
  <c r="A3"/>
  <c r="C15" i="1"/>
  <c r="C14"/>
  <c r="C13"/>
  <c r="C12"/>
  <c r="G11"/>
  <c r="E11"/>
  <c r="C11"/>
  <c r="G10"/>
  <c r="E10"/>
  <c r="C10"/>
  <c r="C9"/>
  <c r="D8"/>
  <c r="C7"/>
  <c r="A5"/>
  <c r="A3"/>
  <c r="A5" i="4"/>
  <c r="G77" l="1"/>
  <c r="G76"/>
  <c r="G54" i="1"/>
  <c r="G55"/>
  <c r="G56"/>
</calcChain>
</file>

<file path=xl/sharedStrings.xml><?xml version="1.0" encoding="utf-8"?>
<sst xmlns="http://schemas.openxmlformats.org/spreadsheetml/2006/main" count="569" uniqueCount="244">
  <si>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</si>
  <si>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</si>
  <si>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</si>
  <si>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</si>
  <si>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</si>
  <si>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</si>
  <si>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</si>
  <si>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</si>
  <si>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</si>
  <si>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</si>
  <si>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</si>
  <si>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</si>
  <si>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</si>
  <si>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</si>
  <si>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</si>
  <si>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</si>
  <si>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</si>
  <si>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</si>
  <si>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</si>
  <si>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</si>
  <si>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</si>
  <si>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</si>
  <si>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</si>
  <si>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</si>
  <si>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</si>
  <si>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</si>
  <si>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</si>
  <si>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</si>
  <si>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15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</si>
  <si>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</si>
  <si>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</si>
  <si>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</si>
  <si>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 xml:space="preserve">шт </t>
  </si>
  <si>
    <t>Складское помещение НЕ ТРЕБУЕТСЯ</t>
  </si>
  <si>
    <t>Ножницы</t>
  </si>
  <si>
    <t>Линейка</t>
  </si>
  <si>
    <t>уп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</si>
  <si>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</si>
  <si>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</si>
  <si>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</si>
  <si>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</si>
  <si>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</si>
  <si>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</si>
  <si>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</si>
  <si>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</si>
  <si>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</si>
  <si>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</si>
  <si>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</si>
  <si>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</si>
  <si>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</si>
  <si>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</si>
  <si>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</si>
  <si>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</si>
  <si>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</si>
  <si>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</si>
  <si>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</si>
  <si>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</si>
  <si>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</si>
  <si>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</si>
  <si>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</si>
  <si>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</si>
  <si>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</si>
  <si>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</si>
  <si>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</si>
  <si>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</si>
  <si>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</si>
  <si>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</si>
  <si>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</si>
  <si>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</si>
  <si>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</si>
  <si>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</si>
  <si>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</si>
  <si>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МФУ / принтер</t>
  </si>
  <si>
    <t>оборудование и инструменты</t>
  </si>
  <si>
    <t>Монитор (если используется компьютер)</t>
  </si>
  <si>
    <t>Мышь компьютерная</t>
  </si>
  <si>
    <t xml:space="preserve">Указка лазерная телескопическая </t>
  </si>
  <si>
    <t>упаковка</t>
  </si>
  <si>
    <t>Презентер</t>
  </si>
  <si>
    <t>Мегафон экскурсионный</t>
  </si>
  <si>
    <t xml:space="preserve">Интерактивный сенсорный киоск / стол </t>
  </si>
  <si>
    <t>мебель</t>
  </si>
  <si>
    <t>расходные материалы</t>
  </si>
  <si>
    <t>Салфетки рулонные отрывные многоразовые</t>
  </si>
  <si>
    <t>Скатерть / клеенка для стола (для мастер-класса)</t>
  </si>
  <si>
    <t>Стаканы одноразовые</t>
  </si>
  <si>
    <t>по необходимости</t>
  </si>
  <si>
    <t>Баллоны воды для куллера</t>
  </si>
  <si>
    <t>Мешки для мусора</t>
  </si>
  <si>
    <t>Офисный стул</t>
  </si>
  <si>
    <t xml:space="preserve">Компьютер / ноутбук </t>
  </si>
  <si>
    <t>Пилот, 6 розеток</t>
  </si>
  <si>
    <t>Кресло офисное</t>
  </si>
  <si>
    <t xml:space="preserve">Офисный стул </t>
  </si>
  <si>
    <t>Шкаф офисный для документов  (с ключом)</t>
  </si>
  <si>
    <t>Стеллаж открытй</t>
  </si>
  <si>
    <t>Салфетки влажные антибактериальные</t>
  </si>
  <si>
    <t xml:space="preserve">Компьютер (ноутбук) </t>
  </si>
  <si>
    <t>Флэш-накопитель</t>
  </si>
  <si>
    <t xml:space="preserve">Компьтерная гарнитура: наушники для компьютера </t>
  </si>
  <si>
    <t>Подставка для канцелярских принадлежностей</t>
  </si>
  <si>
    <t>Вертикальный накопитель (для бумаг)</t>
  </si>
  <si>
    <t>Влажные салфетки в индивидуальной упаковке для компьютерной гарнитуры (экранов)</t>
  </si>
  <si>
    <r>
      <rPr>
        <b/>
        <u/>
        <sz val="16"/>
        <rFont val="Times New Roman"/>
        <family val="1"/>
        <charset val="204"/>
      </rPr>
      <t>Зона для работ предусмотренных в вариативном модуле А полностью совпадает с характеристиками рабочего места и зоны выполнения работ предусмотренных в модулях обязательных к выполнению (инвариант).</t>
    </r>
    <r>
      <rPr>
        <b/>
        <sz val="16"/>
        <rFont val="Times New Roman"/>
        <family val="1"/>
        <charset val="204"/>
      </rPr>
      <t xml:space="preserve"> Выполнение вариативного модуля А  не требует дополнительной зоны и оборудования, выполняется в зоне для работ по инвариантным модулям, не требует заполнения дополнительного раздела в данном документе. Для выполнения вариативного модуля Е рабочее место не требуется, выполняется на общей рабочей площадке.</t>
    </r>
  </si>
  <si>
    <t>Комплект маркеров-выделителей (2 цвета)</t>
  </si>
  <si>
    <t>Ручка синяя</t>
  </si>
  <si>
    <t>Ручка красная</t>
  </si>
  <si>
    <t>Карандаш простой</t>
  </si>
  <si>
    <t>Ластик</t>
  </si>
  <si>
    <t>Скрепки</t>
  </si>
  <si>
    <t>Степлер с набором скоб</t>
  </si>
  <si>
    <t>Бумага листовая А4</t>
  </si>
  <si>
    <t>пачка</t>
  </si>
  <si>
    <t>Файл-вкладыш прозрачный А4</t>
  </si>
  <si>
    <t>Папка-скоросшиватель пластиковая с прозрачным верхом</t>
  </si>
  <si>
    <t>Папка скоросшиватель с арочным механизмом (папка-регистратор)</t>
  </si>
  <si>
    <t>Клей-карандаш</t>
  </si>
  <si>
    <t>Антистеплер</t>
  </si>
  <si>
    <t>Скотч канцелярский</t>
  </si>
  <si>
    <t>Скотч упаковочный</t>
  </si>
  <si>
    <t>Канцелярский корректор для текста (штрих)</t>
  </si>
  <si>
    <t>Планшет для бумаги с зажимом</t>
  </si>
  <si>
    <t>определяется Конкурсантом и согласуется Главным экспертом (см. Конкурсное задание п. 2.1 "Личный инструмент конкурсанта")</t>
  </si>
  <si>
    <t>Красноярский колледж сферы услуг и предпринимательства</t>
  </si>
  <si>
    <t>660131, Красноярский край, г. Красноярск, ул Рокоссовского, 17</t>
  </si>
  <si>
    <t>Филиппова</t>
  </si>
  <si>
    <t>Виктория</t>
  </si>
  <si>
    <t>Олеговна</t>
  </si>
  <si>
    <t>Huawei 4 GB оперативной памяти, 500 Gb жесткий диск, монитор не менее 15.6 дюймов</t>
  </si>
  <si>
    <t>Оклик. Оптическая проводная 2-х кнопочная мышь с колесиком навигации Модель 115S ID: 711636</t>
  </si>
  <si>
    <t>Красноярский край</t>
  </si>
  <si>
    <t>Красноярский колледж сферы услуг и предпаринимательства</t>
  </si>
  <si>
    <t>24 Красноярский край</t>
  </si>
  <si>
    <t>torichka9@yandex.ru</t>
  </si>
  <si>
    <t>МФУ лазерный CANON i-SENSYS MF3010, A4, лазерный, черный [5252b004] 18 стр/мин, максимальное разрешение ч/б печати 1200х600 dpi</t>
  </si>
  <si>
    <t>Усилитель голоса мегафон поясной с аккумулятором  Terra Sound M 173 (комплект: мегафон, встроенный Li аккумулятор, FM, USB\SD mp3 плеер, запись, вход AUX, сумочка, микрофон, зу)</t>
  </si>
  <si>
    <t>Витрина 2000*700*400 мм. / тумба L-500 мм.,4 полки (стекло 6 мм.) (А2)</t>
  </si>
  <si>
    <t xml:space="preserve">Хромированная решетка 800х600 мм, Каркас алюминиевый профиль с крепежем </t>
  </si>
  <si>
    <t>Держатель двусторонняя 100х52 мм, прозрачная</t>
  </si>
  <si>
    <t xml:space="preserve">Корзина для мусора Цвет: серый; Материал: пластик; Объем, литр: 18,00; </t>
  </si>
  <si>
    <t>Стакан одноразовый полипропиленовый, 200 мл. (прозрачный) 100 шт.</t>
  </si>
  <si>
    <t>Мешок д/мусора ПНД 30 лит. 1/30/70 черный (рулон)</t>
  </si>
  <si>
    <t>Сетевой фильтр Ippon BK-6-EU-1.8-10-B, 1.8м, черный</t>
  </si>
  <si>
    <t>не используется</t>
  </si>
  <si>
    <t>Стеллаж с полками Белый текстурный</t>
  </si>
  <si>
    <t>Универсальная со стандартной комплектацией</t>
  </si>
  <si>
    <t>Подставка д/каранд. и ручек Авангард черный</t>
  </si>
  <si>
    <t>Лоток вертикальный литой Респект /черный,70мм</t>
  </si>
  <si>
    <t>Ластик УНИВЕРСАЛЬНЫЙ 45х15х10 мм каучук, Цвет:  белый</t>
  </si>
  <si>
    <t>Линейка металлическая 30 см</t>
  </si>
  <si>
    <t>Ножницы 14см титан.лезвия, двухцветные прорезиненные кольца</t>
  </si>
  <si>
    <t xml:space="preserve">Файл-вкладыш Attache Economy А4 25 мкм прозрачный гладкий 100 штук в упаковке  </t>
  </si>
  <si>
    <t xml:space="preserve">Скоросшиватель пластик, цвет желтый с прозрачным верхом
</t>
  </si>
  <si>
    <t>Папка - регистратор с арочным механизмом синий А4</t>
  </si>
  <si>
    <t xml:space="preserve">Клей-карандаш 15 г Attomex </t>
  </si>
  <si>
    <t>Антистеплер черный</t>
  </si>
  <si>
    <t xml:space="preserve">Скотч 18x30 Универсальный прозрачный
</t>
  </si>
  <si>
    <t>Штрих-корректор 12 мл с кисточной бастросохнущий</t>
  </si>
  <si>
    <t>Папка-конверт на кнопке А4 прозрачная 0.18 мм</t>
  </si>
  <si>
    <r>
      <t xml:space="preserve">Экспозиция: Информационный стенд (либо ролл-ап)
</t>
    </r>
    <r>
      <rPr>
        <i/>
        <sz val="11"/>
        <color indexed="8"/>
        <rFont val="Times New Roman"/>
        <family val="1"/>
        <charset val="204"/>
      </rPr>
      <t>Размещается информация об экспозиции</t>
    </r>
  </si>
  <si>
    <t xml:space="preserve">Электричество: 220 Вт подключения к сети  по (220 Вольт и 380 Вольт)	</t>
  </si>
  <si>
    <t xml:space="preserve">Шевцов </t>
  </si>
  <si>
    <t>Шевцов Эдуард Владимирович</t>
  </si>
  <si>
    <t>krasmedia2010@yandex.ru</t>
  </si>
  <si>
    <t>Шевцов</t>
  </si>
  <si>
    <t>Эдуард</t>
  </si>
  <si>
    <t>Владимирович</t>
  </si>
  <si>
    <t>с 27.05 по 08.06.2024</t>
  </si>
  <si>
    <r>
      <t>Покрытие пола: линолеум</t>
    </r>
    <r>
      <rPr>
        <sz val="11"/>
        <color rgb="FFFF0000"/>
        <rFont val="Times New Roman"/>
        <family val="1"/>
        <charset val="204"/>
      </rPr>
      <t xml:space="preserve">  -</t>
    </r>
    <r>
      <rPr>
        <sz val="11"/>
        <rFont val="Times New Roman"/>
        <family val="1"/>
        <charset val="204"/>
      </rPr>
      <t xml:space="preserve"> 15 м2 на всю зону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</si>
  <si>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линолеум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</si>
  <si>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t>Итоговый (межрегиональный) этап Чемпионата тпо профессиональному мастерству "Профессионалы"</t>
  </si>
  <si>
    <t>Комната Экспертов (включая комнату Главного эксперта)</t>
  </si>
  <si>
    <t>Площадь зоны: не менее 74,5 кв.м.</t>
  </si>
  <si>
    <t xml:space="preserve">Интернет : Подключение  ноутбуков к беспроводному интернету 	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</si>
  <si>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линолеум  -</t>
    </r>
    <r>
      <rPr>
        <sz val="11"/>
        <rFont val="Times New Roman"/>
        <family val="1"/>
        <charset val="204"/>
      </rPr>
      <t xml:space="preserve"> 74,5 м2 на всю зону</t>
    </r>
  </si>
  <si>
    <t xml:space="preserve">Офисный стул, колесики, подлокотники </t>
  </si>
  <si>
    <t>Стул для посетителей черный</t>
  </si>
  <si>
    <t>Шкаф для документов полузакрытый (с ключом)</t>
  </si>
  <si>
    <t>Вешалка Количество крючков: 7</t>
  </si>
  <si>
    <t xml:space="preserve">Корзина для мусора объем, литр: 18,00; </t>
  </si>
  <si>
    <t>Офисный стол стандарт</t>
  </si>
  <si>
    <t xml:space="preserve">Бумага Sveto Copy Формат А4; Класс бумаги C; Плотность бумаги 80 г/м2; Кол-во упаковок в коробке 5 шт;  </t>
  </si>
  <si>
    <t xml:space="preserve">Степлер Характеристики: сшивает до 10-ти листов бумаги плотностью 80 г/м²;  </t>
  </si>
  <si>
    <t xml:space="preserve">Скрепки канцелярские 28х100 , Торговая марка: Глобус, Количество в упаковке: 100 
</t>
  </si>
  <si>
    <t>Русский карандаш, Заточенный:  Да, Вид карандаша:  чернографитовый</t>
  </si>
  <si>
    <t>Ручка шариковая Attomex неавтоматическая, Диаметр шарика: 0,7 мм</t>
  </si>
  <si>
    <t xml:space="preserve"> Папка-планшет для бумаги с зажимом торговая марка:  Attache, Материал:  пластик, Формат:  А4,  Тип папки планшета:  без крышки,</t>
  </si>
  <si>
    <t>Напольный кулер Aqua Well 08-M ПК с нагревом и компрессорным охлаждением. Объем 19 литров</t>
  </si>
  <si>
    <t xml:space="preserve">Электричество: розетки 12 шт подключения к сети  по (220 Вольт и 380 Вольт)	</t>
  </si>
  <si>
    <t xml:space="preserve">Корзина для мусора Объем, литр: 18,00; </t>
  </si>
  <si>
    <t>Площадь зоны: не менее 48,8 кв.м.</t>
  </si>
  <si>
    <r>
      <t>Покрытие пола: линолеум</t>
    </r>
    <r>
      <rPr>
        <sz val="11"/>
        <color rgb="FFFF0000"/>
        <rFont val="Times New Roman"/>
        <family val="1"/>
        <charset val="204"/>
      </rPr>
      <t xml:space="preserve">  -</t>
    </r>
    <r>
      <rPr>
        <sz val="11"/>
        <rFont val="Times New Roman"/>
        <family val="1"/>
        <charset val="204"/>
      </rPr>
      <t xml:space="preserve"> 48,8 м2 на всю зону</t>
    </r>
  </si>
  <si>
    <t>Скатерть без основы многоразовая</t>
  </si>
  <si>
    <t xml:space="preserve">Комната Конкурсантов (оборудование, инструмент, мебель) </t>
  </si>
  <si>
    <t>Стул для посетителей. Цвет черный</t>
  </si>
  <si>
    <t>Оклик. Оптическая проводная 2-х кнопочная мышь с колесиком навигации</t>
  </si>
  <si>
    <t xml:space="preserve">Офисный стул колесики, подлокотники </t>
  </si>
  <si>
    <t>Площадь зоны: не менее 50,5 кв.м.</t>
  </si>
  <si>
    <t xml:space="preserve">Электричество: розетки 12 шт 220Вт подключения к сети  по (220 Вольт и 380 Вольт)	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</si>
  <si>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линолеум  -</t>
    </r>
    <r>
      <rPr>
        <sz val="11"/>
        <rFont val="Times New Roman"/>
        <family val="1"/>
        <charset val="204"/>
      </rPr>
      <t xml:space="preserve"> 50,5 м2 на всю зону</t>
    </r>
  </si>
  <si>
    <t xml:space="preserve">1. Зона для работ предусмотренных в Модулях обязательных к выполнению (инвариант) </t>
  </si>
  <si>
    <t>Рабочее место Конкурсанта (основное оборудование, вспомогательное оборудование, инструмент</t>
  </si>
  <si>
    <t xml:space="preserve">Проектор + экран проекционный / Интерактивная доска / Плазменная панель </t>
  </si>
  <si>
    <t>Проектор Benq, Интерактивная доска IQ board</t>
  </si>
  <si>
    <t xml:space="preserve">Экспозиция: Держатель информации  горизонтальный
</t>
  </si>
  <si>
    <t xml:space="preserve">Экспозиция: Витрина экспозиционная/выставочная/демонстрационная
</t>
  </si>
  <si>
    <t>Брифинг зона</t>
  </si>
  <si>
    <t xml:space="preserve">Ручка в серебристо-алюминиевом корпусе. Выдвижной механизм длиной до 45 см,  Лазерный луч красного цвета, </t>
  </si>
  <si>
    <t>Проектор/Экран</t>
  </si>
  <si>
    <t xml:space="preserve">Проектор широкоформатный InFocus, Экран настенный Cactus </t>
  </si>
  <si>
    <t>Вешалка Количество крючков: 10</t>
  </si>
  <si>
    <t>Рабочая зона мастер-класса</t>
  </si>
  <si>
    <t>Чистящие салфетки  для экранов мониторов и оптических поверхностей, влажные</t>
  </si>
  <si>
    <t>19 л, вода природная, питьевая, артезиансккая, негазированная</t>
  </si>
  <si>
    <t xml:space="preserve"> влажные салфетки для всей семьи</t>
  </si>
  <si>
    <t>Влажные салфетки антибактериальные 100 шт.</t>
  </si>
  <si>
    <t xml:space="preserve">Катридж 
</t>
  </si>
  <si>
    <t xml:space="preserve">CANON 725: </t>
  </si>
  <si>
    <t>Цвет: Black (Черный),  Ресурс: 1 600 копий</t>
  </si>
  <si>
    <t xml:space="preserve">Скотч 48x66 Универсальный 
</t>
  </si>
  <si>
    <t>Маркер, набор 3 шт (черн.+син.+кр.)</t>
  </si>
  <si>
    <t>Berlingo/Берлинго</t>
  </si>
  <si>
    <t xml:space="preserve"> 4 GB оперативной памяти, 500 Gb жесткий диск, монитор не менее 15.6 дюймов</t>
  </si>
  <si>
    <t>Dell</t>
  </si>
  <si>
    <t>8Gb</t>
  </si>
  <si>
    <t xml:space="preserve">Kingston </t>
  </si>
  <si>
    <t>Гарнитура  для компьютера, мониторные, черный</t>
  </si>
  <si>
    <t>MICROSOFT LifeChat LX-3000</t>
  </si>
  <si>
    <t>Стул</t>
  </si>
  <si>
    <t>Рабочий стол</t>
  </si>
  <si>
    <t xml:space="preserve">Проектор , интерактивная доска </t>
  </si>
  <si>
    <t xml:space="preserve">Презентер Logitech R400 </t>
  </si>
  <si>
    <t>Презентер Black</t>
  </si>
  <si>
    <t>Сенсорный инфомационный киоск , Разрешение экрана 3840х2160, Диагональ 49, Яркость 250, Конфигурация системного блока Intel NUC i3/4Gb/SSD120Gb, Сенсорный экран ИК 10 касаний, Тип установки напольный</t>
  </si>
  <si>
    <t>SIRIUS 49</t>
  </si>
  <si>
    <t>4 GB оперативной памяти, 500 Gb жесткий диск, монитор не менее 15.6 дюймов</t>
  </si>
  <si>
    <t xml:space="preserve">Dell </t>
  </si>
  <si>
    <t xml:space="preserve">Кулер </t>
  </si>
  <si>
    <t>19 л, холодная/горячая вода</t>
  </si>
  <si>
    <t>Порошковый</t>
  </si>
  <si>
    <t>В соответствии с Приказом Минздрава РФ от 15.12.2020 N 1331Н</t>
  </si>
  <si>
    <t>Организация экскурсионных услуг (основная группа)</t>
  </si>
  <si>
    <t>Филиппова Виктория Олеговна</t>
  </si>
  <si>
    <t>Huawei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</si>
</sst>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1011B"/>
      <name val="Times New Roman"/>
      <family val="1"/>
      <charset val="204"/>
    </font>
    <font>
      <sz val="10"/>
      <color rgb="FF15181A"/>
      <name val="Times New Roman"/>
      <family val="1"/>
      <charset val="204"/>
    </font>
    <font>
      <sz val="10"/>
      <color rgb="FF15152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21201F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190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0" fillId="0" borderId="0" xfId="1" applyFont="1"/>
    <xf numFmtId="0" fontId="2" fillId="0" borderId="0" xfId="1" applyFont="1"/>
    <xf numFmtId="0" fontId="5" fillId="0" borderId="0" xfId="1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9" xfId="0" applyFont="1" applyBorder="1" applyAlignment="1">
      <alignment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17" fillId="0" borderId="0" xfId="1" applyFont="1"/>
    <xf numFmtId="0" fontId="18" fillId="0" borderId="19" xfId="0" applyFont="1" applyBorder="1" applyAlignment="1">
      <alignment horizontal="left" vertical="top" wrapText="1"/>
    </xf>
    <xf numFmtId="0" fontId="18" fillId="0" borderId="19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justify" vertical="top" wrapText="1"/>
    </xf>
    <xf numFmtId="0" fontId="2" fillId="0" borderId="19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top" wrapText="1"/>
    </xf>
    <xf numFmtId="0" fontId="2" fillId="5" borderId="19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19" xfId="0" applyFont="1" applyBorder="1" applyAlignment="1">
      <alignment horizontal="left" vertical="top" wrapText="1"/>
    </xf>
    <xf numFmtId="0" fontId="11" fillId="0" borderId="19" xfId="0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/>
    </xf>
    <xf numFmtId="0" fontId="2" fillId="0" borderId="19" xfId="0" applyFont="1" applyBorder="1" applyAlignment="1">
      <alignment horizontal="justify" vertical="center" wrapText="1"/>
    </xf>
    <xf numFmtId="0" fontId="3" fillId="0" borderId="1" xfId="1" applyFont="1" applyBorder="1" applyAlignment="1">
      <alignment horizontal="center" vertical="center"/>
    </xf>
    <xf numFmtId="0" fontId="2" fillId="0" borderId="19" xfId="0" applyFont="1" applyFill="1" applyBorder="1" applyAlignment="1">
      <alignment horizontal="justify" vertical="center" wrapText="1"/>
    </xf>
    <xf numFmtId="0" fontId="16" fillId="0" borderId="19" xfId="0" applyFont="1" applyBorder="1" applyAlignment="1">
      <alignment horizontal="left" wrapText="1"/>
    </xf>
    <xf numFmtId="0" fontId="22" fillId="0" borderId="0" xfId="1" applyFont="1" applyAlignment="1">
      <alignment horizontal="left" vertical="top" wrapText="1"/>
    </xf>
    <xf numFmtId="0" fontId="22" fillId="0" borderId="19" xfId="1" applyFont="1" applyBorder="1" applyAlignment="1">
      <alignment horizontal="left" vertical="top" wrapText="1"/>
    </xf>
    <xf numFmtId="0" fontId="12" fillId="0" borderId="19" xfId="2" applyBorder="1" applyAlignment="1">
      <alignment horizontal="left" wrapText="1"/>
    </xf>
    <xf numFmtId="0" fontId="18" fillId="0" borderId="23" xfId="0" applyFont="1" applyBorder="1" applyAlignment="1">
      <alignment horizontal="center" vertical="top" wrapText="1"/>
    </xf>
    <xf numFmtId="0" fontId="21" fillId="5" borderId="19" xfId="2" applyFont="1" applyFill="1" applyBorder="1" applyAlignment="1">
      <alignment vertical="top" wrapText="1"/>
    </xf>
    <xf numFmtId="0" fontId="2" fillId="0" borderId="20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4" fillId="0" borderId="19" xfId="0" applyFont="1" applyBorder="1" applyAlignment="1">
      <alignment vertical="center" wrapText="1"/>
    </xf>
    <xf numFmtId="0" fontId="2" fillId="0" borderId="18" xfId="1" applyFont="1" applyBorder="1" applyAlignment="1">
      <alignment horizontal="center" vertical="center"/>
    </xf>
    <xf numFmtId="0" fontId="21" fillId="0" borderId="19" xfId="0" applyFont="1" applyFill="1" applyBorder="1" applyAlignment="1">
      <alignment vertical="top" wrapText="1"/>
    </xf>
    <xf numFmtId="0" fontId="2" fillId="0" borderId="24" xfId="0" applyFont="1" applyFill="1" applyBorder="1" applyAlignment="1">
      <alignment horizontal="justify" vertical="center" wrapText="1"/>
    </xf>
    <xf numFmtId="0" fontId="23" fillId="0" borderId="19" xfId="0" applyFont="1" applyBorder="1" applyAlignment="1">
      <alignment vertical="center" wrapText="1"/>
    </xf>
    <xf numFmtId="0" fontId="25" fillId="0" borderId="19" xfId="0" applyFont="1" applyBorder="1" applyAlignment="1">
      <alignment vertical="center" wrapText="1"/>
    </xf>
    <xf numFmtId="0" fontId="21" fillId="0" borderId="25" xfId="0" applyFont="1" applyFill="1" applyBorder="1" applyAlignment="1">
      <alignment vertical="top" wrapText="1"/>
    </xf>
    <xf numFmtId="0" fontId="21" fillId="5" borderId="25" xfId="0" applyFont="1" applyFill="1" applyBorder="1" applyAlignment="1">
      <alignment horizontal="left" vertical="top" wrapText="1"/>
    </xf>
    <xf numFmtId="0" fontId="26" fillId="0" borderId="19" xfId="0" applyFont="1" applyBorder="1" applyAlignment="1">
      <alignment vertical="center" wrapText="1"/>
    </xf>
    <xf numFmtId="0" fontId="24" fillId="0" borderId="25" xfId="0" applyFont="1" applyBorder="1" applyAlignment="1">
      <alignment horizontal="left" vertical="center" wrapText="1" indent="1"/>
    </xf>
    <xf numFmtId="0" fontId="23" fillId="0" borderId="25" xfId="0" applyFont="1" applyBorder="1" applyAlignment="1">
      <alignment vertical="top" wrapText="1"/>
    </xf>
    <xf numFmtId="0" fontId="23" fillId="0" borderId="19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25" xfId="0" applyFont="1" applyBorder="1" applyAlignment="1">
      <alignment horizontal="left" vertical="center" wrapText="1"/>
    </xf>
    <xf numFmtId="0" fontId="21" fillId="0" borderId="19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27" fillId="0" borderId="19" xfId="0" applyFont="1" applyBorder="1" applyAlignment="1">
      <alignment vertical="center" wrapText="1"/>
    </xf>
    <xf numFmtId="0" fontId="2" fillId="0" borderId="17" xfId="1" applyFont="1" applyBorder="1" applyAlignment="1">
      <alignment horizontal="center" vertical="center" wrapText="1"/>
    </xf>
    <xf numFmtId="0" fontId="28" fillId="5" borderId="19" xfId="1" applyFont="1" applyFill="1" applyBorder="1" applyAlignment="1">
      <alignment horizontal="left" vertical="center" wrapText="1"/>
    </xf>
    <xf numFmtId="0" fontId="23" fillId="0" borderId="19" xfId="0" applyFont="1" applyBorder="1" applyAlignment="1">
      <alignment wrapText="1"/>
    </xf>
    <xf numFmtId="0" fontId="2" fillId="0" borderId="4" xfId="1" applyFont="1" applyBorder="1" applyAlignment="1">
      <alignment horizontal="center" vertical="center" wrapText="1"/>
    </xf>
    <xf numFmtId="0" fontId="21" fillId="5" borderId="19" xfId="0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9" fillId="0" borderId="19" xfId="0" applyFont="1" applyBorder="1" applyAlignment="1">
      <alignment vertical="center" wrapText="1"/>
    </xf>
    <xf numFmtId="0" fontId="11" fillId="0" borderId="18" xfId="1" applyFont="1" applyBorder="1" applyAlignment="1">
      <alignment horizontal="center" vertical="center"/>
    </xf>
    <xf numFmtId="0" fontId="21" fillId="0" borderId="26" xfId="0" applyFont="1" applyBorder="1" applyAlignment="1">
      <alignment vertical="top" wrapText="1"/>
    </xf>
    <xf numFmtId="0" fontId="21" fillId="0" borderId="19" xfId="0" applyFont="1" applyBorder="1" applyAlignment="1">
      <alignment wrapText="1"/>
    </xf>
    <xf numFmtId="0" fontId="24" fillId="0" borderId="19" xfId="0" applyFont="1" applyBorder="1" applyAlignment="1">
      <alignment wrapText="1"/>
    </xf>
    <xf numFmtId="0" fontId="23" fillId="0" borderId="25" xfId="0" applyFont="1" applyBorder="1" applyAlignment="1">
      <alignment horizontal="left" vertical="center" wrapText="1"/>
    </xf>
    <xf numFmtId="0" fontId="23" fillId="0" borderId="25" xfId="0" applyFont="1" applyBorder="1" applyAlignment="1">
      <alignment wrapText="1"/>
    </xf>
    <xf numFmtId="0" fontId="13" fillId="5" borderId="19" xfId="0" applyFont="1" applyFill="1" applyBorder="1" applyAlignment="1">
      <alignment horizontal="left" vertical="center" wrapText="1"/>
    </xf>
    <xf numFmtId="0" fontId="24" fillId="0" borderId="25" xfId="0" applyFont="1" applyBorder="1" applyAlignment="1">
      <alignment horizontal="left" vertical="center" wrapText="1"/>
    </xf>
    <xf numFmtId="0" fontId="13" fillId="5" borderId="19" xfId="0" applyFont="1" applyFill="1" applyBorder="1" applyAlignment="1">
      <alignment horizontal="left" vertical="top" wrapText="1"/>
    </xf>
    <xf numFmtId="0" fontId="23" fillId="0" borderId="19" xfId="0" applyFont="1" applyFill="1" applyBorder="1" applyAlignment="1">
      <alignment wrapText="1"/>
    </xf>
    <xf numFmtId="0" fontId="13" fillId="0" borderId="19" xfId="0" applyFont="1" applyBorder="1" applyAlignment="1">
      <alignment horizontal="left" vertical="center" wrapText="1"/>
    </xf>
    <xf numFmtId="0" fontId="24" fillId="0" borderId="25" xfId="0" applyFont="1" applyBorder="1" applyAlignment="1">
      <alignment wrapText="1"/>
    </xf>
    <xf numFmtId="0" fontId="23" fillId="0" borderId="19" xfId="0" applyFont="1" applyFill="1" applyBorder="1" applyAlignment="1">
      <alignment vertical="center" wrapText="1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9" xfId="0" applyFont="1" applyBorder="1" applyAlignment="1">
      <alignment horizontal="left" vertical="center" wrapText="1"/>
    </xf>
    <xf numFmtId="0" fontId="2" fillId="0" borderId="19" xfId="0" applyFont="1" applyBorder="1" applyAlignment="1">
      <alignment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/>
    </xf>
    <xf numFmtId="0" fontId="1" fillId="0" borderId="0" xfId="1"/>
    <xf numFmtId="0" fontId="3" fillId="0" borderId="15" xfId="1" applyFont="1" applyBorder="1" applyAlignment="1">
      <alignment horizontal="center" vertical="center"/>
    </xf>
    <xf numFmtId="0" fontId="2" fillId="0" borderId="25" xfId="0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3" fillId="0" borderId="25" xfId="0" applyFont="1" applyFill="1" applyBorder="1" applyAlignment="1">
      <alignment vertical="center" wrapText="1"/>
    </xf>
    <xf numFmtId="0" fontId="2" fillId="0" borderId="19" xfId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top" wrapText="1"/>
    </xf>
    <xf numFmtId="0" fontId="2" fillId="0" borderId="6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 wrapText="1"/>
    </xf>
    <xf numFmtId="0" fontId="2" fillId="0" borderId="25" xfId="0" applyFont="1" applyBorder="1" applyAlignment="1">
      <alignment vertical="top" wrapText="1"/>
    </xf>
    <xf numFmtId="0" fontId="2" fillId="0" borderId="1" xfId="1" applyFont="1" applyBorder="1" applyAlignment="1">
      <alignment horizontal="left" vertical="center"/>
    </xf>
    <xf numFmtId="0" fontId="18" fillId="0" borderId="25" xfId="0" applyFont="1" applyBorder="1" applyAlignment="1">
      <alignment horizontal="left" vertical="top" wrapText="1"/>
    </xf>
    <xf numFmtId="0" fontId="23" fillId="0" borderId="25" xfId="0" applyFont="1" applyBorder="1" applyAlignment="1">
      <alignment vertical="center" wrapText="1"/>
    </xf>
    <xf numFmtId="0" fontId="2" fillId="0" borderId="6" xfId="1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25" fillId="0" borderId="24" xfId="0" applyFont="1" applyBorder="1" applyAlignment="1">
      <alignment vertical="center" wrapText="1"/>
    </xf>
    <xf numFmtId="0" fontId="18" fillId="0" borderId="24" xfId="0" applyFont="1" applyBorder="1" applyAlignment="1">
      <alignment horizontal="center" vertical="top" wrapText="1"/>
    </xf>
    <xf numFmtId="0" fontId="2" fillId="0" borderId="19" xfId="1" applyFont="1" applyBorder="1" applyAlignment="1">
      <alignment horizontal="left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0" fontId="2" fillId="5" borderId="19" xfId="1" applyFont="1" applyFill="1" applyBorder="1" applyAlignment="1">
      <alignment horizontal="center" vertical="center" wrapText="1"/>
    </xf>
    <xf numFmtId="0" fontId="21" fillId="5" borderId="19" xfId="1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 wrapText="1"/>
    </xf>
    <xf numFmtId="0" fontId="24" fillId="0" borderId="19" xfId="0" applyFont="1" applyBorder="1" applyAlignment="1">
      <alignment horizontal="left" vertical="center" wrapText="1"/>
    </xf>
    <xf numFmtId="0" fontId="30" fillId="0" borderId="37" xfId="0" applyFont="1" applyBorder="1" applyAlignment="1">
      <alignment horizontal="left" wrapText="1"/>
    </xf>
    <xf numFmtId="0" fontId="7" fillId="0" borderId="0" xfId="1" applyFont="1" applyAlignment="1">
      <alignment horizontal="left" vertical="top" wrapText="1"/>
    </xf>
    <xf numFmtId="0" fontId="7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5" fillId="6" borderId="0" xfId="1" applyFont="1" applyFill="1" applyAlignment="1">
      <alignment horizontal="center" vertical="center" wrapText="1"/>
    </xf>
    <xf numFmtId="0" fontId="8" fillId="7" borderId="0" xfId="1" applyFont="1" applyFill="1" applyAlignment="1">
      <alignment horizontal="center"/>
    </xf>
    <xf numFmtId="0" fontId="8" fillId="6" borderId="0" xfId="1" applyFont="1" applyFill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6" fillId="0" borderId="29" xfId="1" applyFont="1" applyBorder="1" applyAlignment="1">
      <alignment horizontal="left" vertical="top" wrapText="1"/>
    </xf>
    <xf numFmtId="0" fontId="2" fillId="0" borderId="30" xfId="1" applyFont="1" applyBorder="1"/>
    <xf numFmtId="0" fontId="2" fillId="0" borderId="31" xfId="1" applyFont="1" applyBorder="1"/>
    <xf numFmtId="0" fontId="2" fillId="0" borderId="32" xfId="1" applyFont="1" applyBorder="1" applyAlignment="1">
      <alignment horizontal="left" vertical="top" wrapText="1"/>
    </xf>
    <xf numFmtId="0" fontId="2" fillId="0" borderId="0" xfId="1" applyFont="1" applyBorder="1"/>
    <xf numFmtId="0" fontId="2" fillId="0" borderId="33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10" xfId="1" applyFont="1" applyBorder="1"/>
    <xf numFmtId="0" fontId="2" fillId="0" borderId="34" xfId="1" applyFont="1" applyBorder="1" applyAlignment="1">
      <alignment horizontal="left" vertical="top" wrapText="1"/>
    </xf>
    <xf numFmtId="0" fontId="2" fillId="0" borderId="35" xfId="1" applyFont="1" applyBorder="1"/>
    <xf numFmtId="0" fontId="2" fillId="0" borderId="36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11" fillId="0" borderId="11" xfId="1" applyFont="1" applyBorder="1" applyAlignment="1">
      <alignment horizontal="left" vertical="top" wrapText="1"/>
    </xf>
    <xf numFmtId="0" fontId="11" fillId="0" borderId="0" xfId="1" applyFont="1"/>
    <xf numFmtId="0" fontId="11" fillId="0" borderId="10" xfId="1" applyFont="1" applyBorder="1"/>
    <xf numFmtId="0" fontId="11" fillId="0" borderId="9" xfId="1" applyFont="1" applyBorder="1" applyAlignment="1">
      <alignment horizontal="left" vertical="top" wrapText="1"/>
    </xf>
    <xf numFmtId="0" fontId="11" fillId="0" borderId="8" xfId="1" applyFont="1" applyBorder="1"/>
    <xf numFmtId="0" fontId="11" fillId="0" borderId="7" xfId="1" applyFont="1" applyBorder="1"/>
    <xf numFmtId="0" fontId="5" fillId="2" borderId="28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0" xfId="1" applyFont="1" applyBorder="1"/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9" fillId="8" borderId="0" xfId="1" applyFont="1" applyFill="1" applyAlignment="1">
      <alignment horizontal="center" vertical="center" wrapText="1"/>
    </xf>
    <xf numFmtId="0" fontId="9" fillId="8" borderId="21" xfId="1" applyFont="1" applyFill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top" wrapText="1"/>
    </xf>
    <xf numFmtId="0" fontId="5" fillId="9" borderId="18" xfId="1" applyFont="1" applyFill="1" applyBorder="1" applyAlignment="1">
      <alignment horizontal="center"/>
    </xf>
    <xf numFmtId="0" fontId="5" fillId="9" borderId="17" xfId="1" applyFont="1" applyFill="1" applyBorder="1" applyAlignment="1">
      <alignment horizontal="center"/>
    </xf>
    <xf numFmtId="0" fontId="5" fillId="4" borderId="0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16" xfId="1" applyFont="1" applyFill="1" applyBorder="1" applyAlignment="1">
      <alignment horizontal="center"/>
    </xf>
    <xf numFmtId="0" fontId="5" fillId="4" borderId="22" xfId="1" applyFont="1" applyFill="1" applyBorder="1" applyAlignment="1">
      <alignment horizontal="center"/>
    </xf>
    <xf numFmtId="0" fontId="5" fillId="2" borderId="19" xfId="1" applyFont="1" applyFill="1" applyBorder="1" applyAlignment="1">
      <alignment horizontal="center" vertical="center"/>
    </xf>
    <xf numFmtId="0" fontId="2" fillId="0" borderId="19" xfId="1" applyFont="1" applyBorder="1"/>
    <xf numFmtId="0" fontId="4" fillId="0" borderId="18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6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smedia2010@yandex.ru" TargetMode="External"/><Relationship Id="rId1" Type="http://schemas.openxmlformats.org/officeDocument/2006/relationships/hyperlink" Target="mailto:torichka9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7"/>
  <sheetViews>
    <sheetView workbookViewId="0">
      <selection activeCell="B17" sqref="B17"/>
    </sheetView>
  </sheetViews>
  <sheetFormatPr defaultRowHeight="18.75"/>
  <cols>
    <col min="1" max="1" width="46.5703125" style="22" customWidth="1"/>
    <col min="2" max="2" width="90.5703125" style="23" customWidth="1"/>
  </cols>
  <sheetData>
    <row r="2" spans="1:7">
      <c r="B2" s="22"/>
    </row>
    <row r="3" spans="1:7">
      <c r="A3" s="24" t="s">
        <v>40</v>
      </c>
      <c r="B3" s="42" t="s">
        <v>241</v>
      </c>
    </row>
    <row r="4" spans="1:7" ht="37.5">
      <c r="A4" s="24" t="s">
        <v>69</v>
      </c>
      <c r="B4" s="42" t="s">
        <v>170</v>
      </c>
    </row>
    <row r="5" spans="1:7">
      <c r="A5" s="24" t="s">
        <v>39</v>
      </c>
      <c r="B5" s="42" t="s">
        <v>130</v>
      </c>
    </row>
    <row r="6" spans="1:7" ht="20.25" customHeight="1">
      <c r="A6" s="24" t="s">
        <v>50</v>
      </c>
      <c r="B6" s="42" t="s">
        <v>131</v>
      </c>
    </row>
    <row r="7" spans="1:7">
      <c r="A7" s="24" t="s">
        <v>70</v>
      </c>
      <c r="B7" s="44" t="s">
        <v>124</v>
      </c>
      <c r="C7" s="43"/>
      <c r="D7" s="43"/>
      <c r="E7" s="43"/>
      <c r="F7" s="43"/>
      <c r="G7" s="43"/>
    </row>
    <row r="8" spans="1:7">
      <c r="A8" s="24" t="s">
        <v>41</v>
      </c>
      <c r="B8" s="42" t="s">
        <v>167</v>
      </c>
    </row>
    <row r="9" spans="1:7">
      <c r="A9" s="24" t="s">
        <v>42</v>
      </c>
      <c r="B9" s="42" t="s">
        <v>242</v>
      </c>
    </row>
    <row r="10" spans="1:7">
      <c r="A10" s="24" t="s">
        <v>48</v>
      </c>
      <c r="B10" s="45" t="s">
        <v>133</v>
      </c>
    </row>
    <row r="11" spans="1:7">
      <c r="A11" s="24" t="s">
        <v>43</v>
      </c>
      <c r="B11" s="42">
        <v>79135814089</v>
      </c>
    </row>
    <row r="12" spans="1:7">
      <c r="A12" s="24" t="s">
        <v>44</v>
      </c>
      <c r="B12" s="42" t="s">
        <v>162</v>
      </c>
    </row>
    <row r="13" spans="1:7">
      <c r="A13" s="24" t="s">
        <v>49</v>
      </c>
      <c r="B13" s="45" t="s">
        <v>163</v>
      </c>
    </row>
    <row r="14" spans="1:7">
      <c r="A14" s="24" t="s">
        <v>45</v>
      </c>
      <c r="B14" s="42">
        <v>79659125786</v>
      </c>
    </row>
    <row r="15" spans="1:7">
      <c r="A15" s="24" t="s">
        <v>46</v>
      </c>
      <c r="B15" s="42">
        <v>11</v>
      </c>
    </row>
    <row r="16" spans="1:7">
      <c r="A16" s="24" t="s">
        <v>47</v>
      </c>
      <c r="B16" s="42">
        <v>11</v>
      </c>
    </row>
    <row r="17" spans="1:2">
      <c r="A17" s="24" t="s">
        <v>71</v>
      </c>
      <c r="B17" s="42">
        <v>15</v>
      </c>
    </row>
  </sheetData>
  <hyperlinks>
    <hyperlink ref="B10" r:id="rId1"/>
    <hyperlink ref="B13" r:id="rId2"/>
  </hyperlinks>
  <pageMargins left="0.7" right="0.7" top="0.75" bottom="0.75" header="0.3" footer="0.3"/>
  <pageSetup paperSize="9" orientation="portrait" horizontalDpi="200" verticalDpi="20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6"/>
  <sheetViews>
    <sheetView tabSelected="1" topLeftCell="A79" zoomScale="80" zoomScaleNormal="80" workbookViewId="0">
      <selection activeCell="A80" sqref="A80:XFD96"/>
    </sheetView>
  </sheetViews>
  <sheetFormatPr defaultColWidth="14.42578125" defaultRowHeight="15" customHeight="1"/>
  <cols>
    <col min="1" max="1" width="5.140625" style="20" customWidth="1"/>
    <col min="2" max="2" width="52" style="20" customWidth="1"/>
    <col min="3" max="3" width="30.85546875" style="20" customWidth="1"/>
    <col min="4" max="4" width="22" style="20" customWidth="1"/>
    <col min="5" max="5" width="15.42578125" style="20" customWidth="1"/>
    <col min="6" max="6" width="19.7109375" style="20" bestFit="1" customWidth="1"/>
    <col min="7" max="7" width="14.42578125" style="20" customWidth="1"/>
    <col min="8" max="8" width="29" style="20" customWidth="1"/>
    <col min="9" max="11" width="8.7109375" style="1" customWidth="1"/>
    <col min="12" max="16384" width="14.42578125" style="1"/>
  </cols>
  <sheetData>
    <row r="1" spans="1:10">
      <c r="A1" s="128" t="s">
        <v>18</v>
      </c>
      <c r="B1" s="129"/>
      <c r="C1" s="129"/>
      <c r="D1" s="129"/>
      <c r="E1" s="129"/>
      <c r="F1" s="129"/>
      <c r="G1" s="129"/>
      <c r="H1" s="129"/>
    </row>
    <row r="2" spans="1:10" ht="20.25">
      <c r="A2" s="131" t="s">
        <v>67</v>
      </c>
      <c r="B2" s="131"/>
      <c r="C2" s="131"/>
      <c r="D2" s="131"/>
      <c r="E2" s="131"/>
      <c r="F2" s="131"/>
      <c r="G2" s="131"/>
      <c r="H2" s="131"/>
    </row>
    <row r="3" spans="1:10" ht="21" customHeight="1">
      <c r="A3" s="132" t="str">
        <f>'Информация о Чемпионате'!B4</f>
        <v>Итоговый (межрегиональный) этап Чемпионата тпо профессиональному мастерству "Профессионалы"</v>
      </c>
      <c r="B3" s="132"/>
      <c r="C3" s="132"/>
      <c r="D3" s="132"/>
      <c r="E3" s="132"/>
      <c r="F3" s="132"/>
      <c r="G3" s="132"/>
      <c r="H3" s="132"/>
      <c r="I3" s="21"/>
      <c r="J3" s="21"/>
    </row>
    <row r="4" spans="1:10" ht="20.25">
      <c r="A4" s="131" t="s">
        <v>68</v>
      </c>
      <c r="B4" s="131"/>
      <c r="C4" s="131"/>
      <c r="D4" s="131"/>
      <c r="E4" s="131"/>
      <c r="F4" s="131"/>
      <c r="G4" s="131"/>
      <c r="H4" s="131"/>
    </row>
    <row r="5" spans="1:10" ht="22.5" customHeight="1">
      <c r="A5" s="130" t="str">
        <f>'Информация о Чемпионате'!B3</f>
        <v>Организация экскурсионных услуг (основная группа)</v>
      </c>
      <c r="B5" s="130"/>
      <c r="C5" s="130"/>
      <c r="D5" s="130"/>
      <c r="E5" s="130"/>
      <c r="F5" s="130"/>
      <c r="G5" s="130"/>
      <c r="H5" s="130"/>
    </row>
    <row r="6" spans="1:10">
      <c r="A6" s="126" t="s">
        <v>20</v>
      </c>
      <c r="B6" s="129"/>
      <c r="C6" s="129"/>
      <c r="D6" s="129"/>
      <c r="E6" s="129"/>
      <c r="F6" s="129"/>
      <c r="G6" s="129"/>
      <c r="H6" s="129"/>
    </row>
    <row r="7" spans="1:10" ht="15.75" customHeight="1">
      <c r="A7" s="126" t="s">
        <v>56</v>
      </c>
      <c r="B7" s="126"/>
      <c r="C7" s="127" t="s">
        <v>132</v>
      </c>
      <c r="D7" s="127"/>
      <c r="E7" s="127"/>
      <c r="F7" s="127"/>
      <c r="G7" s="127"/>
      <c r="H7" s="127"/>
    </row>
    <row r="8" spans="1:10" ht="15.75" customHeight="1">
      <c r="A8" s="126" t="s">
        <v>66</v>
      </c>
      <c r="B8" s="126"/>
      <c r="C8" s="126"/>
      <c r="D8" s="127" t="s">
        <v>123</v>
      </c>
      <c r="E8" s="127"/>
      <c r="F8" s="127"/>
      <c r="G8" s="127"/>
      <c r="H8" s="127"/>
    </row>
    <row r="9" spans="1:10" ht="15.75" customHeight="1">
      <c r="A9" s="126" t="s">
        <v>51</v>
      </c>
      <c r="B9" s="126"/>
      <c r="C9" s="126" t="s">
        <v>124</v>
      </c>
      <c r="D9" s="126"/>
      <c r="E9" s="126"/>
      <c r="F9" s="126"/>
      <c r="G9" s="126"/>
      <c r="H9" s="126"/>
    </row>
    <row r="10" spans="1:10" ht="15.75" customHeight="1">
      <c r="A10" s="126" t="s">
        <v>55</v>
      </c>
      <c r="B10" s="126"/>
      <c r="C10" s="126" t="s">
        <v>125</v>
      </c>
      <c r="D10" s="126"/>
      <c r="E10" s="126" t="s">
        <v>126</v>
      </c>
      <c r="F10" s="126"/>
      <c r="G10" s="126" t="s">
        <v>127</v>
      </c>
      <c r="H10" s="126"/>
    </row>
    <row r="11" spans="1:10" ht="15.75" customHeight="1">
      <c r="A11" s="126" t="s">
        <v>54</v>
      </c>
      <c r="B11" s="126"/>
      <c r="C11" s="126" t="s">
        <v>164</v>
      </c>
      <c r="D11" s="126"/>
      <c r="E11" s="126" t="s">
        <v>165</v>
      </c>
      <c r="F11" s="126"/>
      <c r="G11" s="126" t="s">
        <v>166</v>
      </c>
      <c r="H11" s="126"/>
    </row>
    <row r="12" spans="1:10" ht="15.75" customHeight="1">
      <c r="A12" s="126" t="s">
        <v>53</v>
      </c>
      <c r="B12" s="126"/>
      <c r="C12" s="126">
        <v>15</v>
      </c>
      <c r="D12" s="126"/>
      <c r="E12" s="126"/>
      <c r="F12" s="126"/>
      <c r="G12" s="126"/>
      <c r="H12" s="126"/>
    </row>
    <row r="13" spans="1:10" ht="15.75" customHeight="1">
      <c r="A13" s="126" t="s">
        <v>37</v>
      </c>
      <c r="B13" s="126"/>
      <c r="C13" s="126">
        <v>11</v>
      </c>
      <c r="D13" s="126"/>
      <c r="E13" s="126"/>
      <c r="F13" s="126"/>
      <c r="G13" s="126"/>
      <c r="H13" s="126"/>
    </row>
    <row r="14" spans="1:10" ht="15.75" customHeight="1">
      <c r="A14" s="126" t="s">
        <v>38</v>
      </c>
      <c r="B14" s="126"/>
      <c r="C14" s="126">
        <v>11</v>
      </c>
      <c r="D14" s="126"/>
      <c r="E14" s="126"/>
      <c r="F14" s="126"/>
      <c r="G14" s="126"/>
      <c r="H14" s="126"/>
    </row>
    <row r="15" spans="1:10" ht="15.75" customHeight="1">
      <c r="A15" s="126" t="s">
        <v>52</v>
      </c>
      <c r="B15" s="126"/>
      <c r="C15" s="126" t="s">
        <v>167</v>
      </c>
      <c r="D15" s="126"/>
      <c r="E15" s="126"/>
      <c r="F15" s="126"/>
      <c r="G15" s="126"/>
      <c r="H15" s="126"/>
    </row>
    <row r="16" spans="1:10" ht="21" thickBot="1">
      <c r="A16" s="133" t="s">
        <v>206</v>
      </c>
      <c r="B16" s="134"/>
      <c r="C16" s="134"/>
      <c r="D16" s="134"/>
      <c r="E16" s="134"/>
      <c r="F16" s="134"/>
      <c r="G16" s="134"/>
      <c r="H16" s="135"/>
    </row>
    <row r="17" spans="1:8">
      <c r="A17" s="136" t="s">
        <v>17</v>
      </c>
      <c r="B17" s="137"/>
      <c r="C17" s="137"/>
      <c r="D17" s="137"/>
      <c r="E17" s="137"/>
      <c r="F17" s="137"/>
      <c r="G17" s="137"/>
      <c r="H17" s="138"/>
    </row>
    <row r="18" spans="1:8">
      <c r="A18" s="139" t="s">
        <v>28</v>
      </c>
      <c r="B18" s="140"/>
      <c r="C18" s="140"/>
      <c r="D18" s="140"/>
      <c r="E18" s="140"/>
      <c r="F18" s="140"/>
      <c r="G18" s="140"/>
      <c r="H18" s="141"/>
    </row>
    <row r="19" spans="1:8">
      <c r="A19" s="139" t="s">
        <v>57</v>
      </c>
      <c r="B19" s="140"/>
      <c r="C19" s="140"/>
      <c r="D19" s="140"/>
      <c r="E19" s="140"/>
      <c r="F19" s="140"/>
      <c r="G19" s="140"/>
      <c r="H19" s="141"/>
    </row>
    <row r="20" spans="1:8">
      <c r="A20" s="139" t="s">
        <v>16</v>
      </c>
      <c r="B20" s="140"/>
      <c r="C20" s="140"/>
      <c r="D20" s="140"/>
      <c r="E20" s="140"/>
      <c r="F20" s="140"/>
      <c r="G20" s="140"/>
      <c r="H20" s="141"/>
    </row>
    <row r="21" spans="1:8">
      <c r="A21" s="139" t="s">
        <v>58</v>
      </c>
      <c r="B21" s="140"/>
      <c r="C21" s="140"/>
      <c r="D21" s="140"/>
      <c r="E21" s="140"/>
      <c r="F21" s="140"/>
      <c r="G21" s="140"/>
      <c r="H21" s="141"/>
    </row>
    <row r="22" spans="1:8" ht="15" customHeight="1">
      <c r="A22" s="139" t="s">
        <v>59</v>
      </c>
      <c r="B22" s="140"/>
      <c r="C22" s="140"/>
      <c r="D22" s="140"/>
      <c r="E22" s="140"/>
      <c r="F22" s="140"/>
      <c r="G22" s="140"/>
      <c r="H22" s="141"/>
    </row>
    <row r="23" spans="1:8">
      <c r="A23" s="139" t="s">
        <v>168</v>
      </c>
      <c r="B23" s="140"/>
      <c r="C23" s="140"/>
      <c r="D23" s="140"/>
      <c r="E23" s="140"/>
      <c r="F23" s="140"/>
      <c r="G23" s="140"/>
      <c r="H23" s="141"/>
    </row>
    <row r="24" spans="1:8">
      <c r="A24" s="139" t="s">
        <v>60</v>
      </c>
      <c r="B24" s="140"/>
      <c r="C24" s="140"/>
      <c r="D24" s="140"/>
      <c r="E24" s="140"/>
      <c r="F24" s="140"/>
      <c r="G24" s="140"/>
      <c r="H24" s="141"/>
    </row>
    <row r="25" spans="1:8" ht="15.75" thickBot="1">
      <c r="A25" s="144" t="s">
        <v>61</v>
      </c>
      <c r="B25" s="145"/>
      <c r="C25" s="145"/>
      <c r="D25" s="145"/>
      <c r="E25" s="145"/>
      <c r="F25" s="145"/>
      <c r="G25" s="145"/>
      <c r="H25" s="146"/>
    </row>
    <row r="26" spans="1:8" ht="60">
      <c r="A26" s="113" t="s">
        <v>11</v>
      </c>
      <c r="B26" s="12" t="s">
        <v>10</v>
      </c>
      <c r="C26" s="12" t="s">
        <v>9</v>
      </c>
      <c r="D26" s="108" t="s">
        <v>8</v>
      </c>
      <c r="E26" s="119" t="s">
        <v>7</v>
      </c>
      <c r="F26" s="118" t="s">
        <v>6</v>
      </c>
      <c r="G26" s="12" t="s">
        <v>5</v>
      </c>
      <c r="H26" s="12" t="s">
        <v>19</v>
      </c>
    </row>
    <row r="27" spans="1:8" s="98" customFormat="1" ht="45">
      <c r="A27" s="117">
        <v>1</v>
      </c>
      <c r="B27" s="31" t="s">
        <v>90</v>
      </c>
      <c r="C27" s="41" t="s">
        <v>222</v>
      </c>
      <c r="D27" s="33" t="s">
        <v>73</v>
      </c>
      <c r="E27" s="13">
        <v>1</v>
      </c>
      <c r="F27" s="33" t="s">
        <v>0</v>
      </c>
      <c r="G27" s="50">
        <v>8</v>
      </c>
      <c r="H27" s="50" t="s">
        <v>243</v>
      </c>
    </row>
    <row r="28" spans="1:8" s="98" customFormat="1" ht="42.6" customHeight="1">
      <c r="A28" s="15">
        <v>2</v>
      </c>
      <c r="B28" s="37" t="s">
        <v>75</v>
      </c>
      <c r="C28" s="47" t="s">
        <v>129</v>
      </c>
      <c r="D28" s="33" t="s">
        <v>73</v>
      </c>
      <c r="E28" s="13">
        <v>1</v>
      </c>
      <c r="F28" s="33" t="s">
        <v>0</v>
      </c>
      <c r="G28" s="13">
        <v>8</v>
      </c>
      <c r="H28" s="50"/>
    </row>
    <row r="29" spans="1:8" ht="42.6" customHeight="1">
      <c r="A29" s="15">
        <v>3</v>
      </c>
      <c r="B29" s="114" t="s">
        <v>208</v>
      </c>
      <c r="C29" s="115" t="s">
        <v>209</v>
      </c>
      <c r="D29" s="116" t="s">
        <v>73</v>
      </c>
      <c r="E29" s="116">
        <v>1</v>
      </c>
      <c r="F29" s="116" t="s">
        <v>0</v>
      </c>
      <c r="G29" s="116">
        <v>1</v>
      </c>
      <c r="H29" s="115"/>
    </row>
    <row r="30" spans="1:8" ht="28.15" customHeight="1">
      <c r="A30" s="15">
        <v>4</v>
      </c>
      <c r="B30" s="92" t="s">
        <v>31</v>
      </c>
      <c r="C30" s="62" t="s">
        <v>194</v>
      </c>
      <c r="D30" s="13" t="s">
        <v>81</v>
      </c>
      <c r="E30" s="93">
        <v>1</v>
      </c>
      <c r="F30" s="93" t="s">
        <v>0</v>
      </c>
      <c r="G30" s="108">
        <v>20</v>
      </c>
      <c r="H30" s="62"/>
    </row>
    <row r="31" spans="1:8" s="98" customFormat="1" ht="28.15" customHeight="1">
      <c r="A31" s="15">
        <v>5</v>
      </c>
      <c r="B31" s="92" t="s">
        <v>21</v>
      </c>
      <c r="C31" s="73" t="s">
        <v>210</v>
      </c>
      <c r="D31" s="13" t="s">
        <v>13</v>
      </c>
      <c r="E31" s="13">
        <v>1</v>
      </c>
      <c r="F31" s="48" t="s">
        <v>32</v>
      </c>
      <c r="G31" s="50">
        <v>2</v>
      </c>
      <c r="H31" s="62"/>
    </row>
    <row r="32" spans="1:8" s="98" customFormat="1" ht="28.15" customHeight="1">
      <c r="A32" s="15">
        <v>6</v>
      </c>
      <c r="B32" s="110" t="s">
        <v>2</v>
      </c>
      <c r="C32" s="78" t="s">
        <v>187</v>
      </c>
      <c r="D32" s="3" t="s">
        <v>1</v>
      </c>
      <c r="E32" s="16">
        <v>1</v>
      </c>
      <c r="F32" s="16" t="s">
        <v>0</v>
      </c>
      <c r="G32" s="76">
        <f>E32</f>
        <v>1</v>
      </c>
      <c r="H32" s="62"/>
    </row>
    <row r="33" spans="1:8" s="98" customFormat="1" ht="28.15" customHeight="1">
      <c r="A33" s="15">
        <v>7</v>
      </c>
      <c r="B33" s="8" t="s">
        <v>4</v>
      </c>
      <c r="C33" s="54" t="s">
        <v>145</v>
      </c>
      <c r="D33" s="3" t="s">
        <v>1</v>
      </c>
      <c r="E33" s="18">
        <v>1</v>
      </c>
      <c r="F33" s="18" t="s">
        <v>0</v>
      </c>
      <c r="G33" s="76">
        <f>E33</f>
        <v>1</v>
      </c>
      <c r="H33" s="62"/>
    </row>
    <row r="34" spans="1:8" ht="38.25">
      <c r="A34" s="15">
        <v>8</v>
      </c>
      <c r="B34" s="29" t="s">
        <v>22</v>
      </c>
      <c r="C34" s="63" t="s">
        <v>139</v>
      </c>
      <c r="D34" s="13" t="s">
        <v>81</v>
      </c>
      <c r="E34" s="30">
        <v>1</v>
      </c>
      <c r="F34" s="30" t="s">
        <v>0</v>
      </c>
      <c r="G34" s="48">
        <v>8</v>
      </c>
      <c r="H34" s="63"/>
    </row>
    <row r="35" spans="1:8" ht="23.25" customHeight="1" thickBot="1">
      <c r="A35" s="147" t="s">
        <v>193</v>
      </c>
      <c r="B35" s="148"/>
      <c r="C35" s="148"/>
      <c r="D35" s="148"/>
      <c r="E35" s="148"/>
      <c r="F35" s="148"/>
      <c r="G35" s="148"/>
      <c r="H35" s="140"/>
    </row>
    <row r="36" spans="1:8" ht="15.75" customHeight="1">
      <c r="A36" s="149" t="s">
        <v>17</v>
      </c>
      <c r="B36" s="150"/>
      <c r="C36" s="150"/>
      <c r="D36" s="150"/>
      <c r="E36" s="150"/>
      <c r="F36" s="150"/>
      <c r="G36" s="150"/>
      <c r="H36" s="151"/>
    </row>
    <row r="37" spans="1:8" ht="15" customHeight="1">
      <c r="A37" s="142" t="s">
        <v>190</v>
      </c>
      <c r="B37" s="129"/>
      <c r="C37" s="129"/>
      <c r="D37" s="129"/>
      <c r="E37" s="129"/>
      <c r="F37" s="129"/>
      <c r="G37" s="129"/>
      <c r="H37" s="143"/>
    </row>
    <row r="38" spans="1:8" ht="15" customHeight="1">
      <c r="A38" s="142" t="s">
        <v>62</v>
      </c>
      <c r="B38" s="129"/>
      <c r="C38" s="129"/>
      <c r="D38" s="129"/>
      <c r="E38" s="129"/>
      <c r="F38" s="129"/>
      <c r="G38" s="129"/>
      <c r="H38" s="143"/>
    </row>
    <row r="39" spans="1:8" ht="15" customHeight="1">
      <c r="A39" s="142" t="s">
        <v>16</v>
      </c>
      <c r="B39" s="129"/>
      <c r="C39" s="129"/>
      <c r="D39" s="129"/>
      <c r="E39" s="129"/>
      <c r="F39" s="129"/>
      <c r="G39" s="129"/>
      <c r="H39" s="143"/>
    </row>
    <row r="40" spans="1:8" ht="15" customHeight="1">
      <c r="A40" s="142" t="s">
        <v>160</v>
      </c>
      <c r="B40" s="129"/>
      <c r="C40" s="129"/>
      <c r="D40" s="129"/>
      <c r="E40" s="129"/>
      <c r="F40" s="129"/>
      <c r="G40" s="129"/>
      <c r="H40" s="143"/>
    </row>
    <row r="41" spans="1:8" ht="15" customHeight="1">
      <c r="A41" s="142" t="s">
        <v>59</v>
      </c>
      <c r="B41" s="129"/>
      <c r="C41" s="129"/>
      <c r="D41" s="129"/>
      <c r="E41" s="129"/>
      <c r="F41" s="129"/>
      <c r="G41" s="129"/>
      <c r="H41" s="143"/>
    </row>
    <row r="42" spans="1:8" ht="15" customHeight="1">
      <c r="A42" s="142" t="s">
        <v>191</v>
      </c>
      <c r="B42" s="129"/>
      <c r="C42" s="129"/>
      <c r="D42" s="129"/>
      <c r="E42" s="129"/>
      <c r="F42" s="129"/>
      <c r="G42" s="129"/>
      <c r="H42" s="143"/>
    </row>
    <row r="43" spans="1:8" ht="15" customHeight="1">
      <c r="A43" s="152" t="s">
        <v>29</v>
      </c>
      <c r="B43" s="153"/>
      <c r="C43" s="153"/>
      <c r="D43" s="153"/>
      <c r="E43" s="153"/>
      <c r="F43" s="153"/>
      <c r="G43" s="153"/>
      <c r="H43" s="154"/>
    </row>
    <row r="44" spans="1:8" ht="15.75" customHeight="1" thickBot="1">
      <c r="A44" s="155" t="s">
        <v>30</v>
      </c>
      <c r="B44" s="156"/>
      <c r="C44" s="156"/>
      <c r="D44" s="156"/>
      <c r="E44" s="156"/>
      <c r="F44" s="156"/>
      <c r="G44" s="156"/>
      <c r="H44" s="157"/>
    </row>
    <row r="45" spans="1:8" ht="60">
      <c r="A45" s="10" t="s">
        <v>11</v>
      </c>
      <c r="B45" s="17" t="s">
        <v>10</v>
      </c>
      <c r="C45" s="12" t="s">
        <v>9</v>
      </c>
      <c r="D45" s="17" t="s">
        <v>8</v>
      </c>
      <c r="E45" s="17" t="s">
        <v>7</v>
      </c>
      <c r="F45" s="17" t="s">
        <v>6</v>
      </c>
      <c r="G45" s="17" t="s">
        <v>5</v>
      </c>
      <c r="H45" s="17" t="s">
        <v>19</v>
      </c>
    </row>
    <row r="46" spans="1:8">
      <c r="A46" s="13">
        <v>1</v>
      </c>
      <c r="B46" s="92" t="s">
        <v>14</v>
      </c>
      <c r="C46" s="61" t="s">
        <v>180</v>
      </c>
      <c r="D46" s="50" t="s">
        <v>13</v>
      </c>
      <c r="E46" s="50">
        <v>1</v>
      </c>
      <c r="F46" s="50" t="s">
        <v>32</v>
      </c>
      <c r="G46" s="74">
        <v>3</v>
      </c>
      <c r="H46" s="61"/>
    </row>
    <row r="47" spans="1:8" ht="22.15" customHeight="1">
      <c r="A47" s="13">
        <v>2</v>
      </c>
      <c r="B47" s="92" t="s">
        <v>89</v>
      </c>
      <c r="C47" s="62" t="s">
        <v>194</v>
      </c>
      <c r="D47" s="50" t="s">
        <v>13</v>
      </c>
      <c r="E47" s="50">
        <v>1</v>
      </c>
      <c r="F47" s="50" t="s">
        <v>32</v>
      </c>
      <c r="G47" s="74">
        <v>12</v>
      </c>
      <c r="H47" s="62"/>
    </row>
    <row r="48" spans="1:8">
      <c r="A48" s="13">
        <v>3</v>
      </c>
      <c r="B48" s="92" t="s">
        <v>21</v>
      </c>
      <c r="C48" s="73" t="s">
        <v>178</v>
      </c>
      <c r="D48" s="13" t="s">
        <v>13</v>
      </c>
      <c r="E48" s="13">
        <v>1</v>
      </c>
      <c r="F48" s="13" t="s">
        <v>32</v>
      </c>
      <c r="G48" s="72">
        <v>1</v>
      </c>
      <c r="H48" s="73"/>
    </row>
    <row r="49" spans="1:8" ht="25.5">
      <c r="A49" s="12">
        <v>4</v>
      </c>
      <c r="B49" s="109" t="s">
        <v>22</v>
      </c>
      <c r="C49" s="80" t="s">
        <v>189</v>
      </c>
      <c r="D49" s="12" t="s">
        <v>13</v>
      </c>
      <c r="E49" s="12">
        <v>1</v>
      </c>
      <c r="F49" s="12" t="s">
        <v>32</v>
      </c>
      <c r="G49" s="17">
        <v>1</v>
      </c>
      <c r="H49" s="80"/>
    </row>
    <row r="50" spans="1:8" s="98" customFormat="1" ht="39">
      <c r="A50" s="50">
        <v>5</v>
      </c>
      <c r="B50" s="110" t="s">
        <v>2</v>
      </c>
      <c r="C50" s="78" t="s">
        <v>187</v>
      </c>
      <c r="D50" s="3" t="s">
        <v>1</v>
      </c>
      <c r="E50" s="16">
        <v>1</v>
      </c>
      <c r="F50" s="16" t="s">
        <v>0</v>
      </c>
      <c r="G50" s="76">
        <f>E50</f>
        <v>1</v>
      </c>
      <c r="H50" s="63"/>
    </row>
    <row r="51" spans="1:8" ht="23.25" customHeight="1" thickBot="1">
      <c r="A51" s="158" t="s">
        <v>171</v>
      </c>
      <c r="B51" s="140"/>
      <c r="C51" s="140"/>
      <c r="D51" s="140"/>
      <c r="E51" s="140"/>
      <c r="F51" s="140"/>
      <c r="G51" s="140"/>
      <c r="H51" s="140"/>
    </row>
    <row r="52" spans="1:8" ht="15.75" customHeight="1">
      <c r="A52" s="149" t="s">
        <v>17</v>
      </c>
      <c r="B52" s="150"/>
      <c r="C52" s="150"/>
      <c r="D52" s="150"/>
      <c r="E52" s="150"/>
      <c r="F52" s="150"/>
      <c r="G52" s="150"/>
      <c r="H52" s="151"/>
    </row>
    <row r="53" spans="1:8" ht="15" customHeight="1">
      <c r="A53" s="142" t="s">
        <v>172</v>
      </c>
      <c r="B53" s="129"/>
      <c r="C53" s="129"/>
      <c r="D53" s="129"/>
      <c r="E53" s="129"/>
      <c r="F53" s="129"/>
      <c r="G53" s="129"/>
      <c r="H53" s="143"/>
    </row>
    <row r="54" spans="1:8" ht="15" customHeight="1">
      <c r="A54" s="142" t="s">
        <v>62</v>
      </c>
      <c r="B54" s="129"/>
      <c r="C54" s="129"/>
      <c r="D54" s="129"/>
      <c r="E54" s="129"/>
      <c r="F54" s="129"/>
      <c r="G54" s="129"/>
      <c r="H54" s="143"/>
    </row>
    <row r="55" spans="1:8" ht="15" customHeight="1">
      <c r="A55" s="142" t="s">
        <v>173</v>
      </c>
      <c r="B55" s="129"/>
      <c r="C55" s="129"/>
      <c r="D55" s="129"/>
      <c r="E55" s="129"/>
      <c r="F55" s="129"/>
      <c r="G55" s="129"/>
      <c r="H55" s="143"/>
    </row>
    <row r="56" spans="1:8" ht="15" customHeight="1">
      <c r="A56" s="142" t="s">
        <v>188</v>
      </c>
      <c r="B56" s="129"/>
      <c r="C56" s="129"/>
      <c r="D56" s="129"/>
      <c r="E56" s="129"/>
      <c r="F56" s="129"/>
      <c r="G56" s="129"/>
      <c r="H56" s="143"/>
    </row>
    <row r="57" spans="1:8" ht="15" customHeight="1">
      <c r="A57" s="142" t="s">
        <v>59</v>
      </c>
      <c r="B57" s="129"/>
      <c r="C57" s="129"/>
      <c r="D57" s="129"/>
      <c r="E57" s="129"/>
      <c r="F57" s="129"/>
      <c r="G57" s="129"/>
      <c r="H57" s="143"/>
    </row>
    <row r="58" spans="1:8" ht="15" customHeight="1">
      <c r="A58" s="142" t="s">
        <v>174</v>
      </c>
      <c r="B58" s="129"/>
      <c r="C58" s="129"/>
      <c r="D58" s="129"/>
      <c r="E58" s="129"/>
      <c r="F58" s="129"/>
      <c r="G58" s="129"/>
      <c r="H58" s="143"/>
    </row>
    <row r="59" spans="1:8" ht="15" customHeight="1">
      <c r="A59" s="152" t="s">
        <v>29</v>
      </c>
      <c r="B59" s="153"/>
      <c r="C59" s="153"/>
      <c r="D59" s="153"/>
      <c r="E59" s="153"/>
      <c r="F59" s="153"/>
      <c r="G59" s="153"/>
      <c r="H59" s="154"/>
    </row>
    <row r="60" spans="1:8" ht="15.75" customHeight="1" thickBot="1">
      <c r="A60" s="155" t="s">
        <v>30</v>
      </c>
      <c r="B60" s="156"/>
      <c r="C60" s="156"/>
      <c r="D60" s="156"/>
      <c r="E60" s="156"/>
      <c r="F60" s="156"/>
      <c r="G60" s="156"/>
      <c r="H60" s="157"/>
    </row>
    <row r="61" spans="1:8" ht="60">
      <c r="A61" s="11" t="s">
        <v>11</v>
      </c>
      <c r="B61" s="10" t="s">
        <v>10</v>
      </c>
      <c r="C61" s="12" t="s">
        <v>9</v>
      </c>
      <c r="D61" s="17" t="s">
        <v>8</v>
      </c>
      <c r="E61" s="17" t="s">
        <v>7</v>
      </c>
      <c r="F61" s="17" t="s">
        <v>6</v>
      </c>
      <c r="G61" s="17" t="s">
        <v>5</v>
      </c>
      <c r="H61" s="10" t="s">
        <v>19</v>
      </c>
    </row>
    <row r="62" spans="1:8" ht="30">
      <c r="A62" s="15">
        <v>1</v>
      </c>
      <c r="B62" s="31" t="s">
        <v>74</v>
      </c>
      <c r="C62" s="32" t="s">
        <v>143</v>
      </c>
      <c r="D62" s="33" t="s">
        <v>73</v>
      </c>
      <c r="E62" s="50">
        <v>1</v>
      </c>
      <c r="F62" s="33" t="s">
        <v>0</v>
      </c>
      <c r="G62" s="50">
        <v>4</v>
      </c>
      <c r="H62" s="74"/>
    </row>
    <row r="63" spans="1:8" ht="45">
      <c r="A63" s="15">
        <v>2</v>
      </c>
      <c r="B63" s="31" t="s">
        <v>90</v>
      </c>
      <c r="C63" s="55" t="s">
        <v>128</v>
      </c>
      <c r="D63" s="33" t="s">
        <v>73</v>
      </c>
      <c r="E63" s="13">
        <v>1</v>
      </c>
      <c r="F63" s="33" t="s">
        <v>0</v>
      </c>
      <c r="G63" s="13">
        <v>8</v>
      </c>
      <c r="H63" s="55"/>
    </row>
    <row r="64" spans="1:8" ht="52.5" customHeight="1">
      <c r="A64" s="15">
        <v>3</v>
      </c>
      <c r="B64" s="37" t="s">
        <v>75</v>
      </c>
      <c r="C64" s="47" t="s">
        <v>129</v>
      </c>
      <c r="D64" s="33" t="s">
        <v>73</v>
      </c>
      <c r="E64" s="13">
        <v>1</v>
      </c>
      <c r="F64" s="33" t="s">
        <v>0</v>
      </c>
      <c r="G64" s="13">
        <v>8</v>
      </c>
      <c r="H64" s="47"/>
    </row>
    <row r="65" spans="1:8" ht="63.75">
      <c r="A65" s="15">
        <v>4</v>
      </c>
      <c r="B65" s="92" t="s">
        <v>72</v>
      </c>
      <c r="C65" s="56" t="s">
        <v>134</v>
      </c>
      <c r="D65" s="33" t="s">
        <v>73</v>
      </c>
      <c r="E65" s="13">
        <v>1</v>
      </c>
      <c r="F65" s="33" t="s">
        <v>0</v>
      </c>
      <c r="G65" s="13">
        <v>1</v>
      </c>
      <c r="H65" s="56"/>
    </row>
    <row r="66" spans="1:8" ht="30">
      <c r="A66" s="15">
        <v>5</v>
      </c>
      <c r="B66" s="92" t="s">
        <v>91</v>
      </c>
      <c r="C66" s="68" t="s">
        <v>142</v>
      </c>
      <c r="D66" s="33" t="s">
        <v>73</v>
      </c>
      <c r="E66" s="13">
        <v>1</v>
      </c>
      <c r="F66" s="33" t="s">
        <v>0</v>
      </c>
      <c r="G66" s="13">
        <v>3</v>
      </c>
      <c r="H66" s="68"/>
    </row>
    <row r="67" spans="1:8">
      <c r="A67" s="15">
        <v>6</v>
      </c>
      <c r="B67" s="92" t="s">
        <v>14</v>
      </c>
      <c r="C67" s="61" t="s">
        <v>180</v>
      </c>
      <c r="D67" s="13" t="s">
        <v>81</v>
      </c>
      <c r="E67" s="13">
        <v>1</v>
      </c>
      <c r="F67" s="33" t="s">
        <v>0</v>
      </c>
      <c r="G67" s="13">
        <v>8</v>
      </c>
      <c r="H67" s="61"/>
    </row>
    <row r="68" spans="1:8" ht="26.25">
      <c r="A68" s="15">
        <v>7</v>
      </c>
      <c r="B68" s="92" t="s">
        <v>92</v>
      </c>
      <c r="C68" s="71" t="s">
        <v>175</v>
      </c>
      <c r="D68" s="13" t="s">
        <v>13</v>
      </c>
      <c r="E68" s="13">
        <v>1</v>
      </c>
      <c r="F68" s="13" t="s">
        <v>32</v>
      </c>
      <c r="G68" s="51">
        <v>8</v>
      </c>
      <c r="H68" s="71"/>
    </row>
    <row r="69" spans="1:8">
      <c r="A69" s="15">
        <v>8</v>
      </c>
      <c r="B69" s="92" t="s">
        <v>93</v>
      </c>
      <c r="C69" s="62" t="s">
        <v>176</v>
      </c>
      <c r="D69" s="13" t="s">
        <v>81</v>
      </c>
      <c r="E69" s="13">
        <v>1</v>
      </c>
      <c r="F69" s="95" t="s">
        <v>0</v>
      </c>
      <c r="G69" s="13">
        <v>9</v>
      </c>
      <c r="H69" s="62"/>
    </row>
    <row r="70" spans="1:8" ht="25.5">
      <c r="A70" s="15">
        <v>9</v>
      </c>
      <c r="B70" s="92" t="s">
        <v>94</v>
      </c>
      <c r="C70" s="66" t="s">
        <v>177</v>
      </c>
      <c r="D70" s="13" t="s">
        <v>81</v>
      </c>
      <c r="E70" s="13">
        <v>1</v>
      </c>
      <c r="F70" s="33" t="s">
        <v>0</v>
      </c>
      <c r="G70" s="48">
        <v>1</v>
      </c>
      <c r="H70" s="66"/>
    </row>
    <row r="71" spans="1:8" ht="25.5">
      <c r="A71" s="15">
        <v>10</v>
      </c>
      <c r="B71" s="92" t="s">
        <v>95</v>
      </c>
      <c r="C71" s="75" t="s">
        <v>144</v>
      </c>
      <c r="D71" s="13" t="s">
        <v>81</v>
      </c>
      <c r="E71" s="13">
        <v>1</v>
      </c>
      <c r="F71" s="33" t="s">
        <v>0</v>
      </c>
      <c r="G71" s="48">
        <v>1</v>
      </c>
      <c r="H71" s="75"/>
    </row>
    <row r="72" spans="1:8">
      <c r="A72" s="15">
        <v>11</v>
      </c>
      <c r="B72" s="92" t="s">
        <v>21</v>
      </c>
      <c r="C72" s="73" t="s">
        <v>178</v>
      </c>
      <c r="D72" s="13" t="s">
        <v>81</v>
      </c>
      <c r="E72" s="13">
        <v>1</v>
      </c>
      <c r="F72" s="33" t="s">
        <v>0</v>
      </c>
      <c r="G72" s="13">
        <v>2</v>
      </c>
      <c r="H72" s="73"/>
    </row>
    <row r="73" spans="1:8" ht="25.5">
      <c r="A73" s="15">
        <v>12</v>
      </c>
      <c r="B73" s="92" t="s">
        <v>22</v>
      </c>
      <c r="C73" s="63" t="s">
        <v>179</v>
      </c>
      <c r="D73" s="13" t="s">
        <v>81</v>
      </c>
      <c r="E73" s="13">
        <v>1</v>
      </c>
      <c r="F73" s="33" t="s">
        <v>0</v>
      </c>
      <c r="G73" s="13">
        <v>5</v>
      </c>
      <c r="H73" s="63"/>
    </row>
    <row r="74" spans="1:8" ht="15.75" customHeight="1">
      <c r="A74" s="147" t="s">
        <v>12</v>
      </c>
      <c r="B74" s="148"/>
      <c r="C74" s="148"/>
      <c r="D74" s="148"/>
      <c r="E74" s="148"/>
      <c r="F74" s="148"/>
      <c r="G74" s="148"/>
      <c r="H74" s="148"/>
    </row>
    <row r="75" spans="1:8" ht="60">
      <c r="A75" s="11" t="s">
        <v>11</v>
      </c>
      <c r="B75" s="10" t="s">
        <v>10</v>
      </c>
      <c r="C75" s="10" t="s">
        <v>9</v>
      </c>
      <c r="D75" s="10" t="s">
        <v>8</v>
      </c>
      <c r="E75" s="10" t="s">
        <v>7</v>
      </c>
      <c r="F75" s="10" t="s">
        <v>6</v>
      </c>
      <c r="G75" s="10" t="s">
        <v>5</v>
      </c>
      <c r="H75" s="17" t="s">
        <v>19</v>
      </c>
    </row>
    <row r="76" spans="1:8" ht="45">
      <c r="A76" s="9">
        <v>1</v>
      </c>
      <c r="B76" s="8" t="s">
        <v>4</v>
      </c>
      <c r="C76" s="125" t="s">
        <v>240</v>
      </c>
      <c r="D76" s="3" t="s">
        <v>1</v>
      </c>
      <c r="E76" s="18">
        <v>1</v>
      </c>
      <c r="F76" s="18" t="s">
        <v>0</v>
      </c>
      <c r="G76" s="76">
        <f>E76</f>
        <v>1</v>
      </c>
      <c r="H76" s="54"/>
    </row>
    <row r="77" spans="1:8">
      <c r="A77" s="7">
        <v>2</v>
      </c>
      <c r="B77" s="90" t="s">
        <v>3</v>
      </c>
      <c r="C77" s="77" t="s">
        <v>239</v>
      </c>
      <c r="D77" s="3" t="s">
        <v>1</v>
      </c>
      <c r="E77" s="16">
        <v>1</v>
      </c>
      <c r="F77" s="16" t="s">
        <v>0</v>
      </c>
      <c r="G77" s="16">
        <f>E77</f>
        <v>1</v>
      </c>
      <c r="H77" s="77"/>
    </row>
    <row r="78" spans="1:8">
      <c r="A78" s="7">
        <v>3</v>
      </c>
      <c r="B78" s="2" t="s">
        <v>2</v>
      </c>
      <c r="C78" s="90" t="s">
        <v>238</v>
      </c>
      <c r="D78" s="3" t="s">
        <v>1</v>
      </c>
      <c r="E78" s="16">
        <v>1</v>
      </c>
      <c r="F78" s="16" t="s">
        <v>0</v>
      </c>
      <c r="G78" s="76">
        <f>E78</f>
        <v>1</v>
      </c>
      <c r="H78" s="78"/>
    </row>
    <row r="79" spans="1:8" ht="20.25">
      <c r="A79" s="159" t="s">
        <v>33</v>
      </c>
      <c r="B79" s="160"/>
      <c r="C79" s="160"/>
      <c r="D79" s="160"/>
      <c r="E79" s="160"/>
      <c r="F79" s="160"/>
      <c r="G79" s="160"/>
      <c r="H79" s="161"/>
    </row>
    <row r="80" spans="1:8" ht="15" hidden="1" customHeight="1">
      <c r="A80" s="149" t="s">
        <v>17</v>
      </c>
      <c r="B80" s="162"/>
      <c r="C80" s="162"/>
      <c r="D80" s="162"/>
      <c r="E80" s="162"/>
      <c r="F80" s="162"/>
      <c r="G80" s="162"/>
      <c r="H80" s="163"/>
    </row>
    <row r="81" spans="1:8" ht="15" hidden="1" customHeight="1">
      <c r="A81" s="142" t="s">
        <v>63</v>
      </c>
      <c r="B81" s="164"/>
      <c r="C81" s="164"/>
      <c r="D81" s="164"/>
      <c r="E81" s="164"/>
      <c r="F81" s="164"/>
      <c r="G81" s="164"/>
      <c r="H81" s="165"/>
    </row>
    <row r="82" spans="1:8" ht="15" hidden="1" customHeight="1">
      <c r="A82" s="142" t="s">
        <v>57</v>
      </c>
      <c r="B82" s="164"/>
      <c r="C82" s="164"/>
      <c r="D82" s="164"/>
      <c r="E82" s="164"/>
      <c r="F82" s="164"/>
      <c r="G82" s="164"/>
      <c r="H82" s="165"/>
    </row>
    <row r="83" spans="1:8" ht="15" hidden="1" customHeight="1">
      <c r="A83" s="142" t="s">
        <v>16</v>
      </c>
      <c r="B83" s="164"/>
      <c r="C83" s="164"/>
      <c r="D83" s="164"/>
      <c r="E83" s="164"/>
      <c r="F83" s="164"/>
      <c r="G83" s="164"/>
      <c r="H83" s="165"/>
    </row>
    <row r="84" spans="1:8" ht="15" hidden="1" customHeight="1">
      <c r="A84" s="142" t="s">
        <v>58</v>
      </c>
      <c r="B84" s="164"/>
      <c r="C84" s="164"/>
      <c r="D84" s="164"/>
      <c r="E84" s="164"/>
      <c r="F84" s="164"/>
      <c r="G84" s="164"/>
      <c r="H84" s="165"/>
    </row>
    <row r="85" spans="1:8" ht="15" hidden="1" customHeight="1">
      <c r="A85" s="142" t="s">
        <v>59</v>
      </c>
      <c r="B85" s="164"/>
      <c r="C85" s="164"/>
      <c r="D85" s="164"/>
      <c r="E85" s="164"/>
      <c r="F85" s="164"/>
      <c r="G85" s="164"/>
      <c r="H85" s="165"/>
    </row>
    <row r="86" spans="1:8" ht="15" hidden="1" customHeight="1">
      <c r="A86" s="142" t="s">
        <v>169</v>
      </c>
      <c r="B86" s="164"/>
      <c r="C86" s="164"/>
      <c r="D86" s="164"/>
      <c r="E86" s="164"/>
      <c r="F86" s="164"/>
      <c r="G86" s="164"/>
      <c r="H86" s="165"/>
    </row>
    <row r="87" spans="1:8" ht="15" hidden="1" customHeight="1">
      <c r="A87" s="142" t="s">
        <v>64</v>
      </c>
      <c r="B87" s="164"/>
      <c r="C87" s="164"/>
      <c r="D87" s="164"/>
      <c r="E87" s="164"/>
      <c r="F87" s="164"/>
      <c r="G87" s="164"/>
      <c r="H87" s="165"/>
    </row>
    <row r="88" spans="1:8" ht="15.75" hidden="1" customHeight="1" thickBot="1">
      <c r="A88" s="166" t="s">
        <v>65</v>
      </c>
      <c r="B88" s="167"/>
      <c r="C88" s="167"/>
      <c r="D88" s="167"/>
      <c r="E88" s="167"/>
      <c r="F88" s="167"/>
      <c r="G88" s="167"/>
      <c r="H88" s="168"/>
    </row>
    <row r="89" spans="1:8" ht="60" hidden="1">
      <c r="A89" s="15" t="s">
        <v>11</v>
      </c>
      <c r="B89" s="12" t="s">
        <v>10</v>
      </c>
      <c r="C89" s="12" t="s">
        <v>9</v>
      </c>
      <c r="D89" s="13" t="s">
        <v>8</v>
      </c>
      <c r="E89" s="13" t="s">
        <v>7</v>
      </c>
      <c r="F89" s="13" t="s">
        <v>6</v>
      </c>
      <c r="G89" s="13" t="s">
        <v>5</v>
      </c>
      <c r="H89" s="13" t="s">
        <v>19</v>
      </c>
    </row>
    <row r="90" spans="1:8" hidden="1">
      <c r="A90" s="7">
        <v>1</v>
      </c>
      <c r="B90" s="14"/>
      <c r="C90" s="6"/>
      <c r="D90" s="5"/>
      <c r="E90" s="5"/>
      <c r="F90" s="5"/>
      <c r="G90" s="5"/>
      <c r="H90" s="2"/>
    </row>
    <row r="91" spans="1:8" hidden="1">
      <c r="A91" s="7">
        <v>2</v>
      </c>
      <c r="B91" s="14"/>
      <c r="C91" s="6"/>
      <c r="D91" s="5"/>
      <c r="E91" s="5"/>
      <c r="F91" s="5"/>
      <c r="G91" s="5"/>
      <c r="H91" s="2"/>
    </row>
    <row r="92" spans="1:8" ht="15.75" hidden="1" customHeight="1">
      <c r="A92" s="7">
        <v>3</v>
      </c>
      <c r="B92" s="14"/>
      <c r="C92" s="6"/>
      <c r="D92" s="5"/>
      <c r="E92" s="5"/>
      <c r="F92" s="5"/>
      <c r="G92" s="5"/>
      <c r="H92" s="2"/>
    </row>
    <row r="93" spans="1:8" ht="15.75" hidden="1" customHeight="1">
      <c r="A93" s="7">
        <v>4</v>
      </c>
      <c r="B93" s="4"/>
      <c r="C93" s="4"/>
      <c r="D93" s="3"/>
      <c r="E93" s="3"/>
      <c r="F93" s="3"/>
      <c r="G93" s="3"/>
      <c r="H93" s="2"/>
    </row>
    <row r="94" spans="1:8" ht="15.75" hidden="1" customHeight="1">
      <c r="A94" s="7">
        <v>5</v>
      </c>
      <c r="B94" s="4"/>
      <c r="C94" s="4"/>
      <c r="D94" s="3"/>
      <c r="E94" s="3"/>
      <c r="F94" s="3"/>
      <c r="G94" s="3"/>
      <c r="H94" s="2"/>
    </row>
    <row r="95" spans="1:8" ht="15.75" hidden="1" customHeight="1">
      <c r="A95" s="7">
        <v>10</v>
      </c>
      <c r="B95" s="2"/>
      <c r="C95" s="4"/>
      <c r="D95" s="3"/>
      <c r="E95" s="3"/>
      <c r="F95" s="3"/>
      <c r="G95" s="3"/>
      <c r="H95" s="2"/>
    </row>
    <row r="96" spans="1:8" ht="15" hidden="1" customHeight="1"/>
  </sheetData>
  <mergeCells count="69">
    <mergeCell ref="A80:H80"/>
    <mergeCell ref="A87:H87"/>
    <mergeCell ref="A88:H88"/>
    <mergeCell ref="A81:H81"/>
    <mergeCell ref="A82:H82"/>
    <mergeCell ref="A83:H83"/>
    <mergeCell ref="A84:H84"/>
    <mergeCell ref="A85:H85"/>
    <mergeCell ref="A86:H86"/>
    <mergeCell ref="A59:H59"/>
    <mergeCell ref="A60:H60"/>
    <mergeCell ref="A74:H74"/>
    <mergeCell ref="A79:H79"/>
    <mergeCell ref="A58:H58"/>
    <mergeCell ref="A41:H41"/>
    <mergeCell ref="A42:H42"/>
    <mergeCell ref="A43:H43"/>
    <mergeCell ref="A44:H44"/>
    <mergeCell ref="A51:H51"/>
    <mergeCell ref="A52:H52"/>
    <mergeCell ref="A53:H53"/>
    <mergeCell ref="A54:H54"/>
    <mergeCell ref="A55:H55"/>
    <mergeCell ref="A56:H56"/>
    <mergeCell ref="A57:H57"/>
    <mergeCell ref="C13:H13"/>
    <mergeCell ref="A13:B13"/>
    <mergeCell ref="A40:H40"/>
    <mergeCell ref="A21:H21"/>
    <mergeCell ref="A22:H22"/>
    <mergeCell ref="A23:H23"/>
    <mergeCell ref="A24:H24"/>
    <mergeCell ref="A25:H25"/>
    <mergeCell ref="A35:H35"/>
    <mergeCell ref="A36:H36"/>
    <mergeCell ref="A37:H37"/>
    <mergeCell ref="A38:H38"/>
    <mergeCell ref="A39:H39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66"/>
  <sheetViews>
    <sheetView topLeftCell="A22" zoomScaleNormal="150" workbookViewId="0">
      <selection activeCell="C30" sqref="C30"/>
    </sheetView>
  </sheetViews>
  <sheetFormatPr defaultColWidth="14.42578125" defaultRowHeight="15"/>
  <cols>
    <col min="1" max="1" width="5.140625" style="20" customWidth="1"/>
    <col min="2" max="2" width="52" style="20" customWidth="1"/>
    <col min="3" max="3" width="27.42578125" style="20" customWidth="1"/>
    <col min="4" max="4" width="22" style="20" customWidth="1"/>
    <col min="5" max="5" width="15.42578125" style="20" customWidth="1"/>
    <col min="6" max="6" width="19.7109375" style="20" bestFit="1" customWidth="1"/>
    <col min="7" max="7" width="14.42578125" style="20" customWidth="1"/>
    <col min="8" max="8" width="25" style="20" bestFit="1" customWidth="1"/>
    <col min="9" max="11" width="8.7109375" style="1" customWidth="1"/>
    <col min="12" max="16384" width="14.42578125" style="1"/>
  </cols>
  <sheetData>
    <row r="1" spans="1:16">
      <c r="A1" s="128" t="s">
        <v>18</v>
      </c>
      <c r="B1" s="129"/>
      <c r="C1" s="129"/>
      <c r="D1" s="129"/>
      <c r="E1" s="129"/>
      <c r="F1" s="129"/>
      <c r="G1" s="129"/>
      <c r="H1" s="129"/>
    </row>
    <row r="2" spans="1:16" ht="20.25">
      <c r="A2" s="131" t="s">
        <v>67</v>
      </c>
      <c r="B2" s="131"/>
      <c r="C2" s="131"/>
      <c r="D2" s="131"/>
      <c r="E2" s="131"/>
      <c r="F2" s="131"/>
      <c r="G2" s="131"/>
      <c r="H2" s="131"/>
    </row>
    <row r="3" spans="1:16" ht="20.25">
      <c r="A3" s="132" t="str">
        <f>'Информация о Чемпионате'!B4</f>
        <v>Итоговый (межрегиональный) этап Чемпионата тпо профессиональному мастерству "Профессионалы"</v>
      </c>
      <c r="B3" s="132"/>
      <c r="C3" s="132"/>
      <c r="D3" s="132"/>
      <c r="E3" s="132"/>
      <c r="F3" s="132"/>
      <c r="G3" s="132"/>
      <c r="H3" s="132"/>
    </row>
    <row r="4" spans="1:16" ht="20.25">
      <c r="A4" s="131" t="s">
        <v>68</v>
      </c>
      <c r="B4" s="131"/>
      <c r="C4" s="131"/>
      <c r="D4" s="131"/>
      <c r="E4" s="131"/>
      <c r="F4" s="131"/>
      <c r="G4" s="131"/>
      <c r="H4" s="131"/>
    </row>
    <row r="5" spans="1:16" ht="20.25">
      <c r="A5" s="130" t="str">
        <f>'Информация о Чемпионате'!B3</f>
        <v>Организация экскурсионных услуг (основная группа)</v>
      </c>
      <c r="B5" s="130"/>
      <c r="C5" s="130"/>
      <c r="D5" s="130"/>
      <c r="E5" s="130"/>
      <c r="F5" s="130"/>
      <c r="G5" s="130"/>
      <c r="H5" s="130"/>
    </row>
    <row r="6" spans="1:16">
      <c r="A6" s="126" t="s">
        <v>20</v>
      </c>
      <c r="B6" s="129"/>
      <c r="C6" s="129"/>
      <c r="D6" s="129"/>
      <c r="E6" s="129"/>
      <c r="F6" s="129"/>
      <c r="G6" s="129"/>
      <c r="H6" s="129"/>
    </row>
    <row r="7" spans="1:16" ht="15.75">
      <c r="A7" s="126" t="s">
        <v>56</v>
      </c>
      <c r="B7" s="126"/>
      <c r="C7" s="127" t="str">
        <f>'Информация о Чемпионате'!B5</f>
        <v>Красноярский край</v>
      </c>
      <c r="D7" s="127"/>
      <c r="E7" s="127"/>
      <c r="F7" s="127"/>
      <c r="G7" s="127"/>
      <c r="H7" s="127"/>
    </row>
    <row r="8" spans="1:16" ht="15.75">
      <c r="A8" s="126" t="s">
        <v>66</v>
      </c>
      <c r="B8" s="126"/>
      <c r="C8" s="126"/>
      <c r="D8" s="127" t="str">
        <f>'Информация о Чемпионате'!B6</f>
        <v>Красноярский колледж сферы услуг и предпаринимательства</v>
      </c>
      <c r="E8" s="127"/>
      <c r="F8" s="127"/>
      <c r="G8" s="127"/>
      <c r="H8" s="127"/>
    </row>
    <row r="9" spans="1:16" ht="15.75">
      <c r="A9" s="126" t="s">
        <v>51</v>
      </c>
      <c r="B9" s="126"/>
      <c r="C9" s="126" t="str">
        <f>'Информация о Чемпионате'!B7</f>
        <v>660131, Красноярский край, г. Красноярск, ул Рокоссовского, 17</v>
      </c>
      <c r="D9" s="126"/>
      <c r="E9" s="126"/>
      <c r="F9" s="126"/>
      <c r="G9" s="126"/>
      <c r="H9" s="126"/>
    </row>
    <row r="10" spans="1:16" ht="15.75">
      <c r="A10" s="126" t="s">
        <v>55</v>
      </c>
      <c r="B10" s="126"/>
      <c r="C10" s="126" t="str">
        <f>'Информация о Чемпионате'!B9</f>
        <v>Филиппова Виктория Олеговна</v>
      </c>
      <c r="D10" s="126"/>
      <c r="E10" s="126" t="str">
        <f>'Информация о Чемпионате'!B10</f>
        <v>torichka9@yandex.ru</v>
      </c>
      <c r="F10" s="126"/>
      <c r="G10" s="126">
        <f>'Информация о Чемпионате'!B11</f>
        <v>79135814089</v>
      </c>
      <c r="H10" s="126"/>
    </row>
    <row r="11" spans="1:16" ht="15.75">
      <c r="A11" s="126" t="s">
        <v>54</v>
      </c>
      <c r="B11" s="126"/>
      <c r="C11" s="126" t="str">
        <f>'Информация о Чемпионате'!B12</f>
        <v>Шевцов Эдуард Владимирович</v>
      </c>
      <c r="D11" s="126"/>
      <c r="E11" s="126" t="str">
        <f>'Информация о Чемпионате'!B13</f>
        <v>krasmedia2010@yandex.ru</v>
      </c>
      <c r="F11" s="126"/>
      <c r="G11" s="126">
        <f>'Информация о Чемпионате'!B14</f>
        <v>79659125786</v>
      </c>
      <c r="H11" s="126"/>
    </row>
    <row r="12" spans="1:16" ht="15.75">
      <c r="A12" s="126" t="s">
        <v>53</v>
      </c>
      <c r="B12" s="126"/>
      <c r="C12" s="126">
        <f>'Информация о Чемпионате'!B17</f>
        <v>15</v>
      </c>
      <c r="D12" s="126"/>
      <c r="E12" s="126"/>
      <c r="F12" s="126"/>
      <c r="G12" s="126"/>
      <c r="H12" s="126"/>
    </row>
    <row r="13" spans="1:16" ht="15.75">
      <c r="A13" s="126" t="s">
        <v>37</v>
      </c>
      <c r="B13" s="126"/>
      <c r="C13" s="126">
        <f>'Информация о Чемпионате'!B15</f>
        <v>11</v>
      </c>
      <c r="D13" s="126"/>
      <c r="E13" s="126"/>
      <c r="F13" s="126"/>
      <c r="G13" s="126"/>
      <c r="H13" s="126"/>
    </row>
    <row r="14" spans="1:16" ht="15.75">
      <c r="A14" s="126" t="s">
        <v>38</v>
      </c>
      <c r="B14" s="126"/>
      <c r="C14" s="126">
        <f>'Информация о Чемпионате'!B16</f>
        <v>11</v>
      </c>
      <c r="D14" s="126"/>
      <c r="E14" s="126"/>
      <c r="F14" s="126"/>
      <c r="G14" s="126"/>
      <c r="H14" s="126"/>
    </row>
    <row r="15" spans="1:16" ht="15.75">
      <c r="A15" s="126" t="s">
        <v>52</v>
      </c>
      <c r="B15" s="126"/>
      <c r="C15" s="126" t="str">
        <f>'Информация о Чемпионате'!B8</f>
        <v>с 27.05 по 08.06.2024</v>
      </c>
      <c r="D15" s="126"/>
      <c r="E15" s="126"/>
      <c r="F15" s="126"/>
      <c r="G15" s="126"/>
      <c r="H15" s="126"/>
    </row>
    <row r="16" spans="1:16" ht="20.25">
      <c r="A16" s="172" t="s">
        <v>200</v>
      </c>
      <c r="B16" s="173"/>
      <c r="C16" s="173"/>
      <c r="D16" s="173"/>
      <c r="E16" s="173"/>
      <c r="F16" s="173"/>
      <c r="G16" s="173"/>
      <c r="H16" s="173"/>
      <c r="I16" s="171"/>
      <c r="J16" s="171"/>
      <c r="K16" s="171"/>
      <c r="L16" s="171"/>
      <c r="M16" s="171"/>
      <c r="N16" s="171"/>
      <c r="O16" s="171"/>
      <c r="P16" s="171"/>
    </row>
    <row r="17" spans="1:8" ht="21" thickBot="1">
      <c r="A17" s="147" t="s">
        <v>201</v>
      </c>
      <c r="B17" s="148"/>
      <c r="C17" s="148"/>
      <c r="D17" s="148"/>
      <c r="E17" s="148"/>
      <c r="F17" s="148"/>
      <c r="G17" s="148"/>
      <c r="H17" s="148"/>
    </row>
    <row r="18" spans="1:8">
      <c r="A18" s="149" t="s">
        <v>17</v>
      </c>
      <c r="B18" s="150"/>
      <c r="C18" s="150"/>
      <c r="D18" s="150"/>
      <c r="E18" s="150"/>
      <c r="F18" s="150"/>
      <c r="G18" s="150"/>
      <c r="H18" s="151"/>
    </row>
    <row r="19" spans="1:8">
      <c r="A19" s="142" t="s">
        <v>197</v>
      </c>
      <c r="B19" s="129"/>
      <c r="C19" s="129"/>
      <c r="D19" s="129"/>
      <c r="E19" s="129"/>
      <c r="F19" s="129"/>
      <c r="G19" s="129"/>
      <c r="H19" s="143"/>
    </row>
    <row r="20" spans="1:8">
      <c r="A20" s="142" t="s">
        <v>62</v>
      </c>
      <c r="B20" s="129"/>
      <c r="C20" s="129"/>
      <c r="D20" s="129"/>
      <c r="E20" s="129"/>
      <c r="F20" s="129"/>
      <c r="G20" s="129"/>
      <c r="H20" s="143"/>
    </row>
    <row r="21" spans="1:8">
      <c r="A21" s="142" t="s">
        <v>16</v>
      </c>
      <c r="B21" s="129"/>
      <c r="C21" s="129"/>
      <c r="D21" s="129"/>
      <c r="E21" s="129"/>
      <c r="F21" s="129"/>
      <c r="G21" s="129"/>
      <c r="H21" s="143"/>
    </row>
    <row r="22" spans="1:8">
      <c r="A22" s="142" t="s">
        <v>198</v>
      </c>
      <c r="B22" s="129"/>
      <c r="C22" s="129"/>
      <c r="D22" s="129"/>
      <c r="E22" s="129"/>
      <c r="F22" s="129"/>
      <c r="G22" s="129"/>
      <c r="H22" s="143"/>
    </row>
    <row r="23" spans="1:8">
      <c r="A23" s="142" t="s">
        <v>59</v>
      </c>
      <c r="B23" s="129"/>
      <c r="C23" s="129"/>
      <c r="D23" s="129"/>
      <c r="E23" s="129"/>
      <c r="F23" s="129"/>
      <c r="G23" s="129"/>
      <c r="H23" s="143"/>
    </row>
    <row r="24" spans="1:8">
      <c r="A24" s="142" t="s">
        <v>199</v>
      </c>
      <c r="B24" s="129"/>
      <c r="C24" s="129"/>
      <c r="D24" s="129"/>
      <c r="E24" s="129"/>
      <c r="F24" s="129"/>
      <c r="G24" s="129"/>
      <c r="H24" s="143"/>
    </row>
    <row r="25" spans="1:8">
      <c r="A25" s="152" t="s">
        <v>29</v>
      </c>
      <c r="B25" s="153"/>
      <c r="C25" s="153"/>
      <c r="D25" s="153"/>
      <c r="E25" s="153"/>
      <c r="F25" s="153"/>
      <c r="G25" s="153"/>
      <c r="H25" s="154"/>
    </row>
    <row r="26" spans="1:8" ht="15.75" thickBot="1">
      <c r="A26" s="155" t="s">
        <v>30</v>
      </c>
      <c r="B26" s="156"/>
      <c r="C26" s="156"/>
      <c r="D26" s="156"/>
      <c r="E26" s="156"/>
      <c r="F26" s="156"/>
      <c r="G26" s="156"/>
      <c r="H26" s="157"/>
    </row>
    <row r="27" spans="1:8" ht="60">
      <c r="A27" s="10" t="s">
        <v>11</v>
      </c>
      <c r="B27" s="10" t="s">
        <v>10</v>
      </c>
      <c r="C27" s="12" t="s">
        <v>9</v>
      </c>
      <c r="D27" s="10" t="s">
        <v>8</v>
      </c>
      <c r="E27" s="17" t="s">
        <v>7</v>
      </c>
      <c r="F27" s="10" t="s">
        <v>6</v>
      </c>
      <c r="G27" s="10" t="s">
        <v>5</v>
      </c>
      <c r="H27" s="10" t="s">
        <v>19</v>
      </c>
    </row>
    <row r="28" spans="1:8" s="28" customFormat="1" ht="60">
      <c r="A28" s="13">
        <v>1</v>
      </c>
      <c r="B28" s="39" t="s">
        <v>97</v>
      </c>
      <c r="C28" s="41" t="s">
        <v>222</v>
      </c>
      <c r="D28" s="48" t="s">
        <v>73</v>
      </c>
      <c r="E28" s="50">
        <v>1</v>
      </c>
      <c r="F28" s="49" t="s">
        <v>0</v>
      </c>
      <c r="G28" s="10">
        <v>11</v>
      </c>
      <c r="H28" s="41" t="s">
        <v>223</v>
      </c>
    </row>
    <row r="29" spans="1:8" ht="38.25">
      <c r="A29" s="13">
        <v>3</v>
      </c>
      <c r="B29" s="39" t="s">
        <v>75</v>
      </c>
      <c r="C29" s="47" t="s">
        <v>195</v>
      </c>
      <c r="D29" s="13" t="s">
        <v>73</v>
      </c>
      <c r="E29" s="13">
        <v>1</v>
      </c>
      <c r="F29" s="13" t="s">
        <v>0</v>
      </c>
      <c r="G29" s="10">
        <v>11</v>
      </c>
      <c r="H29" s="47"/>
    </row>
    <row r="30" spans="1:8" ht="30">
      <c r="A30" s="13">
        <v>4</v>
      </c>
      <c r="B30" s="39" t="s">
        <v>98</v>
      </c>
      <c r="C30" s="123" t="s">
        <v>224</v>
      </c>
      <c r="D30" s="13" t="s">
        <v>73</v>
      </c>
      <c r="E30" s="13">
        <v>1</v>
      </c>
      <c r="F30" s="13" t="s">
        <v>0</v>
      </c>
      <c r="G30" s="10">
        <v>11</v>
      </c>
      <c r="H30" s="123" t="s">
        <v>225</v>
      </c>
    </row>
    <row r="31" spans="1:8" ht="30">
      <c r="A31" s="13">
        <v>5</v>
      </c>
      <c r="B31" s="39" t="s">
        <v>99</v>
      </c>
      <c r="C31" s="52" t="s">
        <v>226</v>
      </c>
      <c r="D31" s="13" t="s">
        <v>73</v>
      </c>
      <c r="E31" s="13">
        <v>1</v>
      </c>
      <c r="F31" s="13" t="s">
        <v>0</v>
      </c>
      <c r="G31" s="51">
        <v>11</v>
      </c>
      <c r="H31" s="124" t="s">
        <v>227</v>
      </c>
    </row>
    <row r="32" spans="1:8">
      <c r="A32" s="13">
        <v>6</v>
      </c>
      <c r="B32" s="29" t="s">
        <v>229</v>
      </c>
      <c r="C32" s="61" t="s">
        <v>180</v>
      </c>
      <c r="D32" s="13" t="s">
        <v>81</v>
      </c>
      <c r="E32" s="13">
        <v>1</v>
      </c>
      <c r="F32" s="13" t="s">
        <v>0</v>
      </c>
      <c r="G32" s="51">
        <v>11</v>
      </c>
      <c r="H32" s="61"/>
    </row>
    <row r="33" spans="1:8" s="28" customFormat="1" ht="37.9" customHeight="1">
      <c r="A33" s="13">
        <v>7</v>
      </c>
      <c r="B33" s="29" t="s">
        <v>228</v>
      </c>
      <c r="C33" s="56" t="s">
        <v>196</v>
      </c>
      <c r="D33" s="13" t="s">
        <v>81</v>
      </c>
      <c r="E33" s="13">
        <v>1</v>
      </c>
      <c r="F33" s="13" t="s">
        <v>0</v>
      </c>
      <c r="G33" s="51">
        <v>11</v>
      </c>
      <c r="H33" s="71"/>
    </row>
    <row r="34" spans="1:8" ht="25.5">
      <c r="A34" s="13">
        <v>8</v>
      </c>
      <c r="B34" s="29" t="s">
        <v>22</v>
      </c>
      <c r="C34" s="80" t="s">
        <v>189</v>
      </c>
      <c r="D34" s="13" t="s">
        <v>81</v>
      </c>
      <c r="E34" s="13">
        <v>1</v>
      </c>
      <c r="F34" s="13" t="s">
        <v>0</v>
      </c>
      <c r="G34" s="51">
        <v>11</v>
      </c>
      <c r="H34" s="80"/>
    </row>
    <row r="35" spans="1:8" ht="30" customHeight="1">
      <c r="A35" s="13">
        <v>9</v>
      </c>
      <c r="B35" s="29" t="s">
        <v>100</v>
      </c>
      <c r="C35" s="81" t="s">
        <v>146</v>
      </c>
      <c r="D35" s="13" t="s">
        <v>73</v>
      </c>
      <c r="E35" s="13">
        <v>1</v>
      </c>
      <c r="F35" s="13" t="s">
        <v>0</v>
      </c>
      <c r="G35" s="51">
        <v>11</v>
      </c>
      <c r="H35" s="81"/>
    </row>
    <row r="36" spans="1:8" ht="30">
      <c r="A36" s="12">
        <v>10</v>
      </c>
      <c r="B36" s="111" t="s">
        <v>101</v>
      </c>
      <c r="C36" s="112" t="s">
        <v>147</v>
      </c>
      <c r="D36" s="12" t="s">
        <v>73</v>
      </c>
      <c r="E36" s="12">
        <v>1</v>
      </c>
      <c r="F36" s="12" t="s">
        <v>0</v>
      </c>
      <c r="G36" s="72">
        <v>11</v>
      </c>
      <c r="H36" s="112"/>
    </row>
    <row r="37" spans="1:8" s="98" customFormat="1" ht="63.75">
      <c r="A37" s="50">
        <v>11</v>
      </c>
      <c r="B37" s="97" t="s">
        <v>76</v>
      </c>
      <c r="C37" s="57" t="s">
        <v>207</v>
      </c>
      <c r="D37" s="30" t="s">
        <v>73</v>
      </c>
      <c r="E37" s="30">
        <v>1</v>
      </c>
      <c r="F37" s="30" t="s">
        <v>0</v>
      </c>
      <c r="G37" s="30">
        <v>1</v>
      </c>
      <c r="H37" s="56"/>
    </row>
    <row r="38" spans="1:8" s="98" customFormat="1" ht="45">
      <c r="A38" s="50">
        <v>12</v>
      </c>
      <c r="B38" s="29" t="s">
        <v>205</v>
      </c>
      <c r="C38" s="52" t="s">
        <v>136</v>
      </c>
      <c r="D38" s="93" t="s">
        <v>73</v>
      </c>
      <c r="E38" s="93">
        <v>1</v>
      </c>
      <c r="F38" s="93" t="s">
        <v>0</v>
      </c>
      <c r="G38" s="94">
        <v>2</v>
      </c>
      <c r="H38" s="56"/>
    </row>
    <row r="39" spans="1:8" s="98" customFormat="1" ht="51">
      <c r="A39" s="50">
        <v>13</v>
      </c>
      <c r="B39" s="29" t="s">
        <v>159</v>
      </c>
      <c r="C39" s="58" t="s">
        <v>137</v>
      </c>
      <c r="D39" s="30" t="s">
        <v>73</v>
      </c>
      <c r="E39" s="30">
        <v>1</v>
      </c>
      <c r="F39" s="30" t="s">
        <v>0</v>
      </c>
      <c r="G39" s="46">
        <v>1</v>
      </c>
      <c r="H39" s="56"/>
    </row>
    <row r="40" spans="1:8" s="98" customFormat="1" ht="30">
      <c r="A40" s="50">
        <v>14</v>
      </c>
      <c r="B40" s="29" t="s">
        <v>204</v>
      </c>
      <c r="C40" s="54" t="s">
        <v>138</v>
      </c>
      <c r="D40" s="30" t="s">
        <v>73</v>
      </c>
      <c r="E40" s="30">
        <v>1</v>
      </c>
      <c r="F40" s="30" t="s">
        <v>77</v>
      </c>
      <c r="G40" s="46">
        <v>20</v>
      </c>
      <c r="H40" s="56"/>
    </row>
    <row r="41" spans="1:8" s="98" customFormat="1" ht="38.25">
      <c r="A41" s="50">
        <v>15</v>
      </c>
      <c r="B41" s="31" t="s">
        <v>202</v>
      </c>
      <c r="C41" s="70" t="s">
        <v>230</v>
      </c>
      <c r="D41" s="30" t="s">
        <v>73</v>
      </c>
      <c r="E41" s="30">
        <v>1</v>
      </c>
      <c r="F41" s="33" t="s">
        <v>0</v>
      </c>
      <c r="G41" s="3">
        <v>1</v>
      </c>
      <c r="H41" s="56" t="s">
        <v>203</v>
      </c>
    </row>
    <row r="42" spans="1:8" s="98" customFormat="1" ht="30">
      <c r="A42" s="50">
        <v>16</v>
      </c>
      <c r="B42" s="34" t="s">
        <v>78</v>
      </c>
      <c r="C42" s="60" t="s">
        <v>232</v>
      </c>
      <c r="D42" s="30" t="s">
        <v>73</v>
      </c>
      <c r="E42" s="30">
        <v>1</v>
      </c>
      <c r="F42" s="33" t="s">
        <v>0</v>
      </c>
      <c r="G42" s="53">
        <v>1</v>
      </c>
      <c r="H42" s="56" t="s">
        <v>231</v>
      </c>
    </row>
    <row r="43" spans="1:8" s="98" customFormat="1" ht="89.25">
      <c r="A43" s="50">
        <v>17</v>
      </c>
      <c r="B43" s="34" t="s">
        <v>79</v>
      </c>
      <c r="C43" s="59" t="s">
        <v>135</v>
      </c>
      <c r="D43" s="30" t="s">
        <v>73</v>
      </c>
      <c r="E43" s="30">
        <v>1</v>
      </c>
      <c r="F43" s="35" t="s">
        <v>0</v>
      </c>
      <c r="G43" s="53">
        <v>8</v>
      </c>
      <c r="H43" s="56"/>
    </row>
    <row r="44" spans="1:8" s="98" customFormat="1" ht="102">
      <c r="A44" s="50">
        <v>18</v>
      </c>
      <c r="B44" s="91" t="s">
        <v>80</v>
      </c>
      <c r="C44" s="52" t="s">
        <v>233</v>
      </c>
      <c r="D44" s="93" t="s">
        <v>73</v>
      </c>
      <c r="E44" s="93">
        <v>1</v>
      </c>
      <c r="F44" s="3" t="s">
        <v>0</v>
      </c>
      <c r="G44" s="53">
        <v>1</v>
      </c>
      <c r="H44" s="56" t="s">
        <v>234</v>
      </c>
    </row>
    <row r="45" spans="1:8" s="98" customFormat="1" ht="20.25">
      <c r="A45" s="174" t="s">
        <v>211</v>
      </c>
      <c r="B45" s="174"/>
      <c r="C45" s="174"/>
      <c r="D45" s="174"/>
      <c r="E45" s="174"/>
      <c r="F45" s="174"/>
      <c r="G45" s="174"/>
      <c r="H45" s="174"/>
    </row>
    <row r="46" spans="1:8" s="98" customFormat="1" ht="20.25">
      <c r="A46" s="122">
        <v>1</v>
      </c>
      <c r="B46" s="92" t="s">
        <v>14</v>
      </c>
      <c r="C46" s="61" t="s">
        <v>180</v>
      </c>
      <c r="D46" s="50" t="s">
        <v>13</v>
      </c>
      <c r="E46" s="50">
        <v>1</v>
      </c>
      <c r="F46" s="50" t="s">
        <v>32</v>
      </c>
      <c r="G46" s="74">
        <v>9</v>
      </c>
      <c r="H46" s="120"/>
    </row>
    <row r="47" spans="1:8" s="98" customFormat="1" ht="25.5">
      <c r="A47" s="122">
        <v>2</v>
      </c>
      <c r="B47" s="92" t="s">
        <v>89</v>
      </c>
      <c r="C47" s="62" t="s">
        <v>194</v>
      </c>
      <c r="D47" s="50" t="s">
        <v>13</v>
      </c>
      <c r="E47" s="50">
        <v>1</v>
      </c>
      <c r="F47" s="50" t="s">
        <v>32</v>
      </c>
      <c r="G47" s="74">
        <v>16</v>
      </c>
      <c r="H47" s="120"/>
    </row>
    <row r="48" spans="1:8" s="98" customFormat="1" ht="30">
      <c r="A48" s="121">
        <v>3</v>
      </c>
      <c r="B48" s="31" t="s">
        <v>202</v>
      </c>
      <c r="C48" s="70" t="s">
        <v>203</v>
      </c>
      <c r="D48" s="30" t="s">
        <v>73</v>
      </c>
      <c r="E48" s="30">
        <v>1</v>
      </c>
      <c r="F48" s="33" t="s">
        <v>0</v>
      </c>
      <c r="G48" s="3">
        <v>1</v>
      </c>
      <c r="H48" s="120"/>
    </row>
    <row r="49" spans="1:9" s="98" customFormat="1" ht="60">
      <c r="A49" s="13">
        <v>4</v>
      </c>
      <c r="B49" s="39" t="s">
        <v>97</v>
      </c>
      <c r="C49" s="41" t="s">
        <v>235</v>
      </c>
      <c r="D49" s="48" t="s">
        <v>73</v>
      </c>
      <c r="E49" s="50">
        <v>1</v>
      </c>
      <c r="F49" s="49" t="s">
        <v>0</v>
      </c>
      <c r="G49" s="10">
        <v>1</v>
      </c>
      <c r="H49" s="120" t="s">
        <v>236</v>
      </c>
    </row>
    <row r="50" spans="1:9" s="98" customFormat="1" ht="25.5">
      <c r="A50" s="121">
        <v>5</v>
      </c>
      <c r="B50" s="89" t="s">
        <v>4</v>
      </c>
      <c r="C50" s="54" t="s">
        <v>145</v>
      </c>
      <c r="D50" s="3" t="s">
        <v>1</v>
      </c>
      <c r="E50" s="18">
        <v>1</v>
      </c>
      <c r="F50" s="18" t="s">
        <v>0</v>
      </c>
      <c r="G50" s="16">
        <f>E50</f>
        <v>1</v>
      </c>
      <c r="H50" s="120"/>
    </row>
    <row r="51" spans="1:9" s="98" customFormat="1" ht="25.5">
      <c r="A51" s="50">
        <v>6</v>
      </c>
      <c r="B51" s="109" t="s">
        <v>22</v>
      </c>
      <c r="C51" s="80" t="s">
        <v>189</v>
      </c>
      <c r="D51" s="12" t="s">
        <v>13</v>
      </c>
      <c r="E51" s="12">
        <v>1</v>
      </c>
      <c r="F51" s="12" t="s">
        <v>32</v>
      </c>
      <c r="G51" s="17">
        <v>1</v>
      </c>
      <c r="H51" s="56"/>
    </row>
    <row r="52" spans="1:9" ht="20.25">
      <c r="A52" s="158" t="s">
        <v>12</v>
      </c>
      <c r="B52" s="140"/>
      <c r="C52" s="140"/>
      <c r="D52" s="140"/>
      <c r="E52" s="129"/>
      <c r="F52" s="129"/>
      <c r="G52" s="140"/>
      <c r="H52" s="140"/>
    </row>
    <row r="53" spans="1:9" ht="60">
      <c r="A53" s="11" t="s">
        <v>11</v>
      </c>
      <c r="B53" s="10" t="s">
        <v>10</v>
      </c>
      <c r="C53" s="10" t="s">
        <v>9</v>
      </c>
      <c r="D53" s="10" t="s">
        <v>8</v>
      </c>
      <c r="E53" s="10" t="s">
        <v>7</v>
      </c>
      <c r="F53" s="10" t="s">
        <v>6</v>
      </c>
      <c r="G53" s="10" t="s">
        <v>5</v>
      </c>
      <c r="H53" s="10" t="s">
        <v>19</v>
      </c>
    </row>
    <row r="54" spans="1:9" ht="45">
      <c r="A54" s="9">
        <v>1</v>
      </c>
      <c r="B54" s="89" t="s">
        <v>4</v>
      </c>
      <c r="C54" s="125" t="s">
        <v>240</v>
      </c>
      <c r="D54" s="3" t="s">
        <v>1</v>
      </c>
      <c r="E54" s="18">
        <v>1</v>
      </c>
      <c r="F54" s="18" t="s">
        <v>0</v>
      </c>
      <c r="G54" s="16">
        <f>E54</f>
        <v>1</v>
      </c>
      <c r="H54" s="54"/>
    </row>
    <row r="55" spans="1:9" ht="25.5" customHeight="1">
      <c r="A55" s="7">
        <v>2</v>
      </c>
      <c r="B55" s="90" t="s">
        <v>3</v>
      </c>
      <c r="C55" s="77" t="s">
        <v>239</v>
      </c>
      <c r="D55" s="3" t="s">
        <v>1</v>
      </c>
      <c r="E55" s="16">
        <v>1</v>
      </c>
      <c r="F55" s="16" t="s">
        <v>0</v>
      </c>
      <c r="G55" s="16">
        <f>E55</f>
        <v>1</v>
      </c>
      <c r="H55" s="77"/>
    </row>
    <row r="56" spans="1:9">
      <c r="A56" s="7">
        <v>3</v>
      </c>
      <c r="B56" s="90" t="s">
        <v>237</v>
      </c>
      <c r="C56" s="90" t="s">
        <v>238</v>
      </c>
      <c r="D56" s="3" t="s">
        <v>1</v>
      </c>
      <c r="E56" s="16">
        <v>1</v>
      </c>
      <c r="F56" s="16" t="s">
        <v>0</v>
      </c>
      <c r="G56" s="16">
        <f>E56</f>
        <v>1</v>
      </c>
      <c r="H56" s="78"/>
    </row>
    <row r="57" spans="1:9" ht="30">
      <c r="A57" s="20">
        <v>4</v>
      </c>
      <c r="B57" s="36" t="s">
        <v>102</v>
      </c>
      <c r="C57" s="79" t="s">
        <v>215</v>
      </c>
      <c r="D57" s="3" t="s">
        <v>1</v>
      </c>
      <c r="E57" s="3">
        <v>1</v>
      </c>
      <c r="F57" s="3" t="s">
        <v>36</v>
      </c>
      <c r="G57" s="3">
        <v>10</v>
      </c>
      <c r="H57" s="79"/>
    </row>
    <row r="58" spans="1:9" ht="112.5" customHeight="1">
      <c r="A58" s="169" t="s">
        <v>103</v>
      </c>
      <c r="B58" s="169"/>
      <c r="C58" s="169"/>
      <c r="D58" s="169"/>
      <c r="E58" s="169"/>
      <c r="F58" s="169"/>
      <c r="G58" s="169"/>
      <c r="H58" s="169"/>
      <c r="I58" s="170"/>
    </row>
    <row r="59" spans="1:9" ht="15" customHeight="1"/>
    <row r="60" spans="1:9" ht="15" customHeight="1"/>
    <row r="61" spans="1:9" ht="15" customHeight="1"/>
    <row r="62" spans="1:9" ht="15" customHeight="1"/>
    <row r="63" spans="1:9" ht="15" customHeight="1"/>
    <row r="64" spans="1:9" ht="15" customHeight="1"/>
    <row r="65" ht="15" customHeight="1"/>
    <row r="66" ht="15" customHeight="1"/>
  </sheetData>
  <mergeCells count="43">
    <mergeCell ref="A45:H45"/>
    <mergeCell ref="A7:B7"/>
    <mergeCell ref="C7:H7"/>
    <mergeCell ref="A8:C8"/>
    <mergeCell ref="A21:H21"/>
    <mergeCell ref="A22:H22"/>
    <mergeCell ref="A18:H1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9:H19"/>
    <mergeCell ref="A11:B11"/>
    <mergeCell ref="A1:H1"/>
    <mergeCell ref="A5:H5"/>
    <mergeCell ref="A6:H6"/>
    <mergeCell ref="A2:H2"/>
    <mergeCell ref="A3:H3"/>
    <mergeCell ref="A4:H4"/>
    <mergeCell ref="C11:D11"/>
    <mergeCell ref="E11:F11"/>
    <mergeCell ref="G11:H11"/>
    <mergeCell ref="A23:H23"/>
    <mergeCell ref="A12:B12"/>
    <mergeCell ref="C12:H12"/>
    <mergeCell ref="A15:B15"/>
    <mergeCell ref="A58:I58"/>
    <mergeCell ref="C15:H15"/>
    <mergeCell ref="A14:B14"/>
    <mergeCell ref="C14:H14"/>
    <mergeCell ref="A52:H52"/>
    <mergeCell ref="A20:H20"/>
    <mergeCell ref="A25:H25"/>
    <mergeCell ref="A26:H26"/>
    <mergeCell ref="A17:H17"/>
    <mergeCell ref="A24:H24"/>
    <mergeCell ref="I16:P16"/>
    <mergeCell ref="A16:H16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8"/>
  <sheetViews>
    <sheetView topLeftCell="A10" zoomScaleNormal="160" workbookViewId="0">
      <selection activeCell="C22" sqref="C22"/>
    </sheetView>
  </sheetViews>
  <sheetFormatPr defaultColWidth="14.42578125" defaultRowHeight="15"/>
  <cols>
    <col min="1" max="1" width="5.140625" style="20" customWidth="1"/>
    <col min="2" max="2" width="52" style="20" customWidth="1"/>
    <col min="3" max="3" width="27.42578125" style="20" customWidth="1"/>
    <col min="4" max="4" width="22" style="20" customWidth="1"/>
    <col min="5" max="5" width="15.42578125" style="20" customWidth="1"/>
    <col min="6" max="6" width="23.42578125" style="20" bestFit="1" customWidth="1"/>
    <col min="7" max="7" width="14.42578125" style="20" customWidth="1"/>
    <col min="8" max="8" width="25" style="20" bestFit="1" customWidth="1"/>
    <col min="9" max="11" width="8.7109375" style="1" customWidth="1"/>
    <col min="12" max="16384" width="14.42578125" style="1"/>
  </cols>
  <sheetData>
    <row r="1" spans="1:8">
      <c r="A1" s="128" t="s">
        <v>18</v>
      </c>
      <c r="B1" s="129"/>
      <c r="C1" s="129"/>
      <c r="D1" s="129"/>
      <c r="E1" s="129"/>
      <c r="F1" s="129"/>
      <c r="G1" s="129"/>
      <c r="H1" s="129"/>
    </row>
    <row r="2" spans="1:8" ht="20.25">
      <c r="A2" s="131" t="s">
        <v>67</v>
      </c>
      <c r="B2" s="131"/>
      <c r="C2" s="131"/>
      <c r="D2" s="131"/>
      <c r="E2" s="131"/>
      <c r="F2" s="131"/>
      <c r="G2" s="131"/>
      <c r="H2" s="131"/>
    </row>
    <row r="3" spans="1:8" ht="20.25">
      <c r="A3" s="132" t="str">
        <f>'Информация о Чемпионате'!B4</f>
        <v>Итоговый (межрегиональный) этап Чемпионата тпо профессиональному мастерству "Профессионалы"</v>
      </c>
      <c r="B3" s="132"/>
      <c r="C3" s="132"/>
      <c r="D3" s="132"/>
      <c r="E3" s="132"/>
      <c r="F3" s="132"/>
      <c r="G3" s="132"/>
      <c r="H3" s="132"/>
    </row>
    <row r="4" spans="1:8" ht="20.25">
      <c r="A4" s="131" t="s">
        <v>68</v>
      </c>
      <c r="B4" s="131"/>
      <c r="C4" s="131"/>
      <c r="D4" s="131"/>
      <c r="E4" s="131"/>
      <c r="F4" s="131"/>
      <c r="G4" s="131"/>
      <c r="H4" s="131"/>
    </row>
    <row r="5" spans="1:8" ht="20.25">
      <c r="A5" s="130" t="str">
        <f>'Информация о Чемпионате'!B3</f>
        <v>Организация экскурсионных услуг (основная группа)</v>
      </c>
      <c r="B5" s="130"/>
      <c r="C5" s="130"/>
      <c r="D5" s="130"/>
      <c r="E5" s="130"/>
      <c r="F5" s="130"/>
      <c r="G5" s="130"/>
      <c r="H5" s="130"/>
    </row>
    <row r="6" spans="1:8">
      <c r="A6" s="126" t="s">
        <v>20</v>
      </c>
      <c r="B6" s="129"/>
      <c r="C6" s="129"/>
      <c r="D6" s="129"/>
      <c r="E6" s="129"/>
      <c r="F6" s="129"/>
      <c r="G6" s="129"/>
      <c r="H6" s="129"/>
    </row>
    <row r="7" spans="1:8" ht="15.75">
      <c r="A7" s="126" t="s">
        <v>56</v>
      </c>
      <c r="B7" s="126"/>
      <c r="C7" s="127" t="str">
        <f>'Информация о Чемпионате'!B5</f>
        <v>Красноярский край</v>
      </c>
      <c r="D7" s="127"/>
      <c r="E7" s="127"/>
      <c r="F7" s="127"/>
      <c r="G7" s="127"/>
      <c r="H7" s="127"/>
    </row>
    <row r="8" spans="1:8" ht="15.75">
      <c r="A8" s="126" t="s">
        <v>66</v>
      </c>
      <c r="B8" s="126"/>
      <c r="C8" s="126"/>
      <c r="D8" s="127" t="str">
        <f>'Информация о Чемпионате'!B6</f>
        <v>Красноярский колледж сферы услуг и предпаринимательства</v>
      </c>
      <c r="E8" s="127"/>
      <c r="F8" s="127"/>
      <c r="G8" s="127"/>
      <c r="H8" s="127"/>
    </row>
    <row r="9" spans="1:8" ht="15.75">
      <c r="A9" s="126" t="s">
        <v>51</v>
      </c>
      <c r="B9" s="126"/>
      <c r="C9" s="126" t="str">
        <f>'Информация о Чемпионате'!B7</f>
        <v>660131, Красноярский край, г. Красноярск, ул Рокоссовского, 17</v>
      </c>
      <c r="D9" s="126"/>
      <c r="E9" s="126"/>
      <c r="F9" s="126"/>
      <c r="G9" s="126"/>
      <c r="H9" s="126"/>
    </row>
    <row r="10" spans="1:8" ht="15.75">
      <c r="A10" s="126" t="s">
        <v>55</v>
      </c>
      <c r="B10" s="126"/>
      <c r="C10" s="126" t="str">
        <f>'Информация о Чемпионате'!B9</f>
        <v>Филиппова Виктория Олеговна</v>
      </c>
      <c r="D10" s="126"/>
      <c r="E10" s="126" t="str">
        <f>'Информация о Чемпионате'!B10</f>
        <v>torichka9@yandex.ru</v>
      </c>
      <c r="F10" s="126"/>
      <c r="G10" s="126">
        <f>'Информация о Чемпионате'!B11</f>
        <v>79135814089</v>
      </c>
      <c r="H10" s="126"/>
    </row>
    <row r="11" spans="1:8" ht="15.75">
      <c r="A11" s="126" t="s">
        <v>54</v>
      </c>
      <c r="B11" s="126"/>
      <c r="C11" s="126" t="s">
        <v>161</v>
      </c>
      <c r="D11" s="126"/>
      <c r="E11" s="126" t="str">
        <f>'Информация о Чемпионате'!B13</f>
        <v>krasmedia2010@yandex.ru</v>
      </c>
      <c r="F11" s="126"/>
      <c r="G11" s="126">
        <f>'Информация о Чемпионате'!B14</f>
        <v>79659125786</v>
      </c>
      <c r="H11" s="126"/>
    </row>
    <row r="12" spans="1:8" ht="15.75">
      <c r="A12" s="126" t="s">
        <v>53</v>
      </c>
      <c r="B12" s="126"/>
      <c r="C12" s="126">
        <f>'Информация о Чемпионате'!B17</f>
        <v>15</v>
      </c>
      <c r="D12" s="126"/>
      <c r="E12" s="126"/>
      <c r="F12" s="126"/>
      <c r="G12" s="126"/>
      <c r="H12" s="126"/>
    </row>
    <row r="13" spans="1:8" ht="15.75">
      <c r="A13" s="126" t="s">
        <v>37</v>
      </c>
      <c r="B13" s="126"/>
      <c r="C13" s="126">
        <f>'Информация о Чемпионате'!B15</f>
        <v>11</v>
      </c>
      <c r="D13" s="126"/>
      <c r="E13" s="126"/>
      <c r="F13" s="126"/>
      <c r="G13" s="126"/>
      <c r="H13" s="126"/>
    </row>
    <row r="14" spans="1:8" ht="15.75">
      <c r="A14" s="126" t="s">
        <v>38</v>
      </c>
      <c r="B14" s="126"/>
      <c r="C14" s="126">
        <f>'Информация о Чемпионате'!B16</f>
        <v>11</v>
      </c>
      <c r="D14" s="126"/>
      <c r="E14" s="126"/>
      <c r="F14" s="126"/>
      <c r="G14" s="126"/>
      <c r="H14" s="126"/>
    </row>
    <row r="15" spans="1:8" ht="15.75">
      <c r="A15" s="126" t="s">
        <v>52</v>
      </c>
      <c r="B15" s="126"/>
      <c r="C15" s="126" t="str">
        <f>'Информация о Чемпионате'!B8</f>
        <v>с 27.05 по 08.06.2024</v>
      </c>
      <c r="D15" s="126"/>
      <c r="E15" s="126"/>
      <c r="F15" s="126"/>
      <c r="G15" s="126"/>
      <c r="H15" s="126"/>
    </row>
    <row r="16" spans="1:8" ht="20.25">
      <c r="A16" s="181" t="s">
        <v>23</v>
      </c>
      <c r="B16" s="182"/>
      <c r="C16" s="182"/>
      <c r="D16" s="182"/>
      <c r="E16" s="182"/>
      <c r="F16" s="182"/>
      <c r="G16" s="182"/>
      <c r="H16" s="182"/>
    </row>
    <row r="17" spans="1:8" ht="60">
      <c r="A17" s="13" t="s">
        <v>11</v>
      </c>
      <c r="B17" s="13" t="s">
        <v>10</v>
      </c>
      <c r="C17" s="12" t="s">
        <v>9</v>
      </c>
      <c r="D17" s="96" t="s">
        <v>8</v>
      </c>
      <c r="E17" s="12" t="s">
        <v>7</v>
      </c>
      <c r="F17" s="12" t="s">
        <v>6</v>
      </c>
      <c r="G17" s="12" t="s">
        <v>5</v>
      </c>
      <c r="H17" s="12" t="s">
        <v>19</v>
      </c>
    </row>
    <row r="18" spans="1:8" ht="63.75">
      <c r="A18" s="13">
        <v>1</v>
      </c>
      <c r="B18" s="91" t="s">
        <v>121</v>
      </c>
      <c r="C18" s="82" t="s">
        <v>186</v>
      </c>
      <c r="D18" s="48" t="s">
        <v>15</v>
      </c>
      <c r="E18" s="50">
        <v>1</v>
      </c>
      <c r="F18" s="50" t="s">
        <v>24</v>
      </c>
      <c r="G18" s="69">
        <v>11</v>
      </c>
      <c r="H18" s="82"/>
    </row>
    <row r="19" spans="1:8" ht="20.25">
      <c r="A19" s="177" t="s">
        <v>25</v>
      </c>
      <c r="B19" s="178"/>
      <c r="C19" s="178"/>
      <c r="D19" s="178"/>
      <c r="E19" s="179"/>
      <c r="F19" s="179"/>
      <c r="G19" s="178"/>
      <c r="H19" s="180"/>
    </row>
    <row r="20" spans="1:8" ht="60">
      <c r="A20" s="3" t="s">
        <v>11</v>
      </c>
      <c r="B20" s="3" t="s">
        <v>10</v>
      </c>
      <c r="C20" s="10" t="s">
        <v>9</v>
      </c>
      <c r="D20" s="3" t="s">
        <v>8</v>
      </c>
      <c r="E20" s="3" t="s">
        <v>7</v>
      </c>
      <c r="F20" s="3" t="s">
        <v>6</v>
      </c>
      <c r="G20" s="10" t="s">
        <v>5</v>
      </c>
      <c r="H20" s="17" t="s">
        <v>19</v>
      </c>
    </row>
    <row r="21" spans="1:8" ht="25.5">
      <c r="A21" s="40">
        <v>1</v>
      </c>
      <c r="B21" s="92" t="s">
        <v>104</v>
      </c>
      <c r="C21" s="83" t="s">
        <v>220</v>
      </c>
      <c r="D21" s="3" t="s">
        <v>15</v>
      </c>
      <c r="E21" s="33">
        <v>1</v>
      </c>
      <c r="F21" s="33" t="s">
        <v>0</v>
      </c>
      <c r="G21" s="51">
        <v>10</v>
      </c>
      <c r="H21" s="83" t="s">
        <v>221</v>
      </c>
    </row>
    <row r="22" spans="1:8" ht="38.25">
      <c r="A22" s="40">
        <v>2</v>
      </c>
      <c r="B22" s="92" t="s">
        <v>105</v>
      </c>
      <c r="C22" s="54" t="s">
        <v>185</v>
      </c>
      <c r="D22" s="3" t="s">
        <v>15</v>
      </c>
      <c r="E22" s="33">
        <v>1</v>
      </c>
      <c r="F22" s="33" t="s">
        <v>0</v>
      </c>
      <c r="G22" s="51">
        <v>60</v>
      </c>
      <c r="H22" s="54"/>
    </row>
    <row r="23" spans="1:8" ht="38.25">
      <c r="A23" s="40">
        <v>3</v>
      </c>
      <c r="B23" s="92" t="s">
        <v>106</v>
      </c>
      <c r="C23" s="54" t="s">
        <v>185</v>
      </c>
      <c r="D23" s="3" t="s">
        <v>15</v>
      </c>
      <c r="E23" s="33">
        <v>1</v>
      </c>
      <c r="F23" s="33" t="s">
        <v>0</v>
      </c>
      <c r="G23" s="51">
        <v>10</v>
      </c>
      <c r="H23" s="54"/>
    </row>
    <row r="24" spans="1:8" ht="38.25">
      <c r="A24" s="40">
        <v>4</v>
      </c>
      <c r="B24" s="92" t="s">
        <v>107</v>
      </c>
      <c r="C24" s="54" t="s">
        <v>184</v>
      </c>
      <c r="D24" s="3" t="s">
        <v>15</v>
      </c>
      <c r="E24" s="33">
        <v>1</v>
      </c>
      <c r="F24" s="33" t="s">
        <v>0</v>
      </c>
      <c r="G24" s="51">
        <v>60</v>
      </c>
      <c r="H24" s="54"/>
    </row>
    <row r="25" spans="1:8" ht="38.25">
      <c r="A25" s="40">
        <v>5</v>
      </c>
      <c r="B25" s="32" t="s">
        <v>108</v>
      </c>
      <c r="C25" s="58" t="s">
        <v>148</v>
      </c>
      <c r="D25" s="3" t="s">
        <v>15</v>
      </c>
      <c r="E25" s="33">
        <v>1</v>
      </c>
      <c r="F25" s="33" t="s">
        <v>0</v>
      </c>
      <c r="G25" s="51">
        <v>20</v>
      </c>
      <c r="H25" s="58"/>
    </row>
    <row r="26" spans="1:8">
      <c r="A26" s="40">
        <v>6</v>
      </c>
      <c r="B26" s="32" t="s">
        <v>35</v>
      </c>
      <c r="C26" s="54" t="s">
        <v>149</v>
      </c>
      <c r="D26" s="3" t="s">
        <v>15</v>
      </c>
      <c r="E26" s="33">
        <v>1</v>
      </c>
      <c r="F26" s="33" t="s">
        <v>0</v>
      </c>
      <c r="G26" s="51">
        <v>20</v>
      </c>
      <c r="H26" s="54"/>
    </row>
    <row r="27" spans="1:8" ht="51">
      <c r="A27" s="40">
        <v>7</v>
      </c>
      <c r="B27" s="92" t="s">
        <v>109</v>
      </c>
      <c r="C27" s="84" t="s">
        <v>183</v>
      </c>
      <c r="D27" s="3" t="s">
        <v>15</v>
      </c>
      <c r="E27" s="95">
        <v>1</v>
      </c>
      <c r="F27" s="95" t="s">
        <v>77</v>
      </c>
      <c r="G27" s="51">
        <v>6</v>
      </c>
      <c r="H27" s="84"/>
    </row>
    <row r="28" spans="1:8" ht="38.25">
      <c r="A28" s="40">
        <v>8</v>
      </c>
      <c r="B28" s="92" t="s">
        <v>110</v>
      </c>
      <c r="C28" s="58" t="s">
        <v>182</v>
      </c>
      <c r="D28" s="3" t="s">
        <v>15</v>
      </c>
      <c r="E28" s="95">
        <v>1</v>
      </c>
      <c r="F28" s="95" t="s">
        <v>0</v>
      </c>
      <c r="G28" s="51">
        <v>15</v>
      </c>
      <c r="H28" s="58"/>
    </row>
    <row r="29" spans="1:8" ht="39">
      <c r="A29" s="40">
        <v>9</v>
      </c>
      <c r="B29" s="92" t="s">
        <v>34</v>
      </c>
      <c r="C29" s="85" t="s">
        <v>150</v>
      </c>
      <c r="D29" s="3" t="s">
        <v>15</v>
      </c>
      <c r="E29" s="95">
        <v>1</v>
      </c>
      <c r="F29" s="95" t="s">
        <v>0</v>
      </c>
      <c r="G29" s="51">
        <v>11</v>
      </c>
      <c r="H29" s="85"/>
    </row>
    <row r="30" spans="1:8" ht="51">
      <c r="A30" s="40">
        <v>10</v>
      </c>
      <c r="B30" s="92" t="s">
        <v>111</v>
      </c>
      <c r="C30" s="86" t="s">
        <v>181</v>
      </c>
      <c r="D30" s="3" t="s">
        <v>15</v>
      </c>
      <c r="E30" s="95">
        <v>1</v>
      </c>
      <c r="F30" s="95" t="s">
        <v>112</v>
      </c>
      <c r="G30" s="51">
        <v>5</v>
      </c>
      <c r="H30" s="86"/>
    </row>
    <row r="31" spans="1:8" ht="39">
      <c r="A31" s="40">
        <v>11</v>
      </c>
      <c r="B31" s="92" t="s">
        <v>113</v>
      </c>
      <c r="C31" s="87" t="s">
        <v>151</v>
      </c>
      <c r="D31" s="3" t="s">
        <v>15</v>
      </c>
      <c r="E31" s="95">
        <v>1</v>
      </c>
      <c r="F31" s="95" t="s">
        <v>77</v>
      </c>
      <c r="G31" s="51">
        <v>2</v>
      </c>
      <c r="H31" s="87"/>
    </row>
    <row r="32" spans="1:8" s="19" customFormat="1" ht="38.25">
      <c r="A32" s="40">
        <v>12</v>
      </c>
      <c r="B32" s="92" t="s">
        <v>114</v>
      </c>
      <c r="C32" s="54" t="s">
        <v>152</v>
      </c>
      <c r="D32" s="3" t="s">
        <v>15</v>
      </c>
      <c r="E32" s="95">
        <v>1</v>
      </c>
      <c r="F32" s="95" t="s">
        <v>0</v>
      </c>
      <c r="G32" s="51">
        <v>20</v>
      </c>
      <c r="H32" s="54"/>
    </row>
    <row r="33" spans="1:8" s="19" customFormat="1" ht="30">
      <c r="A33" s="40">
        <v>13</v>
      </c>
      <c r="B33" s="92" t="s">
        <v>115</v>
      </c>
      <c r="C33" s="54" t="s">
        <v>153</v>
      </c>
      <c r="D33" s="3" t="s">
        <v>15</v>
      </c>
      <c r="E33" s="95">
        <v>1</v>
      </c>
      <c r="F33" s="95" t="s">
        <v>0</v>
      </c>
      <c r="G33" s="51">
        <v>2</v>
      </c>
      <c r="H33" s="54"/>
    </row>
    <row r="34" spans="1:8" s="19" customFormat="1">
      <c r="A34" s="40">
        <v>14</v>
      </c>
      <c r="B34" s="92" t="s">
        <v>116</v>
      </c>
      <c r="C34" s="54" t="s">
        <v>154</v>
      </c>
      <c r="D34" s="3" t="s">
        <v>15</v>
      </c>
      <c r="E34" s="95">
        <v>1</v>
      </c>
      <c r="F34" s="95" t="s">
        <v>0</v>
      </c>
      <c r="G34" s="51">
        <v>20</v>
      </c>
      <c r="H34" s="54"/>
    </row>
    <row r="35" spans="1:8" s="19" customFormat="1">
      <c r="A35" s="40">
        <v>15</v>
      </c>
      <c r="B35" s="92" t="s">
        <v>117</v>
      </c>
      <c r="C35" s="54" t="s">
        <v>155</v>
      </c>
      <c r="D35" s="3" t="s">
        <v>15</v>
      </c>
      <c r="E35" s="95">
        <v>1</v>
      </c>
      <c r="F35" s="95" t="s">
        <v>0</v>
      </c>
      <c r="G35" s="51">
        <v>10</v>
      </c>
      <c r="H35" s="54"/>
    </row>
    <row r="36" spans="1:8" s="19" customFormat="1" ht="31.5" customHeight="1">
      <c r="A36" s="40">
        <v>16</v>
      </c>
      <c r="B36" s="92" t="s">
        <v>118</v>
      </c>
      <c r="C36" s="54" t="s">
        <v>156</v>
      </c>
      <c r="D36" s="3" t="s">
        <v>15</v>
      </c>
      <c r="E36" s="95">
        <v>1</v>
      </c>
      <c r="F36" s="95" t="s">
        <v>0</v>
      </c>
      <c r="G36" s="51">
        <v>5</v>
      </c>
      <c r="H36" s="54"/>
    </row>
    <row r="37" spans="1:8" s="19" customFormat="1" ht="22.5" customHeight="1">
      <c r="A37" s="40">
        <v>17</v>
      </c>
      <c r="B37" s="92" t="s">
        <v>119</v>
      </c>
      <c r="C37" s="54" t="s">
        <v>219</v>
      </c>
      <c r="D37" s="3" t="s">
        <v>15</v>
      </c>
      <c r="E37" s="95">
        <v>1</v>
      </c>
      <c r="F37" s="95" t="s">
        <v>0</v>
      </c>
      <c r="G37" s="53">
        <v>4</v>
      </c>
      <c r="H37" s="54"/>
    </row>
    <row r="38" spans="1:8" s="19" customFormat="1" ht="25.5">
      <c r="A38" s="40">
        <v>18</v>
      </c>
      <c r="B38" s="92" t="s">
        <v>120</v>
      </c>
      <c r="C38" s="54" t="s">
        <v>157</v>
      </c>
      <c r="D38" s="3" t="s">
        <v>15</v>
      </c>
      <c r="E38" s="95">
        <v>1</v>
      </c>
      <c r="F38" s="95" t="s">
        <v>0</v>
      </c>
      <c r="G38" s="53">
        <v>20</v>
      </c>
      <c r="H38" s="54"/>
    </row>
    <row r="39" spans="1:8" s="19" customFormat="1" ht="47.45" customHeight="1">
      <c r="A39" s="99">
        <v>19</v>
      </c>
      <c r="B39" s="100" t="s">
        <v>121</v>
      </c>
      <c r="C39" s="104" t="s">
        <v>158</v>
      </c>
      <c r="D39" s="101" t="s">
        <v>15</v>
      </c>
      <c r="E39" s="102">
        <v>1</v>
      </c>
      <c r="F39" s="102" t="s">
        <v>0</v>
      </c>
      <c r="G39" s="103">
        <v>20</v>
      </c>
      <c r="H39" s="104"/>
    </row>
    <row r="40" spans="1:8" s="19" customFormat="1" ht="28.9" customHeight="1">
      <c r="A40" s="95">
        <v>20</v>
      </c>
      <c r="B40" s="106" t="s">
        <v>216</v>
      </c>
      <c r="C40" s="117" t="s">
        <v>218</v>
      </c>
      <c r="D40" s="50">
        <v>1</v>
      </c>
      <c r="E40" s="50">
        <v>1</v>
      </c>
      <c r="F40" s="33" t="s">
        <v>0</v>
      </c>
      <c r="G40" s="50">
        <v>2</v>
      </c>
      <c r="H40" s="88" t="s">
        <v>217</v>
      </c>
    </row>
    <row r="41" spans="1:8" s="19" customFormat="1" ht="26.45" customHeight="1">
      <c r="A41" s="95">
        <v>21</v>
      </c>
      <c r="B41" s="31" t="s">
        <v>96</v>
      </c>
      <c r="C41" s="79" t="s">
        <v>215</v>
      </c>
      <c r="D41" s="101" t="s">
        <v>1</v>
      </c>
      <c r="E41" s="107">
        <v>1</v>
      </c>
      <c r="F41" s="107" t="s">
        <v>77</v>
      </c>
      <c r="G41" s="72">
        <v>1</v>
      </c>
      <c r="H41" s="88"/>
    </row>
    <row r="42" spans="1:8" s="19" customFormat="1" ht="26.45" customHeight="1">
      <c r="A42" s="95">
        <v>22</v>
      </c>
      <c r="B42" s="34" t="s">
        <v>83</v>
      </c>
      <c r="C42" s="65" t="s">
        <v>214</v>
      </c>
      <c r="D42" s="13" t="s">
        <v>82</v>
      </c>
      <c r="E42" s="30">
        <v>1</v>
      </c>
      <c r="F42" s="33" t="s">
        <v>77</v>
      </c>
      <c r="G42" s="48">
        <v>1</v>
      </c>
      <c r="H42" s="88"/>
    </row>
    <row r="43" spans="1:8" s="19" customFormat="1" ht="26.45" customHeight="1">
      <c r="A43" s="95">
        <v>23</v>
      </c>
      <c r="B43" s="34" t="s">
        <v>84</v>
      </c>
      <c r="C43" s="65" t="s">
        <v>192</v>
      </c>
      <c r="D43" s="13" t="s">
        <v>82</v>
      </c>
      <c r="E43" s="30">
        <v>1</v>
      </c>
      <c r="F43" s="33" t="s">
        <v>0</v>
      </c>
      <c r="G43" s="48">
        <v>2</v>
      </c>
      <c r="H43" s="88"/>
    </row>
    <row r="44" spans="1:8" s="19" customFormat="1" ht="26.45" customHeight="1">
      <c r="A44" s="95">
        <v>24</v>
      </c>
      <c r="B44" s="34" t="s">
        <v>85</v>
      </c>
      <c r="C44" s="66" t="s">
        <v>140</v>
      </c>
      <c r="D44" s="13" t="s">
        <v>82</v>
      </c>
      <c r="E44" s="30">
        <v>1</v>
      </c>
      <c r="F44" s="33" t="s">
        <v>77</v>
      </c>
      <c r="G44" s="48" t="s">
        <v>86</v>
      </c>
      <c r="H44" s="88"/>
    </row>
    <row r="45" spans="1:8" s="19" customFormat="1" ht="26.45" customHeight="1">
      <c r="A45" s="95">
        <v>25</v>
      </c>
      <c r="B45" s="34" t="s">
        <v>87</v>
      </c>
      <c r="C45" s="67" t="s">
        <v>213</v>
      </c>
      <c r="D45" s="13" t="s">
        <v>82</v>
      </c>
      <c r="E45" s="30">
        <v>1</v>
      </c>
      <c r="F45" s="33" t="s">
        <v>0</v>
      </c>
      <c r="G45" s="48" t="s">
        <v>86</v>
      </c>
      <c r="H45" s="88"/>
    </row>
    <row r="46" spans="1:8" s="19" customFormat="1" ht="26.45" customHeight="1">
      <c r="A46" s="95">
        <v>26</v>
      </c>
      <c r="B46" s="34" t="s">
        <v>88</v>
      </c>
      <c r="C46" s="64" t="s">
        <v>141</v>
      </c>
      <c r="D46" s="13" t="s">
        <v>82</v>
      </c>
      <c r="E46" s="30">
        <v>1</v>
      </c>
      <c r="F46" s="33" t="s">
        <v>77</v>
      </c>
      <c r="G46" s="48" t="s">
        <v>86</v>
      </c>
      <c r="H46" s="88"/>
    </row>
    <row r="47" spans="1:8" s="19" customFormat="1" ht="21" customHeight="1">
      <c r="A47" s="39"/>
      <c r="B47" s="106"/>
      <c r="C47" s="50"/>
      <c r="D47" s="50"/>
      <c r="E47" s="33"/>
      <c r="F47" s="50"/>
      <c r="G47" s="105"/>
      <c r="H47" s="88"/>
    </row>
    <row r="48" spans="1:8" s="19" customFormat="1" ht="20.25">
      <c r="A48" s="175" t="s">
        <v>12</v>
      </c>
      <c r="B48" s="176"/>
      <c r="C48" s="176"/>
      <c r="D48" s="176"/>
      <c r="E48" s="176"/>
      <c r="F48" s="176"/>
      <c r="G48" s="176"/>
      <c r="H48" s="176"/>
    </row>
    <row r="49" spans="1:8" s="19" customFormat="1" ht="60">
      <c r="A49" s="11" t="s">
        <v>11</v>
      </c>
      <c r="B49" s="10" t="s">
        <v>10</v>
      </c>
      <c r="C49" s="10" t="s">
        <v>9</v>
      </c>
      <c r="D49" s="10" t="s">
        <v>8</v>
      </c>
      <c r="E49" s="10" t="s">
        <v>7</v>
      </c>
      <c r="F49" s="10" t="s">
        <v>6</v>
      </c>
      <c r="G49" s="10" t="s">
        <v>5</v>
      </c>
      <c r="H49" s="17" t="s">
        <v>19</v>
      </c>
    </row>
    <row r="50" spans="1:8" s="19" customFormat="1" ht="58.5" customHeight="1">
      <c r="A50" s="9">
        <v>1</v>
      </c>
      <c r="B50" s="97" t="s">
        <v>102</v>
      </c>
      <c r="C50" s="64" t="s">
        <v>212</v>
      </c>
      <c r="D50" s="3" t="s">
        <v>1</v>
      </c>
      <c r="E50" s="38">
        <v>1</v>
      </c>
      <c r="F50" s="38" t="s">
        <v>0</v>
      </c>
      <c r="G50" s="53">
        <v>5</v>
      </c>
      <c r="H50" s="64"/>
    </row>
    <row r="51" spans="1:8" s="19" customFormat="1">
      <c r="A51" s="20"/>
      <c r="B51" s="20"/>
      <c r="C51" s="20"/>
      <c r="D51" s="20"/>
      <c r="E51" s="20"/>
      <c r="F51" s="20"/>
      <c r="G51" s="20"/>
      <c r="H51" s="20"/>
    </row>
    <row r="52" spans="1:8" s="19" customFormat="1">
      <c r="A52" s="20"/>
      <c r="B52" s="20"/>
      <c r="C52" s="20"/>
      <c r="D52" s="20"/>
      <c r="E52" s="20"/>
      <c r="F52" s="20"/>
      <c r="G52" s="20"/>
      <c r="H52" s="20"/>
    </row>
    <row r="53" spans="1:8" s="19" customFormat="1">
      <c r="A53" s="20"/>
      <c r="B53" s="20"/>
      <c r="C53" s="20"/>
      <c r="D53" s="20"/>
      <c r="E53" s="20"/>
      <c r="F53" s="20"/>
      <c r="G53" s="20"/>
      <c r="H53" s="20"/>
    </row>
    <row r="54" spans="1:8" s="19" customFormat="1">
      <c r="A54" s="20"/>
      <c r="B54" s="20"/>
      <c r="C54" s="20"/>
      <c r="D54" s="20"/>
      <c r="E54" s="20"/>
      <c r="F54" s="20"/>
      <c r="G54" s="20"/>
      <c r="H54" s="20"/>
    </row>
    <row r="55" spans="1:8" s="19" customFormat="1">
      <c r="A55" s="20"/>
      <c r="B55" s="20"/>
      <c r="C55" s="20"/>
      <c r="D55" s="20"/>
      <c r="E55" s="20"/>
      <c r="F55" s="20"/>
      <c r="G55" s="20"/>
      <c r="H55" s="20"/>
    </row>
    <row r="56" spans="1:8" s="19" customFormat="1">
      <c r="A56" s="20"/>
      <c r="B56" s="20"/>
      <c r="C56" s="20"/>
      <c r="D56" s="20"/>
      <c r="E56" s="20"/>
      <c r="F56" s="20"/>
      <c r="G56" s="20"/>
      <c r="H56" s="20"/>
    </row>
    <row r="57" spans="1:8" s="19" customFormat="1">
      <c r="A57" s="20"/>
      <c r="B57" s="20"/>
      <c r="C57" s="20"/>
      <c r="D57" s="20"/>
      <c r="E57" s="20"/>
      <c r="F57" s="20"/>
      <c r="G57" s="20"/>
      <c r="H57" s="20"/>
    </row>
    <row r="58" spans="1:8" s="19" customFormat="1">
      <c r="A58" s="20"/>
      <c r="B58" s="20"/>
      <c r="C58" s="20"/>
      <c r="D58" s="20"/>
      <c r="E58" s="20"/>
      <c r="F58" s="20"/>
      <c r="G58" s="20"/>
      <c r="H58" s="20"/>
    </row>
  </sheetData>
  <mergeCells count="31">
    <mergeCell ref="A48:H48"/>
    <mergeCell ref="A19:H1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8"/>
  <sheetViews>
    <sheetView zoomScale="87" zoomScaleNormal="87" workbookViewId="0">
      <selection activeCell="D25" sqref="D25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187" t="s">
        <v>18</v>
      </c>
      <c r="B1" s="188"/>
      <c r="C1" s="188"/>
      <c r="D1" s="188"/>
      <c r="E1" s="188"/>
      <c r="F1" s="188"/>
      <c r="G1" s="188"/>
    </row>
    <row r="2" spans="1:8" ht="20.25">
      <c r="A2" s="131" t="s">
        <v>67</v>
      </c>
      <c r="B2" s="131"/>
      <c r="C2" s="131"/>
      <c r="D2" s="131"/>
      <c r="E2" s="131"/>
      <c r="F2" s="131"/>
      <c r="G2" s="131"/>
      <c r="H2" s="25"/>
    </row>
    <row r="3" spans="1:8" ht="20.25">
      <c r="A3" s="132" t="str">
        <f>'Информация о Чемпионате'!B4</f>
        <v>Итоговый (межрегиональный) этап Чемпионата тпо профессиональному мастерству "Профессионалы"</v>
      </c>
      <c r="B3" s="132"/>
      <c r="C3" s="132"/>
      <c r="D3" s="132"/>
      <c r="E3" s="132"/>
      <c r="F3" s="132"/>
      <c r="G3" s="132"/>
      <c r="H3" s="26"/>
    </row>
    <row r="4" spans="1:8" ht="20.25">
      <c r="A4" s="131" t="s">
        <v>68</v>
      </c>
      <c r="B4" s="131"/>
      <c r="C4" s="131"/>
      <c r="D4" s="131"/>
      <c r="E4" s="131"/>
      <c r="F4" s="131"/>
      <c r="G4" s="131"/>
      <c r="H4" s="25"/>
    </row>
    <row r="5" spans="1:8" ht="20.25">
      <c r="A5" s="189" t="str">
        <f>'Информация о Чемпионате'!B3</f>
        <v>Организация экскурсионных услуг (основная группа)</v>
      </c>
      <c r="B5" s="189"/>
      <c r="C5" s="189"/>
      <c r="D5" s="189"/>
      <c r="E5" s="189"/>
      <c r="F5" s="189"/>
      <c r="G5" s="189"/>
      <c r="H5" s="27"/>
    </row>
    <row r="6" spans="1:8" ht="20.25">
      <c r="A6" s="147" t="s">
        <v>26</v>
      </c>
      <c r="B6" s="186"/>
      <c r="C6" s="186"/>
      <c r="D6" s="186"/>
      <c r="E6" s="186"/>
      <c r="F6" s="186"/>
      <c r="G6" s="186"/>
    </row>
    <row r="7" spans="1:8" ht="30">
      <c r="A7" s="10" t="s">
        <v>11</v>
      </c>
      <c r="B7" s="10" t="s">
        <v>10</v>
      </c>
      <c r="C7" s="12" t="s">
        <v>9</v>
      </c>
      <c r="D7" s="10" t="s">
        <v>8</v>
      </c>
      <c r="E7" s="10" t="s">
        <v>7</v>
      </c>
      <c r="F7" s="10" t="s">
        <v>6</v>
      </c>
      <c r="G7" s="10" t="s">
        <v>27</v>
      </c>
    </row>
    <row r="8" spans="1:8">
      <c r="A8" s="13"/>
      <c r="B8" s="183" t="s">
        <v>122</v>
      </c>
      <c r="C8" s="184"/>
      <c r="D8" s="184"/>
      <c r="E8" s="184"/>
      <c r="F8" s="184"/>
      <c r="G8" s="185"/>
    </row>
  </sheetData>
  <mergeCells count="7">
    <mergeCell ref="B8:G8"/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dcterms:created xsi:type="dcterms:W3CDTF">2023-01-11T12:24:27Z</dcterms:created>
  <dcterms:modified xsi:type="dcterms:W3CDTF">2024-05-19T05:52:31Z</dcterms:modified>
</cp:coreProperties>
</file>