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ekaterinamerkulova/Downloads/Производство мясных продуктов (1)/Производство мясных продуктов/"/>
    </mc:Choice>
  </mc:AlternateContent>
  <xr:revisionPtr revIDLastSave="0" documentId="13_ncr:1_{0DB817C1-4B51-0846-8787-42E17B48B912}" xr6:coauthVersionLast="47" xr6:coauthVersionMax="47" xr10:uidLastSave="{00000000-0000-0000-0000-000000000000}"/>
  <bookViews>
    <workbookView xWindow="0" yWindow="500" windowWidth="20500" windowHeight="1268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5" l="1"/>
  <c r="B24" i="5"/>
  <c r="B20" i="5"/>
  <c r="C19" i="5"/>
  <c r="C18" i="5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73" i="4" l="1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91" i="4"/>
  <c r="G90" i="4"/>
  <c r="G89" i="4"/>
  <c r="G71" i="4"/>
</calcChain>
</file>

<file path=xl/sharedStrings.xml><?xml version="1.0" encoding="utf-8"?>
<sst xmlns="http://schemas.openxmlformats.org/spreadsheetml/2006/main" count="574" uniqueCount="264">
  <si>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</si>
  <si>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</si>
  <si>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</si>
  <si>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</si>
  <si>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</si>
  <si>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</si>
  <si>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</si>
  <si>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</si>
  <si>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</si>
  <si>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</si>
  <si>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</si>
  <si>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</si>
  <si>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</si>
  <si>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</si>
  <si>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</si>
  <si>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</si>
  <si>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</si>
  <si>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</si>
  <si>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</si>
  <si>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</si>
  <si>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</si>
  <si>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</si>
  <si>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</si>
  <si>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</si>
  <si>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</si>
  <si>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</si>
  <si>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</si>
  <si>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</si>
  <si>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</si>
  <si>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</si>
  <si>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</si>
  <si>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</si>
  <si>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</si>
  <si>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</si>
  <si>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</si>
  <si>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</si>
  <si>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</si>
  <si>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</t>
  </si>
  <si>
    <t>Экран для проектора</t>
  </si>
  <si>
    <t>Мышь для компьютера оптическая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</si>
  <si>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</si>
  <si>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</si>
  <si>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</si>
  <si>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</si>
  <si>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</si>
  <si>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штанга на колесах, с крючками (не менее 5 крючков)</t>
  </si>
  <si>
    <t xml:space="preserve">шт </t>
  </si>
  <si>
    <t>Площадь зоны: не менее 13 кв.м.</t>
  </si>
  <si>
    <t xml:space="preserve">Стол компьютерный </t>
  </si>
  <si>
    <t>(ШхГхВ) 1200х700х750</t>
  </si>
  <si>
    <t>4 ножки, без подлокотников</t>
  </si>
  <si>
    <t>штанга на колесах, с крючками</t>
  </si>
  <si>
    <t>Стеллаж</t>
  </si>
  <si>
    <t>Компьютер</t>
  </si>
  <si>
    <t xml:space="preserve">Монитор 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</si>
  <si>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</si>
  <si>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</si>
  <si>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</si>
  <si>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</si>
  <si>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Источник бесперебойного питания</t>
  </si>
  <si>
    <t>Пакет офисных программ</t>
  </si>
  <si>
    <t>Программное обеспечение для сканирования</t>
  </si>
  <si>
    <t>Складское помещение НЕ ТРЕБУЕТСЯ</t>
  </si>
  <si>
    <t>Площадь зоны: не менее 2,5 кв.м.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</si>
  <si>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</si>
  <si>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</si>
  <si>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</si>
  <si>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</si>
  <si>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</si>
  <si>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</si>
  <si>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</si>
  <si>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</si>
  <si>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</si>
  <si>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</si>
  <si>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</si>
  <si>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</si>
  <si>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</si>
  <si>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</si>
  <si>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</si>
  <si>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</si>
  <si>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</si>
  <si>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</si>
  <si>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</si>
  <si>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</si>
  <si>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</si>
  <si>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</si>
  <si>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</si>
  <si>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</si>
  <si>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</si>
  <si>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</si>
  <si>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</si>
  <si>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</si>
  <si>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</si>
  <si>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</si>
  <si>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 xml:space="preserve">Производство мясных продуктов </t>
  </si>
  <si>
    <t>Итоговый  этап Чемпионата по профессиональному мастерству "Профессионалы" в 2024г.</t>
  </si>
  <si>
    <t>Красноярский край</t>
  </si>
  <si>
    <t>КГБПОУ "Уярский сельскохозяйственный техникум"</t>
  </si>
  <si>
    <t>Красноярский кр ., г.Уяр , ул.Трактовая ,9</t>
  </si>
  <si>
    <t xml:space="preserve"> 27.05.24-31.05.24гг.</t>
  </si>
  <si>
    <t>Давыдова Любовь Борисовна</t>
  </si>
  <si>
    <t xml:space="preserve"> ldavidova1974@mail.ru  </t>
  </si>
  <si>
    <t>lena.rodak@yandex.ru</t>
  </si>
  <si>
    <t>Родак Елена Александровна</t>
  </si>
  <si>
    <t>Интернет : Подключение  ноутбуков к беспроводному интернетуи с возможностью подключения к проводному интернету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</si>
  <si>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в наличии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</si>
  <si>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в наличии</t>
    </r>
  </si>
  <si>
    <t>Морозильный шкаф</t>
  </si>
  <si>
    <t>Слайсер</t>
  </si>
  <si>
    <t>Котлетный автомат</t>
  </si>
  <si>
    <t>Аппарат для упаковки</t>
  </si>
  <si>
    <t xml:space="preserve">Тележка-шпилька </t>
  </si>
  <si>
    <t>Плита электрическая</t>
  </si>
  <si>
    <t>Ванна моечная</t>
  </si>
  <si>
    <t xml:space="preserve">Рама колбасная  </t>
  </si>
  <si>
    <t xml:space="preserve">Стол производственный </t>
  </si>
  <si>
    <t xml:space="preserve">ТШГ -12 Габариты: (385х550х1500) мм, для QN 1/1, 1/2, 12 уровней. Материал – нержавеющая сталь, Конструкция шпильки – рамно-стеллажная, сварная. </t>
  </si>
  <si>
    <t xml:space="preserve">СПЭ 1500/600/850 (полка сплошная, борт), НСП Материал изготовления каркаса – нержавеющая сталь.  </t>
  </si>
  <si>
    <t>шт.</t>
  </si>
  <si>
    <t xml:space="preserve"> Деревянный без подлокотников, расчитанный на вес не менее 100 кг</t>
  </si>
  <si>
    <t>Часы</t>
  </si>
  <si>
    <t xml:space="preserve">Оборудование </t>
  </si>
  <si>
    <t>Кондиционер</t>
  </si>
  <si>
    <t>Фаршемешалка</t>
  </si>
  <si>
    <t>Волчок</t>
  </si>
  <si>
    <t xml:space="preserve"> Весы настольные </t>
  </si>
  <si>
    <t>Термометр пищевой электрический</t>
  </si>
  <si>
    <t>Комплект ножей</t>
  </si>
  <si>
    <t>Мусат для заточки ножей</t>
  </si>
  <si>
    <t>Доска разделочная профессиональная</t>
  </si>
  <si>
    <t>Ножницы канцелярские</t>
  </si>
  <si>
    <t>Стол для установки технологического оборудовнаия</t>
  </si>
  <si>
    <t>Весы настольные</t>
  </si>
  <si>
    <t>Мясорубка ТОРГТЕХМАШ ТМ-32М (220В) Производительность 200 кг/ч, Набор ножей и решеток полный унгерРеверс да, Напряжение 220 В, Мощность 1.55 кВтШирина 560 мм, Глубина 460 мм, Высота 430 мм</t>
  </si>
  <si>
    <t>ВЕСЫ ЭЛЕКТРОННЫЕ ПОРЦИОННЫЕ КОМПАКТНЫЕ MAS MSC-05 ЖК. Наибольший предел взвешивания 5 кг, Напряжение 220 В. Наименьший предел взвешивания 0.02 кг,</t>
  </si>
  <si>
    <t>ВЕСЫ ЭЛЕКТРОННЫЕ ПОРЦИОННЫЕ КОМПАКТНЫЕ . Наибольший предел взвешивания 0,6 кг, Напряжение 220 В. Наименьший предел взвешивания 0.5г.</t>
  </si>
  <si>
    <t>Длина лезвия 15см, длина ручки 12см, общая длина ножа 27см,ручка - пластик,3 клёпки. Длина лезвия 24см, длина ручки 12см, общая длина ножа 36см,ручка - пластик,3 клёпки</t>
  </si>
  <si>
    <t>шт ( на 1раб.место )</t>
  </si>
  <si>
    <t>Шприц колбасный</t>
  </si>
  <si>
    <t>Кастрюля</t>
  </si>
  <si>
    <t xml:space="preserve">С выносным щупам и звуковым сигналом </t>
  </si>
  <si>
    <t>Фартук кольчужный</t>
  </si>
  <si>
    <t>Материал антикоррозийная сталь (никель+хром). Внешний диаметр кольца - 3мм. Комплект ремней крепления.</t>
  </si>
  <si>
    <t>Фартук полиуретановый</t>
  </si>
  <si>
    <t>Дезинфицирующий коврик</t>
  </si>
  <si>
    <t>Состав: влагоудерживающий материал</t>
  </si>
  <si>
    <t>-</t>
  </si>
  <si>
    <t>Размер средний, до запястья. Материал: антикоррозийная прочная сталь.</t>
  </si>
  <si>
    <t>Мясо свинина</t>
  </si>
  <si>
    <t xml:space="preserve">кг ( на 1 конкурсанта) </t>
  </si>
  <si>
    <t>Шпик или грудинка</t>
  </si>
  <si>
    <t>Соль поваренная пищевая</t>
  </si>
  <si>
    <t>Свежий очищенный</t>
  </si>
  <si>
    <t>Полиэтиленовые, не менее 10л.</t>
  </si>
  <si>
    <t>шт (на 1 конкурсаната)</t>
  </si>
  <si>
    <t xml:space="preserve">Перчатки </t>
  </si>
  <si>
    <t>Латексные размер  M L</t>
  </si>
  <si>
    <t>кг (на 1 конкурсаната)</t>
  </si>
  <si>
    <t>Сахар -песок</t>
  </si>
  <si>
    <t xml:space="preserve">ГОСТ 33222-2015  кристаллический белый </t>
  </si>
  <si>
    <t>шариковая синяя</t>
  </si>
  <si>
    <t>Для канцелярского степлера   номер 23/24  на 100 листов</t>
  </si>
  <si>
    <t>Степлер</t>
  </si>
  <si>
    <t>Универсльный канцелярский</t>
  </si>
  <si>
    <t>Перец черный или белый молотый</t>
  </si>
  <si>
    <t>ГОСТ29050-91</t>
  </si>
  <si>
    <t>Пакеты для вакуумирования</t>
  </si>
  <si>
    <r>
      <t xml:space="preserve">200 </t>
    </r>
    <r>
      <rPr>
        <sz val="8"/>
        <rFont val="Calibri"/>
        <family val="2"/>
        <charset val="204"/>
      </rPr>
      <t>× 300 мм</t>
    </r>
  </si>
  <si>
    <t>Мясо котлетное говяжье с содержанием соединительной и жировой ткани не более 20%</t>
  </si>
  <si>
    <t>кг(на 1 конкурсаната)</t>
  </si>
  <si>
    <t>ГОСТ 31476</t>
  </si>
  <si>
    <t>Хлеб пшеничный</t>
  </si>
  <si>
    <t>ГОСТ 31895</t>
  </si>
  <si>
    <t>Сухари панировочные</t>
  </si>
  <si>
    <t>ГОСТ 29045</t>
  </si>
  <si>
    <t>Лук репчатый свежий</t>
  </si>
  <si>
    <t>ГОСТ 1723, ГОСТ 32065</t>
  </si>
  <si>
    <t>Салфетка для рук</t>
  </si>
  <si>
    <t>Полотенца бумажные рулонные</t>
  </si>
  <si>
    <t>ручка</t>
  </si>
  <si>
    <t>сушенный</t>
  </si>
  <si>
    <t>Чеснок</t>
  </si>
  <si>
    <t>Фарш колбасный</t>
  </si>
  <si>
    <t>расходные материалы</t>
  </si>
  <si>
    <t xml:space="preserve">Оболочка натуральная </t>
  </si>
  <si>
    <t>Нитки (шпагат ) скрепки для вязки колбас</t>
  </si>
  <si>
    <t>ГОСТ 17308-88</t>
  </si>
  <si>
    <t>Освещение: Допустимо верхнее искусственное освещение  400 люкс</t>
  </si>
  <si>
    <t xml:space="preserve">Электричество: 20 подключения к сети  по (220 Вольт и 380 Вольт) </t>
  </si>
  <si>
    <t>Контур заземления для электропитания и сети слаботочных подключений (при необходимости) : имеется</t>
  </si>
  <si>
    <t>Покрытие пола: кафельная плитка  -130 м2 на всю зону</t>
  </si>
  <si>
    <t>Подведение/ отведение ГХВС (при необходимости): в наличии</t>
  </si>
  <si>
    <t>Покрытие пола: кафельная плитка  -120 м2 на всю зону</t>
  </si>
  <si>
    <t>Покрытие пола: кафельная плитка  -150 м2 на всю зону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</si>
  <si>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</si>
  <si>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</si>
  <si>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</si>
  <si>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</t>
  </si>
  <si>
    <t xml:space="preserve">Кольчужные перчатки </t>
  </si>
  <si>
    <t xml:space="preserve">Сварная конструкция  с размещёнными внутри направляющими для вешал, лотков, противней и т.д. Колёсное исполнение, для транспортировки по полу. Нагрузка  до 300 кг. Материал: Нержавеющая сталь. </t>
  </si>
  <si>
    <t>размер 1400х1700 мм</t>
  </si>
  <si>
    <t xml:space="preserve">Lenovo IdeaPad 1 14IGL7 </t>
  </si>
  <si>
    <t>Brother DCP-L2520DWR (DCPL2520DWR1)</t>
  </si>
  <si>
    <r>
      <t xml:space="preserve">Electrolux EACM-12 MSF/N3 ;Температурный диапазон (-12 </t>
    </r>
    <r>
      <rPr>
        <sz val="10"/>
        <rFont val="Calibri"/>
        <family val="2"/>
        <charset val="204"/>
      </rPr>
      <t>̊</t>
    </r>
    <r>
      <rPr>
        <sz val="10"/>
        <rFont val="Times New Roman"/>
        <family val="1"/>
        <charset val="204"/>
      </rPr>
      <t xml:space="preserve">С </t>
    </r>
    <r>
      <rPr>
        <sz val="10"/>
        <rFont val="Calibri"/>
        <family val="2"/>
        <charset val="204"/>
      </rPr>
      <t>÷ +12 ̊С)</t>
    </r>
  </si>
  <si>
    <t>Logitech G G102 Lightsync</t>
  </si>
  <si>
    <t xml:space="preserve"> Настенные электронные прямоугольные</t>
  </si>
  <si>
    <t xml:space="preserve"> офисная пластиковая, корзина для бумаги, сетчатая, черная,9л</t>
  </si>
  <si>
    <t xml:space="preserve">Водонагреватель </t>
  </si>
  <si>
    <t xml:space="preserve"> B24:B51 Температурный режим, °Cот 0 до 80 °С. 
</t>
  </si>
  <si>
    <t>АК2М-40-У,настольное исполнение, барабанный тип формующего устройства . Объем бункера 40л.</t>
  </si>
  <si>
    <t>Airhot SL 250 ; нож диаметром 250 мм
толщина нарезки от 0.2 до 15 мм</t>
  </si>
  <si>
    <t>Polair CB105 ; рабочая температура ( -18 °C). Тип охлаждения - динамический. Тип разморозки - автоматическая.</t>
  </si>
  <si>
    <t>Холодильный шкаф</t>
  </si>
  <si>
    <t xml:space="preserve">Polair CV107 ; температурный режим от + 5…-5 °C. Тип охлаждения - динамический. Тип разморозки - автоматическая. </t>
  </si>
  <si>
    <t xml:space="preserve">Бирюса 461RN ; Температурный режим
от 1 до 10 ; Тип охлаждения - динамический. Тип разморозки - автоматическая. </t>
  </si>
  <si>
    <t xml:space="preserve"> (ШхГхВ) 1400х600х750</t>
  </si>
  <si>
    <t>офисная пластиковая, корзина для бумаги, сетчатая, черная,9л</t>
  </si>
  <si>
    <t xml:space="preserve">(ШхГхВ) 1400х600х750
столеншница светло-серая , толщиной  25 мм
</t>
  </si>
  <si>
    <t>на колесиках, с подлокотниками
серая обивка,
расчитано  на вес до 100 кг</t>
  </si>
  <si>
    <t xml:space="preserve"> (ШхГхВ) 2000х500х2000,деревянный, 5 полок</t>
  </si>
  <si>
    <t xml:space="preserve"> Mastero Middle MT13 (MT13-I7400-8S256); Размер оперативной памяти
8 Гб ; Тип оперативной памяти
DDR4</t>
  </si>
  <si>
    <t>Xiaomi 4k Monitor 27</t>
  </si>
  <si>
    <t>Logitech K120</t>
  </si>
  <si>
    <t>DEXP Standard 518B черный</t>
  </si>
  <si>
    <t>ИБП APC Back-UPS 1100VA BX1100CI-RS</t>
  </si>
  <si>
    <t>HP LaserJet Pro M15w</t>
  </si>
  <si>
    <t>Лазерный принтер</t>
  </si>
  <si>
    <t xml:space="preserve">Обеспечивает :
- Быстрый и безопасный поиск информационных материалов 
- возможность взаимодействия с системами обмена файлами (принятие и отправка файлов)
- Доступ к e-mail участника
-  Возможность безопасно копировать текстовую и визуальную информацию из открытых источников
</t>
  </si>
  <si>
    <t>Яндекс Браузер</t>
  </si>
  <si>
    <t xml:space="preserve">Microsoft Office  обеспечивает: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</si>
  <si>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Adobe Acrobat DC review</t>
  </si>
  <si>
    <t>Для оказания первой помощи</t>
  </si>
  <si>
    <t>Углекислотный</t>
  </si>
  <si>
    <t>LK-AEL-016 ; напольный</t>
  </si>
  <si>
    <t xml:space="preserve"> Ванна моечная ВМЭ-2/400 (1000х500х850, размер мойки 400х400х300).Профессиональная. Двухсекционная. Раковина нержавеющая сталь</t>
  </si>
  <si>
    <t xml:space="preserve"> Mainca TP 1014 Ручной  колбасный шприц  Три рабочие скорости (две для вращения вперед и одна для реверса). Поршень снабжен клапаном выпуска воздуха и силиконовой кольцевой прокладкой. Комплект из 4 набивных цевок диаметром 10, 20, 30 и 40 мм</t>
  </si>
  <si>
    <t>Airhot MME-11 ; Конструкция настольная, Тип- электрическая, Объем бункера 10 лЗагрузка от 6.5 до 7.5 кг, Напряжение 220 ВМощность 0.3 кВт, Ширина 690 мм, Глубина 270 ммВысота 370 мм . Модель состоит из месильной емкости и электрического блока, оснащенного переключателем напряжения вперед-назад, используемым при заклинивании. Корпус выполнен из нержавеющей стали.</t>
  </si>
  <si>
    <t xml:space="preserve">Вакуумный упаковщик. Lemleo.  Управление -  автомат. Материал корпуса - пластик.
Габариты  40x300x65мм.  </t>
  </si>
  <si>
    <t xml:space="preserve"> Материал нержавеющая сталь. С крышкой в комплекте. Объем, в л.: 3, 5.</t>
  </si>
  <si>
    <t>Доска прямоугольной формы с притупленными по периметру краями. Материал:  полипропилен. Габаритные размеры : 400х600.</t>
  </si>
  <si>
    <t>Вид лезвия прямое, тупоконечное.Длина  130мм.</t>
  </si>
  <si>
    <t xml:space="preserve"> Термометр  цифровой</t>
  </si>
  <si>
    <t xml:space="preserve">Лысьва ; Количество комфорок: 4. Тип комфорок: чугунные.  Материал варочной поверхности: Эмаль </t>
  </si>
  <si>
    <t>Ведро-контейнер для мусора с педалью ЛАЙМА 12 л, зеркальное. Выполнено из прочной нержавеющей стали.</t>
  </si>
  <si>
    <t>Набор гастроемкостей</t>
  </si>
  <si>
    <t>Инвентарь</t>
  </si>
  <si>
    <t xml:space="preserve">Длинна фартука  110 см. Толщина материала (полиуретановая пленка)  300 мкм. </t>
  </si>
  <si>
    <t>Материал нержавеющая сталь. С крышкой в комплекте. Объем, в л.: 13,0; 8,0; 6,0; 5,0; 3,8;3,0; 1,0</t>
  </si>
  <si>
    <t>Термометр пищевой мгновенного считывания + 1 выносной щуп (от -50 до +300С)</t>
  </si>
  <si>
    <t xml:space="preserve">Диаметр стержня 10-12 мм, длина 300-350 мм., поверхность гладкая или с насечкой.  Стальной стержень с пластмассовой  рукояткой. </t>
  </si>
  <si>
    <t>Материал нержавеющая сталь. СЦС 1500/900/850 (полка сплошная).</t>
  </si>
  <si>
    <t xml:space="preserve">Материал -нержавеющая сталь.  Разборный каркас. Перфорированные полки. Ножки снабжены регуляторами высоты. Количество полок- четыре. Габариты: 1100х400х1800 мм. </t>
  </si>
  <si>
    <t>Материал - полиэтилен</t>
  </si>
  <si>
    <t>С содержанием соединительной и жировой ткани не более 20%</t>
  </si>
  <si>
    <t>Чеснок  свежий</t>
  </si>
  <si>
    <t>Перец красный молотый</t>
  </si>
  <si>
    <t>ГОСТ 29053-91</t>
  </si>
  <si>
    <t xml:space="preserve"> Смесь ингредиентов для приготовления колбасного изделия в количествах, предусмотренных его рецептурой</t>
  </si>
  <si>
    <t>черевы говяьи и свиные , диаметр 30-34мм.</t>
  </si>
  <si>
    <t>метр ( на 1 конкурсанта)</t>
  </si>
  <si>
    <t>метр( на 1 конкурсанта )</t>
  </si>
  <si>
    <t>5</t>
  </si>
  <si>
    <t>полумаска с резинкой для фиксации на голове</t>
  </si>
  <si>
    <t>одноразовые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</si>
</sst>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1"/>
      <color theme="3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0" fillId="0" borderId="18" xfId="0" applyFont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0" fillId="0" borderId="18" xfId="0" applyFont="1" applyBorder="1" applyAlignment="1">
      <alignment horizontal="justify" vertical="top" wrapText="1"/>
    </xf>
    <xf numFmtId="0" fontId="11" fillId="0" borderId="19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7" xfId="1" applyFont="1" applyBorder="1"/>
    <xf numFmtId="0" fontId="2" fillId="0" borderId="15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top" wrapText="1"/>
    </xf>
    <xf numFmtId="0" fontId="12" fillId="0" borderId="18" xfId="2" applyFont="1" applyFill="1" applyBorder="1" applyAlignment="1">
      <alignment horizontal="justify" vertical="top" wrapText="1"/>
    </xf>
    <xf numFmtId="0" fontId="10" fillId="0" borderId="20" xfId="0" applyFont="1" applyBorder="1" applyAlignment="1">
      <alignment vertical="top" wrapText="1"/>
    </xf>
    <xf numFmtId="0" fontId="10" fillId="0" borderId="20" xfId="0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5" fillId="6" borderId="18" xfId="0" applyFont="1" applyFill="1" applyBorder="1" applyAlignment="1">
      <alignment vertical="center" wrapText="1"/>
    </xf>
    <xf numFmtId="0" fontId="15" fillId="7" borderId="18" xfId="0" applyFont="1" applyFill="1" applyBorder="1" applyAlignment="1">
      <alignment horizontal="left" vertical="top" wrapText="1"/>
    </xf>
    <xf numFmtId="0" fontId="15" fillId="0" borderId="18" xfId="0" applyFont="1" applyBorder="1" applyAlignment="1">
      <alignment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18" xfId="0" applyFont="1" applyBorder="1" applyAlignment="1">
      <alignment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18" fillId="0" borderId="18" xfId="0" applyFont="1" applyBorder="1" applyAlignment="1">
      <alignment horizontal="left" wrapText="1"/>
    </xf>
    <xf numFmtId="0" fontId="19" fillId="0" borderId="18" xfId="2" applyFont="1" applyBorder="1" applyAlignment="1">
      <alignment horizontal="left" wrapText="1"/>
    </xf>
    <xf numFmtId="0" fontId="19" fillId="0" borderId="0" xfId="0" applyFont="1" applyAlignment="1">
      <alignment horizontal="left"/>
    </xf>
    <xf numFmtId="49" fontId="18" fillId="0" borderId="18" xfId="0" applyNumberFormat="1" applyFont="1" applyBorder="1" applyAlignment="1">
      <alignment horizontal="left" wrapText="1"/>
    </xf>
    <xf numFmtId="0" fontId="20" fillId="0" borderId="18" xfId="0" applyFont="1" applyBorder="1" applyAlignment="1">
      <alignment horizontal="left" vertical="top"/>
    </xf>
    <xf numFmtId="0" fontId="20" fillId="0" borderId="18" xfId="0" applyFont="1" applyBorder="1" applyAlignment="1">
      <alignment horizontal="justify" vertical="top"/>
    </xf>
    <xf numFmtId="0" fontId="20" fillId="0" borderId="18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0" fontId="21" fillId="0" borderId="18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>
      <alignment horizontal="center" vertical="top"/>
    </xf>
    <xf numFmtId="0" fontId="21" fillId="0" borderId="18" xfId="1" applyFont="1" applyBorder="1" applyAlignment="1">
      <alignment horizontal="center" vertical="center"/>
    </xf>
    <xf numFmtId="0" fontId="2" fillId="0" borderId="18" xfId="1" applyFont="1" applyBorder="1"/>
    <xf numFmtId="0" fontId="21" fillId="0" borderId="18" xfId="0" applyFont="1" applyBorder="1" applyAlignment="1" applyProtection="1">
      <alignment horizontal="left" vertical="top"/>
      <protection locked="0"/>
    </xf>
    <xf numFmtId="0" fontId="2" fillId="5" borderId="1" xfId="1" applyFont="1" applyFill="1" applyBorder="1"/>
    <xf numFmtId="0" fontId="20" fillId="5" borderId="18" xfId="0" applyFont="1" applyFill="1" applyBorder="1" applyAlignment="1">
      <alignment horizontal="left" vertical="top" wrapText="1"/>
    </xf>
    <xf numFmtId="0" fontId="21" fillId="5" borderId="18" xfId="1" applyFont="1" applyFill="1" applyBorder="1" applyAlignment="1">
      <alignment horizontal="center" vertical="center" wrapText="1"/>
    </xf>
    <xf numFmtId="0" fontId="21" fillId="0" borderId="18" xfId="1" applyFont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left" vertical="top" wrapText="1"/>
    </xf>
    <xf numFmtId="0" fontId="21" fillId="5" borderId="18" xfId="0" applyFont="1" applyFill="1" applyBorder="1" applyAlignment="1">
      <alignment horizontal="left" vertical="top"/>
    </xf>
    <xf numFmtId="0" fontId="21" fillId="5" borderId="18" xfId="1" applyFont="1" applyFill="1" applyBorder="1" applyAlignment="1">
      <alignment horizontal="center" vertical="center"/>
    </xf>
    <xf numFmtId="0" fontId="15" fillId="0" borderId="18" xfId="0" applyFont="1" applyBorder="1" applyAlignment="1">
      <alignment wrapText="1"/>
    </xf>
    <xf numFmtId="0" fontId="20" fillId="5" borderId="18" xfId="0" applyFont="1" applyFill="1" applyBorder="1" applyAlignment="1">
      <alignment horizontal="left" vertical="top"/>
    </xf>
    <xf numFmtId="0" fontId="21" fillId="5" borderId="18" xfId="0" applyFont="1" applyFill="1" applyBorder="1" applyAlignment="1" applyProtection="1">
      <alignment horizontal="center" vertical="center"/>
      <protection locked="0"/>
    </xf>
    <xf numFmtId="0" fontId="2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left"/>
    </xf>
    <xf numFmtId="0" fontId="21" fillId="0" borderId="18" xfId="0" applyFont="1" applyBorder="1" applyAlignment="1">
      <alignment vertical="top" wrapText="1"/>
    </xf>
    <xf numFmtId="0" fontId="21" fillId="0" borderId="18" xfId="2" applyFont="1" applyBorder="1" applyAlignment="1">
      <alignment vertical="top"/>
    </xf>
    <xf numFmtId="0" fontId="21" fillId="0" borderId="18" xfId="2" applyFont="1" applyBorder="1" applyAlignment="1">
      <alignment vertical="top" wrapText="1"/>
    </xf>
    <xf numFmtId="0" fontId="21" fillId="0" borderId="18" xfId="2" applyFont="1" applyBorder="1" applyAlignment="1">
      <alignment horizontal="justify" vertical="top" wrapText="1"/>
    </xf>
    <xf numFmtId="0" fontId="10" fillId="5" borderId="20" xfId="0" applyFont="1" applyFill="1" applyBorder="1" applyAlignment="1">
      <alignment horizontal="center" vertical="top" wrapText="1"/>
    </xf>
    <xf numFmtId="0" fontId="25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/>
    </xf>
    <xf numFmtId="0" fontId="25" fillId="0" borderId="2" xfId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justify" vertical="top" wrapText="1"/>
    </xf>
    <xf numFmtId="0" fontId="20" fillId="5" borderId="18" xfId="0" applyFont="1" applyFill="1" applyBorder="1" applyAlignment="1">
      <alignment horizontal="center" vertical="top"/>
    </xf>
    <xf numFmtId="0" fontId="25" fillId="0" borderId="11" xfId="1" applyFont="1" applyBorder="1" applyAlignment="1">
      <alignment horizontal="left" vertical="top" wrapText="1"/>
    </xf>
    <xf numFmtId="0" fontId="25" fillId="0" borderId="0" xfId="1" applyFont="1"/>
    <xf numFmtId="0" fontId="25" fillId="0" borderId="10" xfId="1" applyFont="1" applyBorder="1"/>
    <xf numFmtId="0" fontId="25" fillId="0" borderId="9" xfId="1" applyFont="1" applyBorder="1" applyAlignment="1">
      <alignment horizontal="left" vertical="top" wrapText="1"/>
    </xf>
    <xf numFmtId="0" fontId="25" fillId="0" borderId="8" xfId="1" applyFont="1" applyBorder="1"/>
    <xf numFmtId="0" fontId="25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5" fillId="5" borderId="11" xfId="1" applyFont="1" applyFill="1" applyBorder="1" applyAlignment="1">
      <alignment horizontal="left" vertical="top" wrapText="1"/>
    </xf>
    <xf numFmtId="0" fontId="25" fillId="5" borderId="0" xfId="1" applyFont="1" applyFill="1"/>
    <xf numFmtId="0" fontId="25" fillId="5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Alignment="1">
      <alignment horizontal="left" vertical="top" wrapText="1"/>
    </xf>
    <xf numFmtId="0" fontId="5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7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8" borderId="16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2" fillId="0" borderId="18" xfId="1" applyFont="1" applyBorder="1" applyAlignment="1">
      <alignment horizontal="center" vertical="center" wrapText="1"/>
    </xf>
    <xf numFmtId="0" fontId="21" fillId="5" borderId="18" xfId="1" applyFont="1" applyFill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1" fillId="0" borderId="18" xfId="1" applyFont="1" applyBorder="1" applyAlignment="1">
      <alignment wrapText="1"/>
    </xf>
    <xf numFmtId="0" fontId="21" fillId="0" borderId="18" xfId="1" applyFont="1" applyBorder="1" applyAlignment="1">
      <alignment vertical="center" wrapText="1"/>
    </xf>
    <xf numFmtId="0" fontId="5" fillId="2" borderId="18" xfId="1" applyFont="1" applyFill="1" applyBorder="1" applyAlignment="1">
      <alignment horizontal="center" vertical="center"/>
    </xf>
    <xf numFmtId="0" fontId="2" fillId="0" borderId="18" xfId="1" applyFont="1" applyBorder="1"/>
    <xf numFmtId="0" fontId="2" fillId="0" borderId="18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0" borderId="18" xfId="1" applyFont="1" applyBorder="1"/>
    <xf numFmtId="164" fontId="21" fillId="0" borderId="18" xfId="1" applyNumberFormat="1" applyFont="1" applyBorder="1" applyAlignment="1">
      <alignment horizontal="center" vertical="center" wrapText="1"/>
    </xf>
    <xf numFmtId="0" fontId="21" fillId="0" borderId="18" xfId="1" applyFont="1" applyBorder="1" applyAlignment="1">
      <alignment horizontal="center"/>
    </xf>
    <xf numFmtId="0" fontId="21" fillId="5" borderId="18" xfId="1" applyFont="1" applyFill="1" applyBorder="1" applyAlignment="1">
      <alignment horizontal="center"/>
    </xf>
    <xf numFmtId="0" fontId="24" fillId="6" borderId="18" xfId="0" applyFont="1" applyFill="1" applyBorder="1" applyAlignment="1">
      <alignment horizontal="center" vertical="center" wrapText="1"/>
    </xf>
    <xf numFmtId="0" fontId="21" fillId="0" borderId="18" xfId="1" applyFont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&#1051;&#1102;&#1076;&#1084;&#1080;&#1083;&#1072;%20&#1042;&#1072;&#1089;&#1080;&#1083;&#1100;&#1077;&#1074;&#1085;&#1072;/Desktop/&#1048;&#1085;&#1092;&#1088;&#1072;&#1089;&#1090;&#1088;&#1091;&#1082;&#1090;&#1091;&#1088;&#1085;&#1099;&#1077;%20&#1083;&#1080;&#1089;&#1090;&#1099;/&#1048;&#1085;&#1092;&#1088;&#1072;&#1089;&#1090;&#1088;&#1091;&#1082;&#1090;&#1091;&#1088;&#1085;&#1099;&#1081;%20&#1083;&#1080;&#1089;&#1090;%20&#1060;&#1086;&#1088;&#1084;&#1072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алидация"/>
      <sheetName val="Очный формат"/>
      <sheetName val="Распределенный формат"/>
      <sheetName val="Дистанционный формат"/>
    </sheetNames>
    <sheetDataSet>
      <sheetData sheetId="0" refreshError="1"/>
      <sheetData sheetId="1" refreshError="1">
        <row r="58">
          <cell r="C58" t="str">
            <v>ГОСТ 31476</v>
          </cell>
        </row>
        <row r="59">
          <cell r="C59" t="str">
            <v>ГОСТ Р 54315</v>
          </cell>
        </row>
        <row r="62">
          <cell r="C62" t="str">
            <v>ГОСТ 31895</v>
          </cell>
        </row>
        <row r="72">
          <cell r="B72" t="str">
            <v>Мешки для отходов, мусора</v>
          </cell>
        </row>
        <row r="97">
          <cell r="B97" t="str">
            <v>Набор скоб к степлеру</v>
          </cell>
        </row>
        <row r="98">
          <cell r="B98" t="str">
            <v>Файлы прозрачные А4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16" sqref="B16"/>
    </sheetView>
  </sheetViews>
  <sheetFormatPr baseColWidth="10" defaultColWidth="8.83203125" defaultRowHeight="18" x14ac:dyDescent="0.2"/>
  <cols>
    <col min="1" max="1" width="46.5" style="46" customWidth="1"/>
    <col min="2" max="2" width="90.5" style="47" customWidth="1"/>
  </cols>
  <sheetData>
    <row r="2" spans="1:2" x14ac:dyDescent="0.2">
      <c r="B2" s="46"/>
    </row>
    <row r="3" spans="1:2" ht="19" x14ac:dyDescent="0.2">
      <c r="A3" s="48" t="s">
        <v>70</v>
      </c>
      <c r="B3" s="52" t="s">
        <v>94</v>
      </c>
    </row>
    <row r="4" spans="1:2" ht="38" x14ac:dyDescent="0.2">
      <c r="A4" s="48" t="s">
        <v>91</v>
      </c>
      <c r="B4" s="52" t="s">
        <v>95</v>
      </c>
    </row>
    <row r="5" spans="1:2" ht="19" x14ac:dyDescent="0.2">
      <c r="A5" s="48" t="s">
        <v>69</v>
      </c>
      <c r="B5" s="52" t="s">
        <v>96</v>
      </c>
    </row>
    <row r="6" spans="1:2" ht="38" x14ac:dyDescent="0.2">
      <c r="A6" s="48" t="s">
        <v>80</v>
      </c>
      <c r="B6" s="52" t="s">
        <v>97</v>
      </c>
    </row>
    <row r="7" spans="1:2" ht="19" x14ac:dyDescent="0.2">
      <c r="A7" s="48" t="s">
        <v>92</v>
      </c>
      <c r="B7" s="52" t="s">
        <v>98</v>
      </c>
    </row>
    <row r="8" spans="1:2" ht="19" x14ac:dyDescent="0.2">
      <c r="A8" s="48" t="s">
        <v>71</v>
      </c>
      <c r="B8" s="52" t="s">
        <v>99</v>
      </c>
    </row>
    <row r="9" spans="1:2" ht="19" x14ac:dyDescent="0.2">
      <c r="A9" s="48" t="s">
        <v>72</v>
      </c>
      <c r="B9" s="52" t="s">
        <v>100</v>
      </c>
    </row>
    <row r="10" spans="1:2" ht="19" x14ac:dyDescent="0.2">
      <c r="A10" s="48" t="s">
        <v>78</v>
      </c>
      <c r="B10" s="53" t="s">
        <v>101</v>
      </c>
    </row>
    <row r="11" spans="1:2" ht="19" x14ac:dyDescent="0.2">
      <c r="A11" s="48" t="s">
        <v>73</v>
      </c>
      <c r="B11" s="52">
        <v>89135736858</v>
      </c>
    </row>
    <row r="12" spans="1:2" ht="19" x14ac:dyDescent="0.2">
      <c r="A12" s="48" t="s">
        <v>74</v>
      </c>
      <c r="B12" s="52" t="s">
        <v>103</v>
      </c>
    </row>
    <row r="13" spans="1:2" ht="19" x14ac:dyDescent="0.2">
      <c r="A13" s="48" t="s">
        <v>79</v>
      </c>
      <c r="B13" s="54" t="s">
        <v>102</v>
      </c>
    </row>
    <row r="14" spans="1:2" ht="19" x14ac:dyDescent="0.2">
      <c r="A14" s="48" t="s">
        <v>75</v>
      </c>
      <c r="B14" s="52">
        <v>89607712953</v>
      </c>
    </row>
    <row r="15" spans="1:2" ht="19" x14ac:dyDescent="0.2">
      <c r="A15" s="48" t="s">
        <v>76</v>
      </c>
      <c r="B15" s="55" t="s">
        <v>261</v>
      </c>
    </row>
    <row r="16" spans="1:2" ht="19" x14ac:dyDescent="0.2">
      <c r="A16" s="48" t="s">
        <v>77</v>
      </c>
      <c r="B16" s="52">
        <v>5</v>
      </c>
    </row>
    <row r="17" spans="1:2" ht="19" x14ac:dyDescent="0.2">
      <c r="A17" s="48" t="s">
        <v>93</v>
      </c>
      <c r="B17" s="52">
        <v>10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8"/>
  <sheetViews>
    <sheetView topLeftCell="A29" zoomScale="113" zoomScaleNormal="150" workbookViewId="0">
      <selection activeCell="E73" sqref="E73"/>
    </sheetView>
  </sheetViews>
  <sheetFormatPr baseColWidth="10" defaultColWidth="9.1640625" defaultRowHeight="15" customHeight="1" x14ac:dyDescent="0.2"/>
  <cols>
    <col min="1" max="1" width="5.1640625" style="44" customWidth="1"/>
    <col min="2" max="2" width="23.33203125" style="44" customWidth="1"/>
    <col min="3" max="3" width="33.5" style="44" customWidth="1"/>
    <col min="4" max="4" width="22" style="44" customWidth="1"/>
    <col min="5" max="5" width="15.5" style="44" customWidth="1"/>
    <col min="6" max="6" width="19.6640625" style="44" bestFit="1" customWidth="1"/>
    <col min="7" max="7" width="14.5" style="44" customWidth="1"/>
    <col min="8" max="8" width="25" style="44" bestFit="1" customWidth="1"/>
    <col min="9" max="11" width="8.6640625" style="1" customWidth="1"/>
    <col min="12" max="16384" width="9.1640625" style="1"/>
  </cols>
  <sheetData>
    <row r="1" spans="1:10" x14ac:dyDescent="0.2">
      <c r="A1" s="113"/>
      <c r="B1" s="94"/>
      <c r="C1" s="94"/>
      <c r="D1" s="94"/>
      <c r="E1" s="94"/>
      <c r="F1" s="94"/>
      <c r="G1" s="94"/>
      <c r="H1" s="94"/>
    </row>
    <row r="2" spans="1:10" ht="20" x14ac:dyDescent="0.2">
      <c r="A2" s="115" t="s">
        <v>89</v>
      </c>
      <c r="B2" s="115"/>
      <c r="C2" s="115"/>
      <c r="D2" s="115"/>
      <c r="E2" s="115"/>
      <c r="F2" s="115"/>
      <c r="G2" s="115"/>
      <c r="H2" s="115"/>
    </row>
    <row r="3" spans="1:10" ht="21" customHeight="1" x14ac:dyDescent="0.2">
      <c r="A3" s="116" t="str">
        <f>'Информация о Чемпионате'!B4</f>
        <v>Итоговый  этап Чемпионата по профессиональному мастерству "Профессионалы" в 2024г.</v>
      </c>
      <c r="B3" s="116"/>
      <c r="C3" s="116"/>
      <c r="D3" s="116"/>
      <c r="E3" s="116"/>
      <c r="F3" s="116"/>
      <c r="G3" s="116"/>
      <c r="H3" s="116"/>
      <c r="I3" s="45"/>
      <c r="J3" s="45"/>
    </row>
    <row r="4" spans="1:10" ht="20" x14ac:dyDescent="0.2">
      <c r="A4" s="115" t="s">
        <v>90</v>
      </c>
      <c r="B4" s="115"/>
      <c r="C4" s="115"/>
      <c r="D4" s="115"/>
      <c r="E4" s="115"/>
      <c r="F4" s="115"/>
      <c r="G4" s="115"/>
      <c r="H4" s="115"/>
    </row>
    <row r="5" spans="1:10" ht="22.5" customHeight="1" x14ac:dyDescent="0.2">
      <c r="A5" s="114" t="str">
        <f>'Информация о Чемпионате'!B3</f>
        <v xml:space="preserve">Производство мясных продуктов </v>
      </c>
      <c r="B5" s="114"/>
      <c r="C5" s="114"/>
      <c r="D5" s="114"/>
      <c r="E5" s="114"/>
      <c r="F5" s="114"/>
      <c r="G5" s="114"/>
      <c r="H5" s="114"/>
    </row>
    <row r="6" spans="1:10" x14ac:dyDescent="0.2">
      <c r="A6" s="109" t="s">
        <v>28</v>
      </c>
      <c r="B6" s="94"/>
      <c r="C6" s="94"/>
      <c r="D6" s="94"/>
      <c r="E6" s="94"/>
      <c r="F6" s="94"/>
      <c r="G6" s="94"/>
      <c r="H6" s="94"/>
    </row>
    <row r="7" spans="1:10" ht="15.75" customHeight="1" x14ac:dyDescent="0.2">
      <c r="A7" s="109" t="s">
        <v>86</v>
      </c>
      <c r="B7" s="109"/>
      <c r="C7" s="117" t="str">
        <f>'Информация о Чемпионате'!B5</f>
        <v>Красноярский край</v>
      </c>
      <c r="D7" s="117"/>
      <c r="E7" s="117"/>
      <c r="F7" s="117"/>
      <c r="G7" s="117"/>
      <c r="H7" s="117"/>
    </row>
    <row r="8" spans="1:10" ht="15.75" customHeight="1" x14ac:dyDescent="0.2">
      <c r="A8" s="109" t="s">
        <v>88</v>
      </c>
      <c r="B8" s="109"/>
      <c r="C8" s="109"/>
      <c r="D8" s="117" t="str">
        <f>'Информация о Чемпионате'!B6</f>
        <v>КГБПОУ "Уярский сельскохозяйственный техникум"</v>
      </c>
      <c r="E8" s="117"/>
      <c r="F8" s="117"/>
      <c r="G8" s="117"/>
      <c r="H8" s="117"/>
    </row>
    <row r="9" spans="1:10" ht="15.75" customHeight="1" x14ac:dyDescent="0.2">
      <c r="A9" s="109" t="s">
        <v>81</v>
      </c>
      <c r="B9" s="109"/>
      <c r="C9" s="109" t="str">
        <f>'Информация о Чемпионате'!B7</f>
        <v>Красноярский кр ., г.Уяр , ул.Трактовая ,9</v>
      </c>
      <c r="D9" s="109"/>
      <c r="E9" s="109"/>
      <c r="F9" s="109"/>
      <c r="G9" s="109"/>
      <c r="H9" s="109"/>
    </row>
    <row r="10" spans="1:10" ht="15.75" customHeight="1" x14ac:dyDescent="0.2">
      <c r="A10" s="109" t="s">
        <v>85</v>
      </c>
      <c r="B10" s="109"/>
      <c r="C10" s="109" t="str">
        <f>'Информация о Чемпионате'!B9</f>
        <v>Давыдова Любовь Борисовна</v>
      </c>
      <c r="D10" s="109"/>
      <c r="E10" s="109" t="str">
        <f>'Информация о Чемпионате'!B10</f>
        <v xml:space="preserve"> ldavidova1974@mail.ru  </v>
      </c>
      <c r="F10" s="109"/>
      <c r="G10" s="109">
        <f>'Информация о Чемпионате'!B11</f>
        <v>89135736858</v>
      </c>
      <c r="H10" s="109"/>
    </row>
    <row r="11" spans="1:10" ht="15.75" customHeight="1" x14ac:dyDescent="0.2">
      <c r="A11" s="109" t="s">
        <v>84</v>
      </c>
      <c r="B11" s="109"/>
      <c r="C11" s="109" t="str">
        <f>'Информация о Чемпионате'!B12</f>
        <v>Родак Елена Александровна</v>
      </c>
      <c r="D11" s="109"/>
      <c r="E11" s="109" t="str">
        <f>'Информация о Чемпионате'!B13</f>
        <v>lena.rodak@yandex.ru</v>
      </c>
      <c r="F11" s="109"/>
      <c r="G11" s="109">
        <f>'Информация о Чемпионате'!B14</f>
        <v>89607712953</v>
      </c>
      <c r="H11" s="109"/>
    </row>
    <row r="12" spans="1:10" ht="15.75" customHeight="1" x14ac:dyDescent="0.2">
      <c r="A12" s="109" t="s">
        <v>83</v>
      </c>
      <c r="B12" s="109"/>
      <c r="C12" s="109">
        <f>'Информация о Чемпионате'!B17</f>
        <v>10</v>
      </c>
      <c r="D12" s="109"/>
      <c r="E12" s="109"/>
      <c r="F12" s="109"/>
      <c r="G12" s="109"/>
      <c r="H12" s="109"/>
    </row>
    <row r="13" spans="1:10" ht="15.75" customHeight="1" x14ac:dyDescent="0.2">
      <c r="A13" s="109" t="s">
        <v>67</v>
      </c>
      <c r="B13" s="109"/>
      <c r="C13" s="109" t="str">
        <f>'Информация о Чемпионате'!B15</f>
        <v>5</v>
      </c>
      <c r="D13" s="109"/>
      <c r="E13" s="109"/>
      <c r="F13" s="109"/>
      <c r="G13" s="109"/>
      <c r="H13" s="109"/>
    </row>
    <row r="14" spans="1:10" ht="15.75" customHeight="1" x14ac:dyDescent="0.2">
      <c r="A14" s="109" t="s">
        <v>68</v>
      </c>
      <c r="B14" s="109"/>
      <c r="C14" s="109">
        <f>'Информация о Чемпионате'!B16</f>
        <v>5</v>
      </c>
      <c r="D14" s="109"/>
      <c r="E14" s="109"/>
      <c r="F14" s="109"/>
      <c r="G14" s="109"/>
      <c r="H14" s="109"/>
    </row>
    <row r="15" spans="1:10" ht="15.75" customHeight="1" x14ac:dyDescent="0.2">
      <c r="A15" s="109" t="s">
        <v>82</v>
      </c>
      <c r="B15" s="109"/>
      <c r="C15" s="109" t="str">
        <f>'Информация о Чемпионате'!B8</f>
        <v xml:space="preserve"> 27.05.24-31.05.24гг.</v>
      </c>
      <c r="D15" s="109"/>
      <c r="E15" s="109"/>
      <c r="F15" s="109"/>
      <c r="G15" s="109"/>
      <c r="H15" s="109"/>
    </row>
    <row r="16" spans="1:10" ht="21" thickBot="1" x14ac:dyDescent="0.25">
      <c r="A16" s="110" t="s">
        <v>64</v>
      </c>
      <c r="B16" s="111"/>
      <c r="C16" s="111"/>
      <c r="D16" s="111"/>
      <c r="E16" s="111"/>
      <c r="F16" s="111"/>
      <c r="G16" s="111"/>
      <c r="H16" s="112"/>
    </row>
    <row r="17" spans="1:8" x14ac:dyDescent="0.2">
      <c r="A17" s="106" t="s">
        <v>21</v>
      </c>
      <c r="B17" s="107"/>
      <c r="C17" s="107"/>
      <c r="D17" s="107"/>
      <c r="E17" s="107"/>
      <c r="F17" s="107"/>
      <c r="G17" s="107"/>
      <c r="H17" s="108"/>
    </row>
    <row r="18" spans="1:8" x14ac:dyDescent="0.2">
      <c r="A18" s="87" t="s">
        <v>36</v>
      </c>
      <c r="B18" s="88"/>
      <c r="C18" s="88"/>
      <c r="D18" s="88"/>
      <c r="E18" s="88"/>
      <c r="F18" s="88"/>
      <c r="G18" s="88"/>
      <c r="H18" s="89"/>
    </row>
    <row r="19" spans="1:8" x14ac:dyDescent="0.2">
      <c r="A19" s="87" t="s">
        <v>187</v>
      </c>
      <c r="B19" s="88"/>
      <c r="C19" s="88"/>
      <c r="D19" s="88"/>
      <c r="E19" s="88"/>
      <c r="F19" s="88"/>
      <c r="G19" s="88"/>
      <c r="H19" s="89"/>
    </row>
    <row r="20" spans="1:8" x14ac:dyDescent="0.2">
      <c r="A20" s="87" t="s">
        <v>104</v>
      </c>
      <c r="B20" s="88"/>
      <c r="C20" s="88"/>
      <c r="D20" s="88"/>
      <c r="E20" s="88"/>
      <c r="F20" s="88"/>
      <c r="G20" s="88"/>
      <c r="H20" s="89"/>
    </row>
    <row r="21" spans="1:8" x14ac:dyDescent="0.2">
      <c r="A21" s="87" t="s">
        <v>188</v>
      </c>
      <c r="B21" s="88"/>
      <c r="C21" s="88"/>
      <c r="D21" s="88"/>
      <c r="E21" s="88"/>
      <c r="F21" s="88"/>
      <c r="G21" s="88"/>
      <c r="H21" s="89"/>
    </row>
    <row r="22" spans="1:8" ht="15" customHeight="1" x14ac:dyDescent="0.2">
      <c r="A22" s="87" t="s">
        <v>189</v>
      </c>
      <c r="B22" s="88"/>
      <c r="C22" s="88"/>
      <c r="D22" s="88"/>
      <c r="E22" s="88"/>
      <c r="F22" s="88"/>
      <c r="G22" s="88"/>
      <c r="H22" s="89"/>
    </row>
    <row r="23" spans="1:8" x14ac:dyDescent="0.2">
      <c r="A23" s="87" t="s">
        <v>193</v>
      </c>
      <c r="B23" s="88"/>
      <c r="C23" s="88"/>
      <c r="D23" s="88"/>
      <c r="E23" s="88"/>
      <c r="F23" s="88"/>
      <c r="G23" s="88"/>
      <c r="H23" s="89"/>
    </row>
    <row r="24" spans="1:8" x14ac:dyDescent="0.2">
      <c r="A24" s="93" t="s">
        <v>105</v>
      </c>
      <c r="B24" s="94"/>
      <c r="C24" s="94"/>
      <c r="D24" s="94"/>
      <c r="E24" s="94"/>
      <c r="F24" s="94"/>
      <c r="G24" s="94"/>
      <c r="H24" s="95"/>
    </row>
    <row r="25" spans="1:8" ht="16" thickBot="1" x14ac:dyDescent="0.25">
      <c r="A25" s="99" t="s">
        <v>106</v>
      </c>
      <c r="B25" s="100"/>
      <c r="C25" s="100"/>
      <c r="D25" s="100"/>
      <c r="E25" s="100"/>
      <c r="F25" s="100"/>
      <c r="G25" s="100"/>
      <c r="H25" s="101"/>
    </row>
    <row r="26" spans="1:8" ht="60" x14ac:dyDescent="0.2">
      <c r="A26" s="23" t="s">
        <v>13</v>
      </c>
      <c r="B26" s="13" t="s">
        <v>12</v>
      </c>
      <c r="C26" s="13" t="s">
        <v>11</v>
      </c>
      <c r="D26" s="14" t="s">
        <v>10</v>
      </c>
      <c r="E26" s="14" t="s">
        <v>9</v>
      </c>
      <c r="F26" s="14" t="s">
        <v>8</v>
      </c>
      <c r="G26" s="14" t="s">
        <v>7</v>
      </c>
      <c r="H26" s="14" t="s">
        <v>27</v>
      </c>
    </row>
    <row r="27" spans="1:8" ht="36" x14ac:dyDescent="0.2">
      <c r="A27" s="56">
        <v>1</v>
      </c>
      <c r="B27" s="56" t="s">
        <v>212</v>
      </c>
      <c r="C27" s="57" t="s">
        <v>213</v>
      </c>
      <c r="D27" s="60" t="s">
        <v>24</v>
      </c>
      <c r="E27" s="60">
        <v>1</v>
      </c>
      <c r="F27" s="60" t="s">
        <v>0</v>
      </c>
      <c r="G27" s="60">
        <v>2</v>
      </c>
      <c r="H27" s="2"/>
    </row>
    <row r="28" spans="1:8" ht="36" x14ac:dyDescent="0.2">
      <c r="A28" s="56">
        <v>2</v>
      </c>
      <c r="B28" s="56" t="s">
        <v>212</v>
      </c>
      <c r="C28" s="85" t="s">
        <v>214</v>
      </c>
      <c r="D28" s="60" t="s">
        <v>24</v>
      </c>
      <c r="E28" s="60">
        <v>1</v>
      </c>
      <c r="F28" s="60" t="s">
        <v>0</v>
      </c>
      <c r="G28" s="60">
        <v>2</v>
      </c>
      <c r="H28" s="2"/>
    </row>
    <row r="29" spans="1:8" ht="36" x14ac:dyDescent="0.2">
      <c r="A29" s="56">
        <v>3</v>
      </c>
      <c r="B29" s="56" t="s">
        <v>107</v>
      </c>
      <c r="C29" s="58" t="s">
        <v>211</v>
      </c>
      <c r="D29" s="61" t="s">
        <v>24</v>
      </c>
      <c r="E29" s="61">
        <v>1</v>
      </c>
      <c r="F29" s="60" t="s">
        <v>0</v>
      </c>
      <c r="G29" s="60">
        <v>2</v>
      </c>
      <c r="H29" s="2"/>
    </row>
    <row r="30" spans="1:8" ht="24" x14ac:dyDescent="0.2">
      <c r="A30" s="64">
        <v>4</v>
      </c>
      <c r="B30" s="56" t="s">
        <v>108</v>
      </c>
      <c r="C30" s="58" t="s">
        <v>210</v>
      </c>
      <c r="D30" s="61" t="s">
        <v>24</v>
      </c>
      <c r="E30" s="61">
        <v>1</v>
      </c>
      <c r="F30" s="60" t="s">
        <v>118</v>
      </c>
      <c r="G30" s="60">
        <v>1</v>
      </c>
      <c r="H30" s="2"/>
    </row>
    <row r="31" spans="1:8" ht="24" x14ac:dyDescent="0.2">
      <c r="A31" s="64">
        <v>5</v>
      </c>
      <c r="B31" s="56" t="s">
        <v>109</v>
      </c>
      <c r="C31" s="58" t="s">
        <v>209</v>
      </c>
      <c r="D31" s="61" t="s">
        <v>24</v>
      </c>
      <c r="E31" s="61">
        <v>1</v>
      </c>
      <c r="F31" s="60" t="s">
        <v>0</v>
      </c>
      <c r="G31" s="60">
        <v>1</v>
      </c>
      <c r="H31" s="2"/>
    </row>
    <row r="32" spans="1:8" ht="36" x14ac:dyDescent="0.2">
      <c r="A32" s="64">
        <v>6</v>
      </c>
      <c r="B32" s="73" t="s">
        <v>111</v>
      </c>
      <c r="C32" s="66" t="s">
        <v>116</v>
      </c>
      <c r="D32" s="86" t="s">
        <v>24</v>
      </c>
      <c r="E32" s="86">
        <v>1</v>
      </c>
      <c r="F32" s="74" t="s">
        <v>0</v>
      </c>
      <c r="G32" s="74">
        <v>2</v>
      </c>
      <c r="H32" s="2"/>
    </row>
    <row r="33" spans="1:8" ht="24" x14ac:dyDescent="0.2">
      <c r="A33" s="64">
        <v>7</v>
      </c>
      <c r="B33" s="73" t="s">
        <v>207</v>
      </c>
      <c r="C33" s="66" t="s">
        <v>208</v>
      </c>
      <c r="D33" s="86" t="s">
        <v>24</v>
      </c>
      <c r="E33" s="86">
        <v>1</v>
      </c>
      <c r="F33" s="74" t="s">
        <v>0</v>
      </c>
      <c r="G33" s="74">
        <v>2</v>
      </c>
      <c r="H33" s="2"/>
    </row>
    <row r="34" spans="1:8" ht="48" x14ac:dyDescent="0.2">
      <c r="A34" s="64">
        <v>8</v>
      </c>
      <c r="B34" s="73" t="s">
        <v>114</v>
      </c>
      <c r="C34" s="66" t="s">
        <v>199</v>
      </c>
      <c r="D34" s="86" t="s">
        <v>24</v>
      </c>
      <c r="E34" s="86">
        <v>1</v>
      </c>
      <c r="F34" s="74" t="s">
        <v>0</v>
      </c>
      <c r="G34" s="74">
        <v>2</v>
      </c>
      <c r="H34" s="2"/>
    </row>
    <row r="35" spans="1:8" x14ac:dyDescent="0.2">
      <c r="A35" s="64">
        <v>9</v>
      </c>
      <c r="B35" s="56" t="s">
        <v>16</v>
      </c>
      <c r="C35" s="56" t="s">
        <v>37</v>
      </c>
      <c r="D35" s="61" t="s">
        <v>15</v>
      </c>
      <c r="E35" s="61">
        <v>2</v>
      </c>
      <c r="F35" s="61" t="s">
        <v>0</v>
      </c>
      <c r="G35" s="61">
        <v>2</v>
      </c>
      <c r="H35" s="65"/>
    </row>
    <row r="36" spans="1:8" ht="30" customHeight="1" x14ac:dyDescent="0.2">
      <c r="A36" s="64">
        <v>10</v>
      </c>
      <c r="B36" s="56" t="s">
        <v>25</v>
      </c>
      <c r="C36" s="56" t="s">
        <v>119</v>
      </c>
      <c r="D36" s="61" t="s">
        <v>15</v>
      </c>
      <c r="E36" s="61">
        <v>15</v>
      </c>
      <c r="F36" s="61" t="s">
        <v>0</v>
      </c>
      <c r="G36" s="61">
        <v>15</v>
      </c>
      <c r="H36" s="65"/>
    </row>
    <row r="37" spans="1:8" x14ac:dyDescent="0.2">
      <c r="A37" s="64">
        <v>11</v>
      </c>
      <c r="B37" s="56" t="s">
        <v>30</v>
      </c>
      <c r="C37" s="56" t="s">
        <v>206</v>
      </c>
      <c r="D37" s="61" t="s">
        <v>24</v>
      </c>
      <c r="E37" s="61">
        <v>2</v>
      </c>
      <c r="F37" s="61" t="s">
        <v>0</v>
      </c>
      <c r="G37" s="61">
        <v>2</v>
      </c>
      <c r="H37" s="65"/>
    </row>
    <row r="38" spans="1:8" x14ac:dyDescent="0.2">
      <c r="A38" s="64">
        <v>12</v>
      </c>
      <c r="B38" s="56" t="s">
        <v>120</v>
      </c>
      <c r="C38" s="56" t="s">
        <v>205</v>
      </c>
      <c r="D38" s="61" t="s">
        <v>121</v>
      </c>
      <c r="E38" s="61">
        <v>2</v>
      </c>
      <c r="F38" s="61" t="s">
        <v>0</v>
      </c>
      <c r="G38" s="61">
        <v>2</v>
      </c>
      <c r="H38" s="65"/>
    </row>
    <row r="39" spans="1:8" x14ac:dyDescent="0.2">
      <c r="A39" s="64">
        <v>13</v>
      </c>
      <c r="B39" s="56" t="s">
        <v>38</v>
      </c>
      <c r="C39" s="56" t="s">
        <v>200</v>
      </c>
      <c r="D39" s="61" t="s">
        <v>18</v>
      </c>
      <c r="E39" s="61">
        <v>1</v>
      </c>
      <c r="F39" s="61" t="s">
        <v>0</v>
      </c>
      <c r="G39" s="61">
        <v>1</v>
      </c>
      <c r="H39" s="65"/>
    </row>
    <row r="40" spans="1:8" ht="41.25" customHeight="1" x14ac:dyDescent="0.2">
      <c r="A40" s="64">
        <v>14</v>
      </c>
      <c r="B40" s="56" t="s">
        <v>19</v>
      </c>
      <c r="C40" s="56" t="s">
        <v>201</v>
      </c>
      <c r="D40" s="61" t="s">
        <v>18</v>
      </c>
      <c r="E40" s="61">
        <v>1</v>
      </c>
      <c r="F40" s="61" t="s">
        <v>0</v>
      </c>
      <c r="G40" s="61">
        <v>1</v>
      </c>
      <c r="H40" s="65"/>
    </row>
    <row r="41" spans="1:8" x14ac:dyDescent="0.2">
      <c r="A41" s="64">
        <v>15</v>
      </c>
      <c r="B41" s="56" t="s">
        <v>39</v>
      </c>
      <c r="C41" s="56" t="s">
        <v>204</v>
      </c>
      <c r="D41" s="61" t="s">
        <v>18</v>
      </c>
      <c r="E41" s="61">
        <v>1</v>
      </c>
      <c r="F41" s="61" t="s">
        <v>0</v>
      </c>
      <c r="G41" s="61">
        <v>1</v>
      </c>
      <c r="H41" s="65"/>
    </row>
    <row r="42" spans="1:8" x14ac:dyDescent="0.2">
      <c r="A42" s="64">
        <v>16</v>
      </c>
      <c r="B42" s="56" t="s">
        <v>40</v>
      </c>
      <c r="C42" s="56" t="s">
        <v>202</v>
      </c>
      <c r="D42" s="61" t="s">
        <v>18</v>
      </c>
      <c r="E42" s="61">
        <v>1</v>
      </c>
      <c r="F42" s="61" t="s">
        <v>0</v>
      </c>
      <c r="G42" s="61">
        <v>1</v>
      </c>
      <c r="H42" s="65"/>
    </row>
    <row r="43" spans="1:8" x14ac:dyDescent="0.2">
      <c r="A43" s="64">
        <v>17</v>
      </c>
      <c r="B43" s="56" t="s">
        <v>122</v>
      </c>
      <c r="C43" s="56" t="s">
        <v>203</v>
      </c>
      <c r="D43" s="61" t="s">
        <v>121</v>
      </c>
      <c r="E43" s="61">
        <v>2</v>
      </c>
      <c r="F43" s="61" t="s">
        <v>0</v>
      </c>
      <c r="G43" s="61">
        <v>2</v>
      </c>
      <c r="H43" s="2"/>
    </row>
    <row r="44" spans="1:8" ht="23.25" customHeight="1" thickBot="1" x14ac:dyDescent="0.25">
      <c r="A44" s="102" t="s">
        <v>65</v>
      </c>
      <c r="B44" s="103"/>
      <c r="C44" s="103"/>
      <c r="D44" s="103"/>
      <c r="E44" s="103"/>
      <c r="F44" s="103"/>
      <c r="G44" s="103"/>
      <c r="H44" s="103"/>
    </row>
    <row r="45" spans="1:8" ht="15.75" customHeight="1" x14ac:dyDescent="0.2">
      <c r="A45" s="106" t="s">
        <v>21</v>
      </c>
      <c r="B45" s="107"/>
      <c r="C45" s="107"/>
      <c r="D45" s="107"/>
      <c r="E45" s="107"/>
      <c r="F45" s="107"/>
      <c r="G45" s="107"/>
      <c r="H45" s="108"/>
    </row>
    <row r="46" spans="1:8" ht="15" customHeight="1" x14ac:dyDescent="0.2">
      <c r="A46" s="87" t="s">
        <v>41</v>
      </c>
      <c r="B46" s="88"/>
      <c r="C46" s="88"/>
      <c r="D46" s="88"/>
      <c r="E46" s="88"/>
      <c r="F46" s="88"/>
      <c r="G46" s="88"/>
      <c r="H46" s="89"/>
    </row>
    <row r="47" spans="1:8" ht="15" customHeight="1" x14ac:dyDescent="0.2">
      <c r="A47" s="87" t="s">
        <v>187</v>
      </c>
      <c r="B47" s="88"/>
      <c r="C47" s="88"/>
      <c r="D47" s="88"/>
      <c r="E47" s="88"/>
      <c r="F47" s="88"/>
      <c r="G47" s="88"/>
      <c r="H47" s="89"/>
    </row>
    <row r="48" spans="1:8" ht="15" customHeight="1" x14ac:dyDescent="0.2">
      <c r="A48" s="87" t="s">
        <v>104</v>
      </c>
      <c r="B48" s="88"/>
      <c r="C48" s="88"/>
      <c r="D48" s="88"/>
      <c r="E48" s="88"/>
      <c r="F48" s="88"/>
      <c r="G48" s="88"/>
      <c r="H48" s="89"/>
    </row>
    <row r="49" spans="1:8" ht="15" customHeight="1" x14ac:dyDescent="0.2">
      <c r="A49" s="87" t="s">
        <v>188</v>
      </c>
      <c r="B49" s="88"/>
      <c r="C49" s="88"/>
      <c r="D49" s="88"/>
      <c r="E49" s="88"/>
      <c r="F49" s="88"/>
      <c r="G49" s="88"/>
      <c r="H49" s="89"/>
    </row>
    <row r="50" spans="1:8" ht="15" customHeight="1" x14ac:dyDescent="0.2">
      <c r="A50" s="87" t="s">
        <v>189</v>
      </c>
      <c r="B50" s="88"/>
      <c r="C50" s="88"/>
      <c r="D50" s="88"/>
      <c r="E50" s="88"/>
      <c r="F50" s="88"/>
      <c r="G50" s="88"/>
      <c r="H50" s="89"/>
    </row>
    <row r="51" spans="1:8" ht="15" customHeight="1" x14ac:dyDescent="0.2">
      <c r="A51" s="87" t="s">
        <v>192</v>
      </c>
      <c r="B51" s="88"/>
      <c r="C51" s="88"/>
      <c r="D51" s="88"/>
      <c r="E51" s="88"/>
      <c r="F51" s="88"/>
      <c r="G51" s="88"/>
      <c r="H51" s="89"/>
    </row>
    <row r="52" spans="1:8" ht="15" customHeight="1" x14ac:dyDescent="0.2">
      <c r="A52" s="87" t="s">
        <v>191</v>
      </c>
      <c r="B52" s="88"/>
      <c r="C52" s="88"/>
      <c r="D52" s="88"/>
      <c r="E52" s="88"/>
      <c r="F52" s="88"/>
      <c r="G52" s="88"/>
      <c r="H52" s="89"/>
    </row>
    <row r="53" spans="1:8" ht="15.75" customHeight="1" thickBot="1" x14ac:dyDescent="0.25">
      <c r="A53" s="99" t="s">
        <v>106</v>
      </c>
      <c r="B53" s="100"/>
      <c r="C53" s="100"/>
      <c r="D53" s="100"/>
      <c r="E53" s="100"/>
      <c r="F53" s="100"/>
      <c r="G53" s="100"/>
      <c r="H53" s="101"/>
    </row>
    <row r="54" spans="1:8" ht="60" x14ac:dyDescent="0.2">
      <c r="A54" s="11" t="s">
        <v>13</v>
      </c>
      <c r="B54" s="11" t="s">
        <v>12</v>
      </c>
      <c r="C54" s="13" t="s">
        <v>11</v>
      </c>
      <c r="D54" s="11" t="s">
        <v>10</v>
      </c>
      <c r="E54" s="30" t="s">
        <v>9</v>
      </c>
      <c r="F54" s="30" t="s">
        <v>8</v>
      </c>
      <c r="G54" s="30" t="s">
        <v>7</v>
      </c>
      <c r="H54" s="11" t="s">
        <v>27</v>
      </c>
    </row>
    <row r="55" spans="1:8" x14ac:dyDescent="0.2">
      <c r="A55" s="14">
        <v>1</v>
      </c>
      <c r="B55" s="24" t="s">
        <v>16</v>
      </c>
      <c r="C55" s="24" t="s">
        <v>215</v>
      </c>
      <c r="D55" s="27" t="s">
        <v>15</v>
      </c>
      <c r="E55" s="31">
        <v>7</v>
      </c>
      <c r="F55" s="31" t="s">
        <v>46</v>
      </c>
      <c r="G55" s="31">
        <v>7</v>
      </c>
      <c r="H55" s="28"/>
    </row>
    <row r="56" spans="1:8" ht="28" x14ac:dyDescent="0.2">
      <c r="A56" s="14">
        <v>2</v>
      </c>
      <c r="B56" s="24" t="s">
        <v>44</v>
      </c>
      <c r="C56" s="24" t="s">
        <v>119</v>
      </c>
      <c r="D56" s="27" t="s">
        <v>15</v>
      </c>
      <c r="E56" s="31">
        <v>1</v>
      </c>
      <c r="F56" s="31" t="s">
        <v>0</v>
      </c>
      <c r="G56" s="31">
        <v>12</v>
      </c>
      <c r="H56" s="28"/>
    </row>
    <row r="57" spans="1:8" ht="28" x14ac:dyDescent="0.2">
      <c r="A57" s="14">
        <v>3</v>
      </c>
      <c r="B57" s="24" t="s">
        <v>29</v>
      </c>
      <c r="C57" s="24" t="s">
        <v>45</v>
      </c>
      <c r="D57" s="32" t="s">
        <v>24</v>
      </c>
      <c r="E57" s="31">
        <v>1</v>
      </c>
      <c r="F57" s="31" t="s">
        <v>46</v>
      </c>
      <c r="G57" s="31">
        <v>1</v>
      </c>
      <c r="H57" s="29"/>
    </row>
    <row r="58" spans="1:8" ht="28" x14ac:dyDescent="0.2">
      <c r="A58" s="14">
        <v>4</v>
      </c>
      <c r="B58" s="24" t="s">
        <v>30</v>
      </c>
      <c r="C58" s="38" t="s">
        <v>216</v>
      </c>
      <c r="D58" s="32" t="s">
        <v>24</v>
      </c>
      <c r="E58" s="31">
        <v>1</v>
      </c>
      <c r="F58" s="31" t="s">
        <v>46</v>
      </c>
      <c r="G58" s="31">
        <v>1</v>
      </c>
      <c r="H58" s="28"/>
    </row>
    <row r="59" spans="1:8" ht="23.25" customHeight="1" thickBot="1" x14ac:dyDescent="0.25">
      <c r="A59" s="102" t="s">
        <v>66</v>
      </c>
      <c r="B59" s="103"/>
      <c r="C59" s="103"/>
      <c r="D59" s="103"/>
      <c r="E59" s="103"/>
      <c r="F59" s="103"/>
      <c r="G59" s="103"/>
      <c r="H59" s="103"/>
    </row>
    <row r="60" spans="1:8" ht="15.75" customHeight="1" x14ac:dyDescent="0.2">
      <c r="A60" s="106" t="s">
        <v>21</v>
      </c>
      <c r="B60" s="107"/>
      <c r="C60" s="107"/>
      <c r="D60" s="107"/>
      <c r="E60" s="107"/>
      <c r="F60" s="107"/>
      <c r="G60" s="107"/>
      <c r="H60" s="108"/>
    </row>
    <row r="61" spans="1:8" ht="15" customHeight="1" x14ac:dyDescent="0.2">
      <c r="A61" s="96" t="s">
        <v>47</v>
      </c>
      <c r="B61" s="97"/>
      <c r="C61" s="97"/>
      <c r="D61" s="97"/>
      <c r="E61" s="97"/>
      <c r="F61" s="97"/>
      <c r="G61" s="97"/>
      <c r="H61" s="98"/>
    </row>
    <row r="62" spans="1:8" ht="15" customHeight="1" x14ac:dyDescent="0.2">
      <c r="A62" s="96" t="s">
        <v>187</v>
      </c>
      <c r="B62" s="97"/>
      <c r="C62" s="97"/>
      <c r="D62" s="97"/>
      <c r="E62" s="97"/>
      <c r="F62" s="97"/>
      <c r="G62" s="97"/>
      <c r="H62" s="98"/>
    </row>
    <row r="63" spans="1:8" ht="15" customHeight="1" x14ac:dyDescent="0.2">
      <c r="A63" s="96" t="s">
        <v>104</v>
      </c>
      <c r="B63" s="97"/>
      <c r="C63" s="97"/>
      <c r="D63" s="97"/>
      <c r="E63" s="97"/>
      <c r="F63" s="97"/>
      <c r="G63" s="97"/>
      <c r="H63" s="98"/>
    </row>
    <row r="64" spans="1:8" ht="15" customHeight="1" x14ac:dyDescent="0.2">
      <c r="A64" s="96" t="s">
        <v>188</v>
      </c>
      <c r="B64" s="97"/>
      <c r="C64" s="97"/>
      <c r="D64" s="97"/>
      <c r="E64" s="97"/>
      <c r="F64" s="97"/>
      <c r="G64" s="97"/>
      <c r="H64" s="98"/>
    </row>
    <row r="65" spans="1:8" ht="15" customHeight="1" x14ac:dyDescent="0.2">
      <c r="A65" s="96" t="s">
        <v>189</v>
      </c>
      <c r="B65" s="97"/>
      <c r="C65" s="97"/>
      <c r="D65" s="97"/>
      <c r="E65" s="97"/>
      <c r="F65" s="97"/>
      <c r="G65" s="97"/>
      <c r="H65" s="98"/>
    </row>
    <row r="66" spans="1:8" ht="15" customHeight="1" x14ac:dyDescent="0.2">
      <c r="A66" s="96" t="s">
        <v>190</v>
      </c>
      <c r="B66" s="97"/>
      <c r="C66" s="97"/>
      <c r="D66" s="97"/>
      <c r="E66" s="97"/>
      <c r="F66" s="97"/>
      <c r="G66" s="97"/>
      <c r="H66" s="98"/>
    </row>
    <row r="67" spans="1:8" ht="15" customHeight="1" x14ac:dyDescent="0.2">
      <c r="A67" s="96" t="s">
        <v>191</v>
      </c>
      <c r="B67" s="97"/>
      <c r="C67" s="97"/>
      <c r="D67" s="97"/>
      <c r="E67" s="97"/>
      <c r="F67" s="97"/>
      <c r="G67" s="97"/>
      <c r="H67" s="98"/>
    </row>
    <row r="68" spans="1:8" ht="15.75" customHeight="1" thickBot="1" x14ac:dyDescent="0.25">
      <c r="A68" s="99" t="s">
        <v>106</v>
      </c>
      <c r="B68" s="100"/>
      <c r="C68" s="100"/>
      <c r="D68" s="100"/>
      <c r="E68" s="100"/>
      <c r="F68" s="100"/>
      <c r="G68" s="100"/>
      <c r="H68" s="101"/>
    </row>
    <row r="69" spans="1:8" ht="60" x14ac:dyDescent="0.2">
      <c r="A69" s="12" t="s">
        <v>13</v>
      </c>
      <c r="B69" s="11" t="s">
        <v>12</v>
      </c>
      <c r="C69" s="13" t="s">
        <v>11</v>
      </c>
      <c r="D69" s="30" t="s">
        <v>10</v>
      </c>
      <c r="E69" s="30" t="s">
        <v>9</v>
      </c>
      <c r="F69" s="30" t="s">
        <v>8</v>
      </c>
      <c r="G69" s="30" t="s">
        <v>7</v>
      </c>
      <c r="H69" s="11" t="s">
        <v>27</v>
      </c>
    </row>
    <row r="70" spans="1:8" ht="42" x14ac:dyDescent="0.2">
      <c r="A70" s="33">
        <v>1</v>
      </c>
      <c r="B70" s="38" t="s">
        <v>16</v>
      </c>
      <c r="C70" s="40" t="s">
        <v>217</v>
      </c>
      <c r="D70" s="31" t="s">
        <v>15</v>
      </c>
      <c r="E70" s="32">
        <v>7</v>
      </c>
      <c r="F70" s="32" t="s">
        <v>0</v>
      </c>
      <c r="G70" s="32">
        <v>7</v>
      </c>
      <c r="H70" s="28"/>
    </row>
    <row r="71" spans="1:8" x14ac:dyDescent="0.2">
      <c r="A71" s="33">
        <v>2</v>
      </c>
      <c r="B71" s="38" t="s">
        <v>48</v>
      </c>
      <c r="C71" s="40" t="s">
        <v>49</v>
      </c>
      <c r="D71" s="31" t="s">
        <v>15</v>
      </c>
      <c r="E71" s="32">
        <v>2</v>
      </c>
      <c r="F71" s="32" t="s">
        <v>0</v>
      </c>
      <c r="G71" s="32">
        <f>E71</f>
        <v>2</v>
      </c>
      <c r="H71" s="28"/>
    </row>
    <row r="72" spans="1:8" x14ac:dyDescent="0.2">
      <c r="A72" s="33">
        <v>3</v>
      </c>
      <c r="B72" s="38" t="s">
        <v>44</v>
      </c>
      <c r="C72" s="40" t="s">
        <v>50</v>
      </c>
      <c r="D72" s="31" t="s">
        <v>15</v>
      </c>
      <c r="E72" s="32">
        <v>15</v>
      </c>
      <c r="F72" s="32" t="s">
        <v>0</v>
      </c>
      <c r="G72" s="32">
        <v>15</v>
      </c>
      <c r="H72" s="28"/>
    </row>
    <row r="73" spans="1:8" x14ac:dyDescent="0.2">
      <c r="A73" s="33">
        <v>4</v>
      </c>
      <c r="B73" s="38" t="s">
        <v>29</v>
      </c>
      <c r="C73" s="40" t="s">
        <v>51</v>
      </c>
      <c r="D73" s="32" t="s">
        <v>24</v>
      </c>
      <c r="E73" s="32">
        <v>1</v>
      </c>
      <c r="F73" s="32" t="s">
        <v>0</v>
      </c>
      <c r="G73" s="32">
        <f t="shared" ref="G73:G86" si="0">E73</f>
        <v>1</v>
      </c>
      <c r="H73" s="28"/>
    </row>
    <row r="74" spans="1:8" ht="28" x14ac:dyDescent="0.2">
      <c r="A74" s="33">
        <v>5</v>
      </c>
      <c r="B74" s="39" t="s">
        <v>30</v>
      </c>
      <c r="C74" s="40" t="s">
        <v>216</v>
      </c>
      <c r="D74" s="32" t="s">
        <v>24</v>
      </c>
      <c r="E74" s="32">
        <v>2</v>
      </c>
      <c r="F74" s="32" t="s">
        <v>0</v>
      </c>
      <c r="G74" s="32">
        <f t="shared" si="0"/>
        <v>2</v>
      </c>
      <c r="H74" s="28"/>
    </row>
    <row r="75" spans="1:8" ht="42" x14ac:dyDescent="0.2">
      <c r="A75" s="33">
        <v>6</v>
      </c>
      <c r="B75" s="24" t="s">
        <v>58</v>
      </c>
      <c r="C75" s="35" t="s">
        <v>218</v>
      </c>
      <c r="D75" s="31" t="s">
        <v>15</v>
      </c>
      <c r="E75" s="32">
        <v>2</v>
      </c>
      <c r="F75" s="32" t="s">
        <v>0</v>
      </c>
      <c r="G75" s="32">
        <f t="shared" si="0"/>
        <v>2</v>
      </c>
      <c r="H75" s="28"/>
    </row>
    <row r="76" spans="1:8" ht="28" x14ac:dyDescent="0.2">
      <c r="A76" s="33">
        <v>7</v>
      </c>
      <c r="B76" s="24" t="s">
        <v>52</v>
      </c>
      <c r="C76" s="35" t="s">
        <v>219</v>
      </c>
      <c r="D76" s="31" t="s">
        <v>15</v>
      </c>
      <c r="E76" s="32">
        <v>1</v>
      </c>
      <c r="F76" s="32" t="s">
        <v>0</v>
      </c>
      <c r="G76" s="32">
        <f t="shared" si="0"/>
        <v>1</v>
      </c>
      <c r="H76" s="28"/>
    </row>
    <row r="77" spans="1:8" ht="56" x14ac:dyDescent="0.2">
      <c r="A77" s="33">
        <v>8</v>
      </c>
      <c r="B77" s="26" t="s">
        <v>53</v>
      </c>
      <c r="C77" s="35" t="s">
        <v>220</v>
      </c>
      <c r="D77" s="32" t="s">
        <v>18</v>
      </c>
      <c r="E77" s="32">
        <v>2</v>
      </c>
      <c r="F77" s="32" t="s">
        <v>0</v>
      </c>
      <c r="G77" s="32">
        <f t="shared" si="0"/>
        <v>2</v>
      </c>
      <c r="H77" s="28"/>
    </row>
    <row r="78" spans="1:8" x14ac:dyDescent="0.2">
      <c r="A78" s="33">
        <v>9</v>
      </c>
      <c r="B78" s="26" t="s">
        <v>54</v>
      </c>
      <c r="C78" s="35" t="s">
        <v>221</v>
      </c>
      <c r="D78" s="32" t="s">
        <v>18</v>
      </c>
      <c r="E78" s="32">
        <v>2</v>
      </c>
      <c r="F78" s="32" t="s">
        <v>0</v>
      </c>
      <c r="G78" s="32">
        <f t="shared" si="0"/>
        <v>2</v>
      </c>
      <c r="H78" s="28"/>
    </row>
    <row r="79" spans="1:8" x14ac:dyDescent="0.2">
      <c r="A79" s="33">
        <v>10</v>
      </c>
      <c r="B79" s="26" t="s">
        <v>55</v>
      </c>
      <c r="C79" s="40" t="s">
        <v>204</v>
      </c>
      <c r="D79" s="32" t="s">
        <v>18</v>
      </c>
      <c r="E79" s="32">
        <v>2</v>
      </c>
      <c r="F79" s="32" t="s">
        <v>0</v>
      </c>
      <c r="G79" s="32">
        <f t="shared" si="0"/>
        <v>2</v>
      </c>
      <c r="H79" s="28"/>
    </row>
    <row r="80" spans="1:8" x14ac:dyDescent="0.2">
      <c r="A80" s="81">
        <v>11</v>
      </c>
      <c r="B80" s="24" t="s">
        <v>56</v>
      </c>
      <c r="C80" s="38" t="s">
        <v>222</v>
      </c>
      <c r="D80" s="32" t="s">
        <v>18</v>
      </c>
      <c r="E80" s="32">
        <v>2</v>
      </c>
      <c r="F80" s="32" t="s">
        <v>0</v>
      </c>
      <c r="G80" s="32">
        <f t="shared" si="0"/>
        <v>2</v>
      </c>
      <c r="H80" s="28"/>
    </row>
    <row r="81" spans="1:8" ht="28" x14ac:dyDescent="0.2">
      <c r="A81" s="81">
        <v>12</v>
      </c>
      <c r="B81" s="24" t="s">
        <v>57</v>
      </c>
      <c r="C81" s="38" t="s">
        <v>223</v>
      </c>
      <c r="D81" s="32" t="s">
        <v>24</v>
      </c>
      <c r="E81" s="32">
        <v>2</v>
      </c>
      <c r="F81" s="32" t="s">
        <v>0</v>
      </c>
      <c r="G81" s="32">
        <f t="shared" si="0"/>
        <v>2</v>
      </c>
      <c r="H81" s="28"/>
    </row>
    <row r="82" spans="1:8" ht="28" x14ac:dyDescent="0.2">
      <c r="A82" s="81">
        <v>13</v>
      </c>
      <c r="B82" s="26" t="s">
        <v>59</v>
      </c>
      <c r="C82" s="34" t="s">
        <v>224</v>
      </c>
      <c r="D82" s="32" t="s">
        <v>24</v>
      </c>
      <c r="E82" s="32">
        <v>2</v>
      </c>
      <c r="F82" s="32" t="s">
        <v>0</v>
      </c>
      <c r="G82" s="32">
        <f t="shared" si="0"/>
        <v>2</v>
      </c>
      <c r="H82" s="28"/>
    </row>
    <row r="83" spans="1:8" x14ac:dyDescent="0.2">
      <c r="A83" s="81">
        <v>14</v>
      </c>
      <c r="B83" s="26" t="s">
        <v>226</v>
      </c>
      <c r="C83" s="38" t="s">
        <v>225</v>
      </c>
      <c r="D83" s="32" t="s">
        <v>18</v>
      </c>
      <c r="E83" s="32">
        <v>1</v>
      </c>
      <c r="F83" s="32" t="s">
        <v>0</v>
      </c>
      <c r="G83" s="32">
        <f t="shared" si="0"/>
        <v>1</v>
      </c>
      <c r="H83" s="28"/>
    </row>
    <row r="84" spans="1:8" ht="129" customHeight="1" x14ac:dyDescent="0.2">
      <c r="A84" s="81">
        <v>15</v>
      </c>
      <c r="B84" s="41" t="s">
        <v>228</v>
      </c>
      <c r="C84" s="42" t="s">
        <v>227</v>
      </c>
      <c r="D84" s="32" t="s">
        <v>23</v>
      </c>
      <c r="E84" s="32">
        <v>2</v>
      </c>
      <c r="F84" s="32" t="s">
        <v>0</v>
      </c>
      <c r="G84" s="32">
        <f t="shared" si="0"/>
        <v>2</v>
      </c>
      <c r="H84" s="28"/>
    </row>
    <row r="85" spans="1:8" ht="127" customHeight="1" x14ac:dyDescent="0.2">
      <c r="A85" s="36">
        <v>16</v>
      </c>
      <c r="B85" s="43" t="s">
        <v>60</v>
      </c>
      <c r="C85" s="42" t="s">
        <v>229</v>
      </c>
      <c r="D85" s="32" t="s">
        <v>23</v>
      </c>
      <c r="E85" s="32">
        <v>2</v>
      </c>
      <c r="F85" s="32" t="s">
        <v>0</v>
      </c>
      <c r="G85" s="32">
        <f t="shared" si="0"/>
        <v>2</v>
      </c>
      <c r="H85" s="28"/>
    </row>
    <row r="86" spans="1:8" ht="29" x14ac:dyDescent="0.2">
      <c r="A86" s="36">
        <v>17</v>
      </c>
      <c r="B86" s="72" t="s">
        <v>61</v>
      </c>
      <c r="C86" s="42" t="s">
        <v>230</v>
      </c>
      <c r="D86" s="32" t="s">
        <v>23</v>
      </c>
      <c r="E86" s="32">
        <v>2</v>
      </c>
      <c r="F86" s="32" t="s">
        <v>0</v>
      </c>
      <c r="G86" s="32">
        <f t="shared" si="0"/>
        <v>2</v>
      </c>
      <c r="H86" s="28"/>
    </row>
    <row r="87" spans="1:8" ht="15.75" customHeight="1" x14ac:dyDescent="0.2">
      <c r="A87" s="102" t="s">
        <v>14</v>
      </c>
      <c r="B87" s="103"/>
      <c r="C87" s="103"/>
      <c r="D87" s="103"/>
      <c r="E87" s="103"/>
      <c r="F87" s="103"/>
      <c r="G87" s="103"/>
      <c r="H87" s="103"/>
    </row>
    <row r="88" spans="1:8" ht="60" x14ac:dyDescent="0.2">
      <c r="A88" s="12" t="s">
        <v>13</v>
      </c>
      <c r="B88" s="11" t="s">
        <v>12</v>
      </c>
      <c r="C88" s="11" t="s">
        <v>11</v>
      </c>
      <c r="D88" s="11" t="s">
        <v>10</v>
      </c>
      <c r="E88" s="11" t="s">
        <v>9</v>
      </c>
      <c r="F88" s="11" t="s">
        <v>8</v>
      </c>
      <c r="G88" s="11" t="s">
        <v>7</v>
      </c>
      <c r="H88" s="11" t="s">
        <v>27</v>
      </c>
    </row>
    <row r="89" spans="1:8" x14ac:dyDescent="0.2">
      <c r="A89" s="10">
        <v>1</v>
      </c>
      <c r="B89" s="9" t="s">
        <v>6</v>
      </c>
      <c r="C89" s="38" t="s">
        <v>231</v>
      </c>
      <c r="D89" s="3" t="s">
        <v>3</v>
      </c>
      <c r="E89" s="37">
        <v>1</v>
      </c>
      <c r="F89" s="37" t="s">
        <v>0</v>
      </c>
      <c r="G89" s="25">
        <f>E89</f>
        <v>1</v>
      </c>
      <c r="H89" s="2"/>
    </row>
    <row r="90" spans="1:8" x14ac:dyDescent="0.2">
      <c r="A90" s="8">
        <v>2</v>
      </c>
      <c r="B90" s="2" t="s">
        <v>5</v>
      </c>
      <c r="C90" s="38" t="s">
        <v>232</v>
      </c>
      <c r="D90" s="3" t="s">
        <v>3</v>
      </c>
      <c r="E90" s="25">
        <v>1</v>
      </c>
      <c r="F90" s="25" t="s">
        <v>0</v>
      </c>
      <c r="G90" s="25">
        <f>E90</f>
        <v>1</v>
      </c>
      <c r="H90" s="2"/>
    </row>
    <row r="91" spans="1:8" x14ac:dyDescent="0.2">
      <c r="A91" s="8">
        <v>3</v>
      </c>
      <c r="B91" s="2" t="s">
        <v>4</v>
      </c>
      <c r="C91" s="38" t="s">
        <v>233</v>
      </c>
      <c r="D91" s="3" t="s">
        <v>3</v>
      </c>
      <c r="E91" s="25">
        <v>1</v>
      </c>
      <c r="F91" s="25" t="s">
        <v>0</v>
      </c>
      <c r="G91" s="25">
        <f>E91</f>
        <v>1</v>
      </c>
      <c r="H91" s="2"/>
    </row>
    <row r="92" spans="1:8" ht="21" thickBot="1" x14ac:dyDescent="0.25">
      <c r="A92" s="104" t="s">
        <v>62</v>
      </c>
      <c r="B92" s="105"/>
      <c r="C92" s="105"/>
      <c r="D92" s="105"/>
      <c r="E92" s="105"/>
      <c r="F92" s="105"/>
      <c r="G92" s="105"/>
      <c r="H92" s="105"/>
    </row>
    <row r="93" spans="1:8" x14ac:dyDescent="0.2">
      <c r="A93" s="106" t="s">
        <v>21</v>
      </c>
      <c r="B93" s="107"/>
      <c r="C93" s="107"/>
      <c r="D93" s="107"/>
      <c r="E93" s="107"/>
      <c r="F93" s="107"/>
      <c r="G93" s="107"/>
      <c r="H93" s="108"/>
    </row>
    <row r="94" spans="1:8" x14ac:dyDescent="0.2">
      <c r="A94" s="93" t="s">
        <v>87</v>
      </c>
      <c r="B94" s="94"/>
      <c r="C94" s="94"/>
      <c r="D94" s="94"/>
      <c r="E94" s="94"/>
      <c r="F94" s="94"/>
      <c r="G94" s="94"/>
      <c r="H94" s="95"/>
    </row>
    <row r="95" spans="1:8" x14ac:dyDescent="0.2">
      <c r="A95" s="87" t="s">
        <v>194</v>
      </c>
      <c r="B95" s="88"/>
      <c r="C95" s="88"/>
      <c r="D95" s="88"/>
      <c r="E95" s="88"/>
      <c r="F95" s="88"/>
      <c r="G95" s="88"/>
      <c r="H95" s="89"/>
    </row>
    <row r="96" spans="1:8" x14ac:dyDescent="0.2">
      <c r="A96" s="87" t="s">
        <v>20</v>
      </c>
      <c r="B96" s="88"/>
      <c r="C96" s="88"/>
      <c r="D96" s="88"/>
      <c r="E96" s="88"/>
      <c r="F96" s="88"/>
      <c r="G96" s="88"/>
      <c r="H96" s="89"/>
    </row>
    <row r="97" spans="1:8" x14ac:dyDescent="0.2">
      <c r="A97" s="87" t="s">
        <v>195</v>
      </c>
      <c r="B97" s="88"/>
      <c r="C97" s="88"/>
      <c r="D97" s="88"/>
      <c r="E97" s="88"/>
      <c r="F97" s="88"/>
      <c r="G97" s="88"/>
      <c r="H97" s="89"/>
    </row>
    <row r="98" spans="1:8" ht="15" customHeight="1" x14ac:dyDescent="0.2">
      <c r="A98" s="87" t="s">
        <v>196</v>
      </c>
      <c r="B98" s="88"/>
      <c r="C98" s="88"/>
      <c r="D98" s="88"/>
      <c r="E98" s="88"/>
      <c r="F98" s="88"/>
      <c r="G98" s="88"/>
      <c r="H98" s="89"/>
    </row>
    <row r="99" spans="1:8" x14ac:dyDescent="0.2">
      <c r="A99" s="87" t="s">
        <v>197</v>
      </c>
      <c r="B99" s="88"/>
      <c r="C99" s="88"/>
      <c r="D99" s="88"/>
      <c r="E99" s="88"/>
      <c r="F99" s="88"/>
      <c r="G99" s="88"/>
      <c r="H99" s="89"/>
    </row>
    <row r="100" spans="1:8" x14ac:dyDescent="0.2">
      <c r="A100" s="87" t="s">
        <v>42</v>
      </c>
      <c r="B100" s="88"/>
      <c r="C100" s="88"/>
      <c r="D100" s="88"/>
      <c r="E100" s="88"/>
      <c r="F100" s="88"/>
      <c r="G100" s="88"/>
      <c r="H100" s="89"/>
    </row>
    <row r="101" spans="1:8" ht="16" thickBot="1" x14ac:dyDescent="0.25">
      <c r="A101" s="90" t="s">
        <v>43</v>
      </c>
      <c r="B101" s="91"/>
      <c r="C101" s="91"/>
      <c r="D101" s="91"/>
      <c r="E101" s="91"/>
      <c r="F101" s="91"/>
      <c r="G101" s="91"/>
      <c r="H101" s="92"/>
    </row>
    <row r="102" spans="1:8" ht="60" x14ac:dyDescent="0.2">
      <c r="A102" s="23" t="s">
        <v>13</v>
      </c>
      <c r="B102" s="13" t="s">
        <v>12</v>
      </c>
      <c r="C102" s="13" t="s">
        <v>11</v>
      </c>
      <c r="D102" s="14" t="s">
        <v>10</v>
      </c>
      <c r="E102" s="14" t="s">
        <v>9</v>
      </c>
      <c r="F102" s="14" t="s">
        <v>8</v>
      </c>
      <c r="G102" s="14" t="s">
        <v>7</v>
      </c>
      <c r="H102" s="14" t="s">
        <v>27</v>
      </c>
    </row>
    <row r="103" spans="1:8" x14ac:dyDescent="0.2">
      <c r="A103" s="8">
        <v>1</v>
      </c>
      <c r="B103" s="22"/>
      <c r="C103" s="6"/>
      <c r="D103" s="5"/>
      <c r="E103" s="5"/>
      <c r="F103" s="5"/>
      <c r="G103" s="5"/>
      <c r="H103" s="2"/>
    </row>
    <row r="104" spans="1:8" x14ac:dyDescent="0.2">
      <c r="A104" s="8">
        <v>2</v>
      </c>
      <c r="B104" s="22"/>
      <c r="C104" s="6"/>
      <c r="D104" s="5"/>
      <c r="E104" s="5"/>
      <c r="F104" s="5"/>
      <c r="G104" s="5"/>
      <c r="H104" s="2"/>
    </row>
    <row r="105" spans="1:8" ht="15.75" customHeight="1" x14ac:dyDescent="0.2">
      <c r="A105" s="8">
        <v>3</v>
      </c>
      <c r="B105" s="22"/>
      <c r="C105" s="6"/>
      <c r="D105" s="5"/>
      <c r="E105" s="5"/>
      <c r="F105" s="5"/>
      <c r="G105" s="5"/>
      <c r="H105" s="2"/>
    </row>
    <row r="106" spans="1:8" ht="15.75" customHeight="1" x14ac:dyDescent="0.2">
      <c r="A106" s="8">
        <v>4</v>
      </c>
      <c r="B106" s="4"/>
      <c r="C106" s="4"/>
      <c r="D106" s="3"/>
      <c r="E106" s="3"/>
      <c r="F106" s="3"/>
      <c r="G106" s="3"/>
      <c r="H106" s="2"/>
    </row>
    <row r="107" spans="1:8" ht="15.75" customHeight="1" x14ac:dyDescent="0.2">
      <c r="A107" s="8">
        <v>5</v>
      </c>
      <c r="B107" s="4"/>
      <c r="C107" s="4"/>
      <c r="D107" s="3"/>
      <c r="E107" s="3"/>
      <c r="F107" s="3"/>
      <c r="G107" s="3"/>
      <c r="H107" s="2"/>
    </row>
    <row r="108" spans="1:8" ht="15.75" customHeight="1" x14ac:dyDescent="0.2">
      <c r="A108" s="8">
        <v>10</v>
      </c>
      <c r="B108" s="2"/>
      <c r="C108" s="4"/>
      <c r="D108" s="3"/>
      <c r="E108" s="3"/>
      <c r="F108" s="3"/>
      <c r="G108" s="3"/>
      <c r="H108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9:H49"/>
    <mergeCell ref="A21:H21"/>
    <mergeCell ref="A22:H22"/>
    <mergeCell ref="A23:H23"/>
    <mergeCell ref="A24:H24"/>
    <mergeCell ref="A25:H25"/>
    <mergeCell ref="A44:H44"/>
    <mergeCell ref="A45:H45"/>
    <mergeCell ref="A46:H46"/>
    <mergeCell ref="A47:H47"/>
    <mergeCell ref="A48:H48"/>
    <mergeCell ref="A20:H20"/>
    <mergeCell ref="A14:B14"/>
    <mergeCell ref="C14:H14"/>
    <mergeCell ref="A66:H66"/>
    <mergeCell ref="A50:H50"/>
    <mergeCell ref="A51:H51"/>
    <mergeCell ref="A52:H52"/>
    <mergeCell ref="A53:H53"/>
    <mergeCell ref="A59:H59"/>
    <mergeCell ref="A60:H60"/>
    <mergeCell ref="A61:H61"/>
    <mergeCell ref="A62:H62"/>
    <mergeCell ref="A63:H63"/>
    <mergeCell ref="A64:H64"/>
    <mergeCell ref="A65:H65"/>
    <mergeCell ref="A67:H67"/>
    <mergeCell ref="A68:H68"/>
    <mergeCell ref="A87:H87"/>
    <mergeCell ref="A92:H92"/>
    <mergeCell ref="A93:H93"/>
    <mergeCell ref="A100:H100"/>
    <mergeCell ref="A101:H101"/>
    <mergeCell ref="A94:H94"/>
    <mergeCell ref="A95:H95"/>
    <mergeCell ref="A96:H96"/>
    <mergeCell ref="A97:H97"/>
    <mergeCell ref="A98:H98"/>
    <mergeCell ref="A99:H9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topLeftCell="A44" zoomScaleNormal="150" workbookViewId="0">
      <selection activeCell="D43" sqref="D43:E46"/>
    </sheetView>
  </sheetViews>
  <sheetFormatPr baseColWidth="10" defaultColWidth="9.1640625" defaultRowHeight="15" x14ac:dyDescent="0.2"/>
  <cols>
    <col min="1" max="1" width="5.1640625" style="44" customWidth="1"/>
    <col min="2" max="2" width="52" style="44" customWidth="1"/>
    <col min="3" max="3" width="27.5" style="44" customWidth="1"/>
    <col min="4" max="4" width="22" style="44" customWidth="1"/>
    <col min="5" max="5" width="15.5" style="44" customWidth="1"/>
    <col min="6" max="6" width="19.6640625" style="44" bestFit="1" customWidth="1"/>
    <col min="7" max="7" width="14.5" style="44" customWidth="1"/>
    <col min="8" max="8" width="25" style="44" bestFit="1" customWidth="1"/>
    <col min="9" max="11" width="8.6640625" style="1" customWidth="1"/>
    <col min="12" max="16384" width="9.1640625" style="1"/>
  </cols>
  <sheetData>
    <row r="1" spans="1:8" x14ac:dyDescent="0.2">
      <c r="A1" s="113" t="s">
        <v>26</v>
      </c>
      <c r="B1" s="94"/>
      <c r="C1" s="94"/>
      <c r="D1" s="94"/>
      <c r="E1" s="94"/>
      <c r="F1" s="94"/>
      <c r="G1" s="94"/>
      <c r="H1" s="94"/>
    </row>
    <row r="2" spans="1:8" ht="20" x14ac:dyDescent="0.2">
      <c r="A2" s="115" t="s">
        <v>89</v>
      </c>
      <c r="B2" s="115"/>
      <c r="C2" s="115"/>
      <c r="D2" s="115"/>
      <c r="E2" s="115"/>
      <c r="F2" s="115"/>
      <c r="G2" s="115"/>
      <c r="H2" s="115"/>
    </row>
    <row r="3" spans="1:8" ht="20" x14ac:dyDescent="0.2">
      <c r="A3" s="116" t="str">
        <f>'Информация о Чемпионате'!B4</f>
        <v>Итоговый  этап Чемпионата по профессиональному мастерству "Профессионалы" в 2024г.</v>
      </c>
      <c r="B3" s="116"/>
      <c r="C3" s="116"/>
      <c r="D3" s="116"/>
      <c r="E3" s="116"/>
      <c r="F3" s="116"/>
      <c r="G3" s="116"/>
      <c r="H3" s="116"/>
    </row>
    <row r="4" spans="1:8" ht="20" x14ac:dyDescent="0.2">
      <c r="A4" s="115" t="s">
        <v>90</v>
      </c>
      <c r="B4" s="115"/>
      <c r="C4" s="115"/>
      <c r="D4" s="115"/>
      <c r="E4" s="115"/>
      <c r="F4" s="115"/>
      <c r="G4" s="115"/>
      <c r="H4" s="115"/>
    </row>
    <row r="5" spans="1:8" ht="20" x14ac:dyDescent="0.2">
      <c r="A5" s="114" t="str">
        <f>'Информация о Чемпионате'!B3</f>
        <v xml:space="preserve">Производство мясных продуктов </v>
      </c>
      <c r="B5" s="114"/>
      <c r="C5" s="114"/>
      <c r="D5" s="114"/>
      <c r="E5" s="114"/>
      <c r="F5" s="114"/>
      <c r="G5" s="114"/>
      <c r="H5" s="114"/>
    </row>
    <row r="6" spans="1:8" x14ac:dyDescent="0.2">
      <c r="A6" s="109" t="s">
        <v>28</v>
      </c>
      <c r="B6" s="94"/>
      <c r="C6" s="94"/>
      <c r="D6" s="94"/>
      <c r="E6" s="94"/>
      <c r="F6" s="94"/>
      <c r="G6" s="94"/>
      <c r="H6" s="94"/>
    </row>
    <row r="7" spans="1:8" ht="16" x14ac:dyDescent="0.2">
      <c r="A7" s="109" t="s">
        <v>86</v>
      </c>
      <c r="B7" s="109"/>
      <c r="C7" s="117" t="str">
        <f>'Информация о Чемпионате'!B5</f>
        <v>Красноярский край</v>
      </c>
      <c r="D7" s="117"/>
      <c r="E7" s="117"/>
      <c r="F7" s="117"/>
      <c r="G7" s="117"/>
      <c r="H7" s="117"/>
    </row>
    <row r="8" spans="1:8" ht="16" x14ac:dyDescent="0.2">
      <c r="A8" s="109" t="s">
        <v>88</v>
      </c>
      <c r="B8" s="109"/>
      <c r="C8" s="109"/>
      <c r="D8" s="117" t="str">
        <f>'Информация о Чемпионате'!B6</f>
        <v>КГБПОУ "Уярский сельскохозяйственный техникум"</v>
      </c>
      <c r="E8" s="117"/>
      <c r="F8" s="117"/>
      <c r="G8" s="117"/>
      <c r="H8" s="117"/>
    </row>
    <row r="9" spans="1:8" ht="16" x14ac:dyDescent="0.2">
      <c r="A9" s="109" t="s">
        <v>81</v>
      </c>
      <c r="B9" s="109"/>
      <c r="C9" s="109" t="str">
        <f>'Информация о Чемпионате'!B7</f>
        <v>Красноярский кр ., г.Уяр , ул.Трактовая ,9</v>
      </c>
      <c r="D9" s="109"/>
      <c r="E9" s="109"/>
      <c r="F9" s="109"/>
      <c r="G9" s="109"/>
      <c r="H9" s="109"/>
    </row>
    <row r="10" spans="1:8" ht="16" x14ac:dyDescent="0.2">
      <c r="A10" s="109" t="s">
        <v>85</v>
      </c>
      <c r="B10" s="109"/>
      <c r="C10" s="109" t="str">
        <f>'Информация о Чемпионате'!B9</f>
        <v>Давыдова Любовь Борисовна</v>
      </c>
      <c r="D10" s="109"/>
      <c r="E10" s="109" t="str">
        <f>'Информация о Чемпионате'!B10</f>
        <v xml:space="preserve"> ldavidova1974@mail.ru  </v>
      </c>
      <c r="F10" s="109"/>
      <c r="G10" s="109">
        <f>'Информация о Чемпионате'!B11</f>
        <v>89135736858</v>
      </c>
      <c r="H10" s="109"/>
    </row>
    <row r="11" spans="1:8" ht="16" x14ac:dyDescent="0.2">
      <c r="A11" s="109" t="s">
        <v>84</v>
      </c>
      <c r="B11" s="109"/>
      <c r="C11" s="109" t="str">
        <f>'Информация о Чемпионате'!B12</f>
        <v>Родак Елена Александровна</v>
      </c>
      <c r="D11" s="109"/>
      <c r="E11" s="109" t="str">
        <f>'Информация о Чемпионате'!B13</f>
        <v>lena.rodak@yandex.ru</v>
      </c>
      <c r="F11" s="109"/>
      <c r="G11" s="109">
        <f>'Информация о Чемпионате'!B14</f>
        <v>89607712953</v>
      </c>
      <c r="H11" s="109"/>
    </row>
    <row r="12" spans="1:8" ht="16" x14ac:dyDescent="0.2">
      <c r="A12" s="109" t="s">
        <v>83</v>
      </c>
      <c r="B12" s="109"/>
      <c r="C12" s="109">
        <f>'Информация о Чемпионате'!B17</f>
        <v>10</v>
      </c>
      <c r="D12" s="109"/>
      <c r="E12" s="109"/>
      <c r="F12" s="109"/>
      <c r="G12" s="109"/>
      <c r="H12" s="109"/>
    </row>
    <row r="13" spans="1:8" ht="16" x14ac:dyDescent="0.2">
      <c r="A13" s="109" t="s">
        <v>67</v>
      </c>
      <c r="B13" s="109"/>
      <c r="C13" s="109" t="str">
        <f>'Информация о Чемпионате'!B15</f>
        <v>5</v>
      </c>
      <c r="D13" s="109"/>
      <c r="E13" s="109"/>
      <c r="F13" s="109"/>
      <c r="G13" s="109"/>
      <c r="H13" s="109"/>
    </row>
    <row r="14" spans="1:8" ht="16" x14ac:dyDescent="0.2">
      <c r="A14" s="109" t="s">
        <v>68</v>
      </c>
      <c r="B14" s="109"/>
      <c r="C14" s="109">
        <f>'Информация о Чемпионате'!B16</f>
        <v>5</v>
      </c>
      <c r="D14" s="109"/>
      <c r="E14" s="109"/>
      <c r="F14" s="109"/>
      <c r="G14" s="109"/>
      <c r="H14" s="109"/>
    </row>
    <row r="15" spans="1:8" ht="16" x14ac:dyDescent="0.2">
      <c r="A15" s="109" t="s">
        <v>82</v>
      </c>
      <c r="B15" s="109"/>
      <c r="C15" s="109" t="str">
        <f>'Информация о Чемпионате'!B8</f>
        <v xml:space="preserve"> 27.05.24-31.05.24гг.</v>
      </c>
      <c r="D15" s="109"/>
      <c r="E15" s="109"/>
      <c r="F15" s="109"/>
      <c r="G15" s="109"/>
      <c r="H15" s="109"/>
    </row>
    <row r="16" spans="1:8" ht="21" thickBot="1" x14ac:dyDescent="0.25">
      <c r="A16" s="102" t="s">
        <v>31</v>
      </c>
      <c r="B16" s="103"/>
      <c r="C16" s="103"/>
      <c r="D16" s="103"/>
      <c r="E16" s="103"/>
      <c r="F16" s="103"/>
      <c r="G16" s="103"/>
      <c r="H16" s="103"/>
    </row>
    <row r="17" spans="1:8" x14ac:dyDescent="0.2">
      <c r="A17" s="106" t="s">
        <v>21</v>
      </c>
      <c r="B17" s="107"/>
      <c r="C17" s="107"/>
      <c r="D17" s="107"/>
      <c r="E17" s="107"/>
      <c r="F17" s="107"/>
      <c r="G17" s="107"/>
      <c r="H17" s="108"/>
    </row>
    <row r="18" spans="1:8" x14ac:dyDescent="0.2">
      <c r="A18" s="87" t="s">
        <v>63</v>
      </c>
      <c r="B18" s="88"/>
      <c r="C18" s="88"/>
      <c r="D18" s="88"/>
      <c r="E18" s="88"/>
      <c r="F18" s="88"/>
      <c r="G18" s="88"/>
      <c r="H18" s="89"/>
    </row>
    <row r="19" spans="1:8" ht="15" customHeight="1" x14ac:dyDescent="0.2">
      <c r="A19" s="87" t="s">
        <v>187</v>
      </c>
      <c r="B19" s="88"/>
      <c r="C19" s="88"/>
      <c r="D19" s="88"/>
      <c r="E19" s="88"/>
      <c r="F19" s="88"/>
      <c r="G19" s="88"/>
      <c r="H19" s="89"/>
    </row>
    <row r="20" spans="1:8" ht="15" customHeight="1" x14ac:dyDescent="0.2">
      <c r="A20" s="87" t="s">
        <v>104</v>
      </c>
      <c r="B20" s="88"/>
      <c r="C20" s="88"/>
      <c r="D20" s="88"/>
      <c r="E20" s="88"/>
      <c r="F20" s="88"/>
      <c r="G20" s="88"/>
      <c r="H20" s="89"/>
    </row>
    <row r="21" spans="1:8" ht="15" customHeight="1" x14ac:dyDescent="0.2">
      <c r="A21" s="87" t="s">
        <v>188</v>
      </c>
      <c r="B21" s="88"/>
      <c r="C21" s="88"/>
      <c r="D21" s="88"/>
      <c r="E21" s="88"/>
      <c r="F21" s="88"/>
      <c r="G21" s="88"/>
      <c r="H21" s="89"/>
    </row>
    <row r="22" spans="1:8" ht="15" customHeight="1" x14ac:dyDescent="0.2">
      <c r="A22" s="87" t="s">
        <v>189</v>
      </c>
      <c r="B22" s="88"/>
      <c r="C22" s="88"/>
      <c r="D22" s="88"/>
      <c r="E22" s="88"/>
      <c r="F22" s="88"/>
      <c r="G22" s="88"/>
      <c r="H22" s="89"/>
    </row>
    <row r="23" spans="1:8" ht="15" customHeight="1" x14ac:dyDescent="0.2">
      <c r="A23" s="87" t="s">
        <v>190</v>
      </c>
      <c r="B23" s="88"/>
      <c r="C23" s="88"/>
      <c r="D23" s="88"/>
      <c r="E23" s="88"/>
      <c r="F23" s="88"/>
      <c r="G23" s="88"/>
      <c r="H23" s="89"/>
    </row>
    <row r="24" spans="1:8" ht="15" customHeight="1" x14ac:dyDescent="0.2">
      <c r="A24" s="87" t="s">
        <v>191</v>
      </c>
      <c r="B24" s="88"/>
      <c r="C24" s="88"/>
      <c r="D24" s="88"/>
      <c r="E24" s="88"/>
      <c r="F24" s="88"/>
      <c r="G24" s="88"/>
      <c r="H24" s="89"/>
    </row>
    <row r="25" spans="1:8" ht="15.75" customHeight="1" x14ac:dyDescent="0.2">
      <c r="A25" s="93" t="s">
        <v>106</v>
      </c>
      <c r="B25" s="122"/>
      <c r="C25" s="122"/>
      <c r="D25" s="122"/>
      <c r="E25" s="122"/>
      <c r="F25" s="122"/>
      <c r="G25" s="122"/>
      <c r="H25" s="95"/>
    </row>
    <row r="26" spans="1:8" ht="60" x14ac:dyDescent="0.2">
      <c r="A26" s="123" t="s">
        <v>13</v>
      </c>
      <c r="B26" s="123" t="s">
        <v>12</v>
      </c>
      <c r="C26" s="123" t="s">
        <v>11</v>
      </c>
      <c r="D26" s="123" t="s">
        <v>10</v>
      </c>
      <c r="E26" s="123" t="s">
        <v>9</v>
      </c>
      <c r="F26" s="123" t="s">
        <v>8</v>
      </c>
      <c r="G26" s="123" t="s">
        <v>7</v>
      </c>
      <c r="H26" s="123" t="s">
        <v>27</v>
      </c>
    </row>
    <row r="27" spans="1:8" ht="36" x14ac:dyDescent="0.2">
      <c r="A27" s="68">
        <v>1</v>
      </c>
      <c r="B27" s="124" t="s">
        <v>115</v>
      </c>
      <c r="C27" s="66" t="s">
        <v>117</v>
      </c>
      <c r="D27" s="62" t="s">
        <v>24</v>
      </c>
      <c r="E27" s="67">
        <v>1</v>
      </c>
      <c r="F27" s="67" t="s">
        <v>22</v>
      </c>
      <c r="G27" s="67">
        <v>5</v>
      </c>
      <c r="H27" s="63"/>
    </row>
    <row r="28" spans="1:8" ht="60" x14ac:dyDescent="0.2">
      <c r="A28" s="68">
        <v>2</v>
      </c>
      <c r="B28" s="125" t="s">
        <v>113</v>
      </c>
      <c r="C28" s="58" t="s">
        <v>234</v>
      </c>
      <c r="D28" s="62" t="s">
        <v>24</v>
      </c>
      <c r="E28" s="67">
        <v>2</v>
      </c>
      <c r="F28" s="67" t="s">
        <v>22</v>
      </c>
      <c r="G28" s="67">
        <v>5</v>
      </c>
      <c r="H28" s="63"/>
    </row>
    <row r="29" spans="1:8" ht="85" x14ac:dyDescent="0.2">
      <c r="A29" s="68">
        <v>3</v>
      </c>
      <c r="B29" s="125" t="s">
        <v>138</v>
      </c>
      <c r="C29" s="126" t="s">
        <v>235</v>
      </c>
      <c r="D29" s="62" t="s">
        <v>24</v>
      </c>
      <c r="E29" s="68">
        <v>1</v>
      </c>
      <c r="F29" s="68" t="s">
        <v>22</v>
      </c>
      <c r="G29" s="67">
        <v>5</v>
      </c>
      <c r="H29" s="63"/>
    </row>
    <row r="30" spans="1:8" ht="120" x14ac:dyDescent="0.2">
      <c r="A30" s="68">
        <v>4</v>
      </c>
      <c r="B30" s="127" t="s">
        <v>123</v>
      </c>
      <c r="C30" s="58" t="s">
        <v>236</v>
      </c>
      <c r="D30" s="62" t="s">
        <v>24</v>
      </c>
      <c r="E30" s="68">
        <v>1</v>
      </c>
      <c r="F30" s="68" t="s">
        <v>22</v>
      </c>
      <c r="G30" s="68">
        <v>5</v>
      </c>
      <c r="H30" s="63"/>
    </row>
    <row r="31" spans="1:8" ht="73" x14ac:dyDescent="0.2">
      <c r="A31" s="68">
        <v>5</v>
      </c>
      <c r="B31" s="127" t="s">
        <v>124</v>
      </c>
      <c r="C31" s="126" t="s">
        <v>133</v>
      </c>
      <c r="D31" s="62" t="s">
        <v>24</v>
      </c>
      <c r="E31" s="68">
        <v>1</v>
      </c>
      <c r="F31" s="68" t="s">
        <v>22</v>
      </c>
      <c r="G31" s="68">
        <v>5</v>
      </c>
      <c r="H31" s="63"/>
    </row>
    <row r="32" spans="1:8" ht="61" x14ac:dyDescent="0.2">
      <c r="A32" s="67">
        <v>6</v>
      </c>
      <c r="B32" s="127" t="s">
        <v>132</v>
      </c>
      <c r="C32" s="126" t="s">
        <v>134</v>
      </c>
      <c r="D32" s="62" t="s">
        <v>24</v>
      </c>
      <c r="E32" s="68">
        <v>1</v>
      </c>
      <c r="F32" s="68" t="s">
        <v>137</v>
      </c>
      <c r="G32" s="68">
        <v>5</v>
      </c>
      <c r="H32" s="63"/>
    </row>
    <row r="33" spans="1:8" ht="49" x14ac:dyDescent="0.2">
      <c r="A33" s="67">
        <v>7</v>
      </c>
      <c r="B33" s="127" t="s">
        <v>125</v>
      </c>
      <c r="C33" s="126" t="s">
        <v>135</v>
      </c>
      <c r="D33" s="62" t="s">
        <v>24</v>
      </c>
      <c r="E33" s="68">
        <v>1</v>
      </c>
      <c r="F33" s="68" t="s">
        <v>137</v>
      </c>
      <c r="G33" s="68">
        <v>5</v>
      </c>
      <c r="H33" s="63"/>
    </row>
    <row r="34" spans="1:8" ht="48" x14ac:dyDescent="0.2">
      <c r="A34" s="67">
        <v>8</v>
      </c>
      <c r="B34" s="56" t="s">
        <v>110</v>
      </c>
      <c r="C34" s="58" t="s">
        <v>237</v>
      </c>
      <c r="D34" s="61" t="s">
        <v>24</v>
      </c>
      <c r="E34" s="132">
        <v>1</v>
      </c>
      <c r="F34" s="60" t="s">
        <v>0</v>
      </c>
      <c r="G34" s="60">
        <v>5</v>
      </c>
      <c r="H34" s="63"/>
    </row>
    <row r="35" spans="1:8" ht="37" x14ac:dyDescent="0.2">
      <c r="A35" s="124">
        <v>9</v>
      </c>
      <c r="B35" s="125" t="s">
        <v>126</v>
      </c>
      <c r="C35" s="126" t="s">
        <v>248</v>
      </c>
      <c r="D35" s="68" t="s">
        <v>24</v>
      </c>
      <c r="E35" s="68">
        <v>1</v>
      </c>
      <c r="F35" s="68" t="s">
        <v>22</v>
      </c>
      <c r="G35" s="68">
        <v>5</v>
      </c>
      <c r="H35" s="63"/>
    </row>
    <row r="36" spans="1:8" x14ac:dyDescent="0.2">
      <c r="A36" s="67">
        <v>10</v>
      </c>
      <c r="B36" s="125" t="s">
        <v>241</v>
      </c>
      <c r="C36" s="126" t="s">
        <v>140</v>
      </c>
      <c r="D36" s="68" t="s">
        <v>24</v>
      </c>
      <c r="E36" s="68">
        <v>1</v>
      </c>
      <c r="F36" s="68" t="s">
        <v>22</v>
      </c>
      <c r="G36" s="68">
        <v>5</v>
      </c>
      <c r="H36" s="63"/>
    </row>
    <row r="37" spans="1:8" ht="24" x14ac:dyDescent="0.2">
      <c r="A37" s="67">
        <v>11</v>
      </c>
      <c r="B37" s="127" t="s">
        <v>139</v>
      </c>
      <c r="C37" s="59" t="s">
        <v>238</v>
      </c>
      <c r="D37" s="62" t="s">
        <v>245</v>
      </c>
      <c r="E37" s="68">
        <v>1</v>
      </c>
      <c r="F37" s="68" t="s">
        <v>22</v>
      </c>
      <c r="G37" s="68">
        <v>5</v>
      </c>
      <c r="H37" s="63"/>
    </row>
    <row r="38" spans="1:8" ht="49" x14ac:dyDescent="0.2">
      <c r="A38" s="67">
        <v>12</v>
      </c>
      <c r="B38" s="127" t="s">
        <v>127</v>
      </c>
      <c r="C38" s="126" t="s">
        <v>136</v>
      </c>
      <c r="D38" s="62" t="s">
        <v>32</v>
      </c>
      <c r="E38" s="68">
        <v>1</v>
      </c>
      <c r="F38" s="68" t="s">
        <v>22</v>
      </c>
      <c r="G38" s="68">
        <v>5</v>
      </c>
      <c r="H38" s="63"/>
    </row>
    <row r="39" spans="1:8" ht="49" x14ac:dyDescent="0.2">
      <c r="A39" s="67">
        <v>13</v>
      </c>
      <c r="B39" s="127" t="s">
        <v>128</v>
      </c>
      <c r="C39" s="126" t="s">
        <v>249</v>
      </c>
      <c r="D39" s="62" t="s">
        <v>32</v>
      </c>
      <c r="E39" s="68">
        <v>1</v>
      </c>
      <c r="F39" s="68" t="s">
        <v>22</v>
      </c>
      <c r="G39" s="68">
        <v>5</v>
      </c>
      <c r="H39" s="63"/>
    </row>
    <row r="40" spans="1:8" ht="49" x14ac:dyDescent="0.2">
      <c r="A40" s="67">
        <v>14</v>
      </c>
      <c r="B40" s="127" t="s">
        <v>129</v>
      </c>
      <c r="C40" s="126" t="s">
        <v>239</v>
      </c>
      <c r="D40" s="62" t="s">
        <v>32</v>
      </c>
      <c r="E40" s="68">
        <v>1</v>
      </c>
      <c r="F40" s="68" t="s">
        <v>22</v>
      </c>
      <c r="G40" s="68">
        <v>5</v>
      </c>
      <c r="H40" s="63"/>
    </row>
    <row r="41" spans="1:8" ht="25" x14ac:dyDescent="0.2">
      <c r="A41" s="67">
        <v>15</v>
      </c>
      <c r="B41" s="127" t="s">
        <v>130</v>
      </c>
      <c r="C41" s="126" t="s">
        <v>240</v>
      </c>
      <c r="D41" s="62" t="s">
        <v>32</v>
      </c>
      <c r="E41" s="68">
        <v>1</v>
      </c>
      <c r="F41" s="68" t="s">
        <v>22</v>
      </c>
      <c r="G41" s="67">
        <v>5</v>
      </c>
      <c r="H41" s="63"/>
    </row>
    <row r="42" spans="1:8" ht="24" x14ac:dyDescent="0.2">
      <c r="A42" s="67">
        <v>16</v>
      </c>
      <c r="B42" s="125" t="s">
        <v>131</v>
      </c>
      <c r="C42" s="58" t="s">
        <v>250</v>
      </c>
      <c r="D42" s="62" t="s">
        <v>15</v>
      </c>
      <c r="E42" s="68">
        <v>1</v>
      </c>
      <c r="F42" s="68" t="s">
        <v>22</v>
      </c>
      <c r="G42" s="68">
        <v>5</v>
      </c>
      <c r="H42" s="63"/>
    </row>
    <row r="43" spans="1:8" ht="36" x14ac:dyDescent="0.2">
      <c r="A43" s="68">
        <v>17</v>
      </c>
      <c r="B43" s="56" t="s">
        <v>112</v>
      </c>
      <c r="C43" s="58" t="s">
        <v>242</v>
      </c>
      <c r="D43" s="132" t="s">
        <v>24</v>
      </c>
      <c r="E43" s="132">
        <v>1</v>
      </c>
      <c r="F43" s="60" t="s">
        <v>0</v>
      </c>
      <c r="G43" s="60">
        <v>5</v>
      </c>
      <c r="H43" s="63"/>
    </row>
    <row r="44" spans="1:8" ht="36" x14ac:dyDescent="0.2">
      <c r="A44" s="68">
        <v>18</v>
      </c>
      <c r="B44" s="70" t="s">
        <v>30</v>
      </c>
      <c r="C44" s="69" t="s">
        <v>243</v>
      </c>
      <c r="D44" s="133" t="s">
        <v>15</v>
      </c>
      <c r="E44" s="133">
        <v>1</v>
      </c>
      <c r="F44" s="71" t="s">
        <v>118</v>
      </c>
      <c r="G44" s="71">
        <v>5</v>
      </c>
      <c r="H44" s="63"/>
    </row>
    <row r="45" spans="1:8" ht="48" x14ac:dyDescent="0.2">
      <c r="A45" s="68">
        <v>19</v>
      </c>
      <c r="B45" s="56" t="s">
        <v>52</v>
      </c>
      <c r="C45" s="58" t="s">
        <v>251</v>
      </c>
      <c r="D45" s="132" t="s">
        <v>24</v>
      </c>
      <c r="E45" s="132">
        <v>1</v>
      </c>
      <c r="F45" s="60" t="s">
        <v>0</v>
      </c>
      <c r="G45" s="60">
        <v>5</v>
      </c>
      <c r="H45" s="63"/>
    </row>
    <row r="46" spans="1:8" ht="36" x14ac:dyDescent="0.2">
      <c r="A46" s="68">
        <v>20</v>
      </c>
      <c r="B46" s="56" t="s">
        <v>244</v>
      </c>
      <c r="C46" s="58" t="s">
        <v>247</v>
      </c>
      <c r="D46" s="132" t="s">
        <v>245</v>
      </c>
      <c r="E46" s="132">
        <v>1</v>
      </c>
      <c r="F46" s="60" t="s">
        <v>118</v>
      </c>
      <c r="G46" s="60">
        <v>5</v>
      </c>
      <c r="H46" s="63"/>
    </row>
    <row r="47" spans="1:8" ht="20" x14ac:dyDescent="0.2">
      <c r="A47" s="128" t="s">
        <v>14</v>
      </c>
      <c r="B47" s="129"/>
      <c r="C47" s="129"/>
      <c r="D47" s="129"/>
      <c r="E47" s="129"/>
      <c r="F47" s="129"/>
      <c r="G47" s="129"/>
      <c r="H47" s="129"/>
    </row>
    <row r="48" spans="1:8" ht="60" x14ac:dyDescent="0.2">
      <c r="A48" s="130" t="s">
        <v>13</v>
      </c>
      <c r="B48" s="123" t="s">
        <v>12</v>
      </c>
      <c r="C48" s="123" t="s">
        <v>11</v>
      </c>
      <c r="D48" s="123" t="s">
        <v>10</v>
      </c>
      <c r="E48" s="123" t="s">
        <v>9</v>
      </c>
      <c r="F48" s="123" t="s">
        <v>8</v>
      </c>
      <c r="G48" s="123" t="s">
        <v>7</v>
      </c>
      <c r="H48" s="123" t="s">
        <v>27</v>
      </c>
    </row>
    <row r="49" spans="1:8" x14ac:dyDescent="0.2">
      <c r="A49" s="76">
        <v>1</v>
      </c>
      <c r="B49" s="63" t="s">
        <v>6</v>
      </c>
      <c r="C49" s="38" t="s">
        <v>231</v>
      </c>
      <c r="D49" s="131" t="s">
        <v>3</v>
      </c>
      <c r="E49" s="32">
        <v>1</v>
      </c>
      <c r="F49" s="32" t="s">
        <v>0</v>
      </c>
      <c r="G49" s="32">
        <v>1</v>
      </c>
      <c r="H49" s="63"/>
    </row>
    <row r="50" spans="1:8" x14ac:dyDescent="0.2">
      <c r="A50" s="76">
        <v>2</v>
      </c>
      <c r="B50" s="63" t="s">
        <v>5</v>
      </c>
      <c r="C50" s="38" t="s">
        <v>232</v>
      </c>
      <c r="D50" s="131" t="s">
        <v>3</v>
      </c>
      <c r="E50" s="32">
        <v>1</v>
      </c>
      <c r="F50" s="32" t="s">
        <v>0</v>
      </c>
      <c r="G50" s="32">
        <v>1</v>
      </c>
      <c r="H50" s="63"/>
    </row>
    <row r="51" spans="1:8" x14ac:dyDescent="0.2">
      <c r="A51" s="76">
        <v>3</v>
      </c>
      <c r="B51" s="63" t="s">
        <v>4</v>
      </c>
      <c r="C51" s="38" t="s">
        <v>233</v>
      </c>
      <c r="D51" s="131" t="s">
        <v>3</v>
      </c>
      <c r="E51" s="32">
        <v>1</v>
      </c>
      <c r="F51" s="32" t="s">
        <v>0</v>
      </c>
      <c r="G51" s="32">
        <v>1</v>
      </c>
      <c r="H51" s="63"/>
    </row>
    <row r="52" spans="1:8" x14ac:dyDescent="0.2">
      <c r="A52" s="76">
        <v>4</v>
      </c>
      <c r="B52" s="63" t="s">
        <v>198</v>
      </c>
      <c r="C52" s="63" t="s">
        <v>147</v>
      </c>
      <c r="D52" s="131" t="s">
        <v>3</v>
      </c>
      <c r="E52" s="75">
        <v>5</v>
      </c>
      <c r="F52" s="75" t="s">
        <v>0</v>
      </c>
      <c r="G52" s="75">
        <v>5</v>
      </c>
      <c r="H52" s="63"/>
    </row>
    <row r="53" spans="1:8" x14ac:dyDescent="0.2">
      <c r="A53" s="76">
        <v>5</v>
      </c>
      <c r="B53" s="63" t="s">
        <v>141</v>
      </c>
      <c r="C53" s="63" t="s">
        <v>142</v>
      </c>
      <c r="D53" s="131" t="s">
        <v>3</v>
      </c>
      <c r="E53" s="75">
        <v>5</v>
      </c>
      <c r="F53" s="75" t="s">
        <v>0</v>
      </c>
      <c r="G53" s="75">
        <v>5</v>
      </c>
      <c r="H53" s="63"/>
    </row>
    <row r="54" spans="1:8" x14ac:dyDescent="0.2">
      <c r="A54" s="76">
        <v>6</v>
      </c>
      <c r="B54" s="63" t="s">
        <v>143</v>
      </c>
      <c r="C54" s="63" t="s">
        <v>246</v>
      </c>
      <c r="D54" s="131" t="s">
        <v>3</v>
      </c>
      <c r="E54" s="75">
        <v>5</v>
      </c>
      <c r="F54" s="75" t="s">
        <v>0</v>
      </c>
      <c r="G54" s="75">
        <v>5</v>
      </c>
      <c r="H54" s="63"/>
    </row>
    <row r="55" spans="1:8" x14ac:dyDescent="0.2">
      <c r="A55" s="76">
        <v>7</v>
      </c>
      <c r="B55" s="63" t="s">
        <v>144</v>
      </c>
      <c r="C55" s="63" t="s">
        <v>145</v>
      </c>
      <c r="D55" s="75" t="s">
        <v>3</v>
      </c>
      <c r="E55" s="75">
        <v>2</v>
      </c>
      <c r="F55" s="75" t="s">
        <v>0</v>
      </c>
      <c r="G55" s="75">
        <v>2</v>
      </c>
      <c r="H55" s="63"/>
    </row>
  </sheetData>
  <mergeCells count="39">
    <mergeCell ref="A47:H47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9:H19"/>
    <mergeCell ref="A24:H24"/>
    <mergeCell ref="A25:H25"/>
    <mergeCell ref="A16:H16"/>
    <mergeCell ref="A23:H23"/>
    <mergeCell ref="A10:B10"/>
    <mergeCell ref="C10:D10"/>
    <mergeCell ref="E10:F10"/>
    <mergeCell ref="G10:H10"/>
    <mergeCell ref="A13:B13"/>
    <mergeCell ref="C13:H13"/>
    <mergeCell ref="A22:H22"/>
    <mergeCell ref="A18:H18"/>
    <mergeCell ref="A15:B15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opLeftCell="A27" zoomScaleNormal="160" workbookViewId="0">
      <selection activeCell="D44" sqref="D44"/>
    </sheetView>
  </sheetViews>
  <sheetFormatPr baseColWidth="10" defaultColWidth="9.1640625" defaultRowHeight="15" x14ac:dyDescent="0.2"/>
  <cols>
    <col min="1" max="1" width="5.1640625" style="44" customWidth="1"/>
    <col min="2" max="2" width="52" style="44" customWidth="1"/>
    <col min="3" max="3" width="27.5" style="44" customWidth="1"/>
    <col min="4" max="4" width="22" style="44" customWidth="1"/>
    <col min="5" max="5" width="15.5" style="44" customWidth="1"/>
    <col min="6" max="6" width="23.5" style="44" bestFit="1" customWidth="1"/>
    <col min="7" max="7" width="14.5" style="44" customWidth="1"/>
    <col min="8" max="8" width="25" style="44" bestFit="1" customWidth="1"/>
    <col min="9" max="11" width="8.6640625" style="1" customWidth="1"/>
    <col min="12" max="16384" width="9.1640625" style="1"/>
  </cols>
  <sheetData>
    <row r="1" spans="1:8" x14ac:dyDescent="0.2">
      <c r="A1" s="113" t="s">
        <v>26</v>
      </c>
      <c r="B1" s="94"/>
      <c r="C1" s="94"/>
      <c r="D1" s="94"/>
      <c r="E1" s="94"/>
      <c r="F1" s="94"/>
      <c r="G1" s="94"/>
      <c r="H1" s="94"/>
    </row>
    <row r="2" spans="1:8" ht="20" x14ac:dyDescent="0.2">
      <c r="A2" s="115" t="s">
        <v>89</v>
      </c>
      <c r="B2" s="115"/>
      <c r="C2" s="115"/>
      <c r="D2" s="115"/>
      <c r="E2" s="115"/>
      <c r="F2" s="115"/>
      <c r="G2" s="115"/>
      <c r="H2" s="115"/>
    </row>
    <row r="3" spans="1:8" ht="20" x14ac:dyDescent="0.2">
      <c r="A3" s="116" t="str">
        <f>'Информация о Чемпионате'!B4</f>
        <v>Итоговый  этап Чемпионата по профессиональному мастерству "Профессионалы" в 2024г.</v>
      </c>
      <c r="B3" s="116"/>
      <c r="C3" s="116"/>
      <c r="D3" s="116"/>
      <c r="E3" s="116"/>
      <c r="F3" s="116"/>
      <c r="G3" s="116"/>
      <c r="H3" s="116"/>
    </row>
    <row r="4" spans="1:8" ht="20" x14ac:dyDescent="0.2">
      <c r="A4" s="115" t="s">
        <v>90</v>
      </c>
      <c r="B4" s="115"/>
      <c r="C4" s="115"/>
      <c r="D4" s="115"/>
      <c r="E4" s="115"/>
      <c r="F4" s="115"/>
      <c r="G4" s="115"/>
      <c r="H4" s="115"/>
    </row>
    <row r="5" spans="1:8" ht="20" x14ac:dyDescent="0.2">
      <c r="A5" s="114" t="str">
        <f>'Информация о Чемпионате'!B3</f>
        <v xml:space="preserve">Производство мясных продуктов </v>
      </c>
      <c r="B5" s="114"/>
      <c r="C5" s="114"/>
      <c r="D5" s="114"/>
      <c r="E5" s="114"/>
      <c r="F5" s="114"/>
      <c r="G5" s="114"/>
      <c r="H5" s="114"/>
    </row>
    <row r="6" spans="1:8" x14ac:dyDescent="0.2">
      <c r="A6" s="109" t="s">
        <v>28</v>
      </c>
      <c r="B6" s="94"/>
      <c r="C6" s="94"/>
      <c r="D6" s="94"/>
      <c r="E6" s="94"/>
      <c r="F6" s="94"/>
      <c r="G6" s="94"/>
      <c r="H6" s="94"/>
    </row>
    <row r="7" spans="1:8" ht="16" x14ac:dyDescent="0.2">
      <c r="A7" s="109" t="s">
        <v>86</v>
      </c>
      <c r="B7" s="109"/>
      <c r="C7" s="117" t="str">
        <f>'Информация о Чемпионате'!B5</f>
        <v>Красноярский край</v>
      </c>
      <c r="D7" s="117"/>
      <c r="E7" s="117"/>
      <c r="F7" s="117"/>
      <c r="G7" s="117"/>
      <c r="H7" s="117"/>
    </row>
    <row r="8" spans="1:8" ht="16" x14ac:dyDescent="0.2">
      <c r="A8" s="109" t="s">
        <v>88</v>
      </c>
      <c r="B8" s="109"/>
      <c r="C8" s="109"/>
      <c r="D8" s="117" t="str">
        <f>'Информация о Чемпионате'!B6</f>
        <v>КГБПОУ "Уярский сельскохозяйственный техникум"</v>
      </c>
      <c r="E8" s="117"/>
      <c r="F8" s="117"/>
      <c r="G8" s="117"/>
      <c r="H8" s="117"/>
    </row>
    <row r="9" spans="1:8" ht="16" x14ac:dyDescent="0.2">
      <c r="A9" s="109" t="s">
        <v>81</v>
      </c>
      <c r="B9" s="109"/>
      <c r="C9" s="109" t="str">
        <f>'Информация о Чемпионате'!B7</f>
        <v>Красноярский кр ., г.Уяр , ул.Трактовая ,9</v>
      </c>
      <c r="D9" s="109"/>
      <c r="E9" s="109"/>
      <c r="F9" s="109"/>
      <c r="G9" s="109"/>
      <c r="H9" s="109"/>
    </row>
    <row r="10" spans="1:8" ht="16" x14ac:dyDescent="0.2">
      <c r="A10" s="109" t="s">
        <v>85</v>
      </c>
      <c r="B10" s="109"/>
      <c r="C10" s="109" t="str">
        <f>'Информация о Чемпионате'!B9</f>
        <v>Давыдова Любовь Борисовна</v>
      </c>
      <c r="D10" s="109"/>
      <c r="E10" s="109" t="str">
        <f>'Информация о Чемпионате'!B10</f>
        <v xml:space="preserve"> ldavidova1974@mail.ru  </v>
      </c>
      <c r="F10" s="109"/>
      <c r="G10" s="109">
        <f>'Информация о Чемпионате'!B11</f>
        <v>89135736858</v>
      </c>
      <c r="H10" s="109"/>
    </row>
    <row r="11" spans="1:8" ht="16" x14ac:dyDescent="0.2">
      <c r="A11" s="109" t="s">
        <v>84</v>
      </c>
      <c r="B11" s="109"/>
      <c r="C11" s="109" t="str">
        <f>'Информация о Чемпионате'!B12</f>
        <v>Родак Елена Александровна</v>
      </c>
      <c r="D11" s="109"/>
      <c r="E11" s="109" t="str">
        <f>'Информация о Чемпионате'!B13</f>
        <v>lena.rodak@yandex.ru</v>
      </c>
      <c r="F11" s="109"/>
      <c r="G11" s="109">
        <f>'Информация о Чемпионате'!B14</f>
        <v>89607712953</v>
      </c>
      <c r="H11" s="109"/>
    </row>
    <row r="12" spans="1:8" ht="16" x14ac:dyDescent="0.2">
      <c r="A12" s="109" t="s">
        <v>83</v>
      </c>
      <c r="B12" s="109"/>
      <c r="C12" s="109">
        <f>'Информация о Чемпионате'!B17</f>
        <v>10</v>
      </c>
      <c r="D12" s="109"/>
      <c r="E12" s="109"/>
      <c r="F12" s="109"/>
      <c r="G12" s="109"/>
      <c r="H12" s="109"/>
    </row>
    <row r="13" spans="1:8" ht="16" x14ac:dyDescent="0.2">
      <c r="A13" s="109" t="s">
        <v>67</v>
      </c>
      <c r="B13" s="109"/>
      <c r="C13" s="109" t="str">
        <f>'Информация о Чемпионате'!B15</f>
        <v>5</v>
      </c>
      <c r="D13" s="109"/>
      <c r="E13" s="109"/>
      <c r="F13" s="109"/>
      <c r="G13" s="109"/>
      <c r="H13" s="109"/>
    </row>
    <row r="14" spans="1:8" ht="16" x14ac:dyDescent="0.2">
      <c r="A14" s="109" t="s">
        <v>68</v>
      </c>
      <c r="B14" s="109"/>
      <c r="C14" s="109">
        <f>'Информация о Чемпионате'!B16</f>
        <v>5</v>
      </c>
      <c r="D14" s="109"/>
      <c r="E14" s="109"/>
      <c r="F14" s="109"/>
      <c r="G14" s="109"/>
      <c r="H14" s="109"/>
    </row>
    <row r="15" spans="1:8" ht="16" x14ac:dyDescent="0.2">
      <c r="A15" s="109" t="s">
        <v>82</v>
      </c>
      <c r="B15" s="109"/>
      <c r="C15" s="109" t="str">
        <f>'Информация о Чемпионате'!B8</f>
        <v xml:space="preserve"> 27.05.24-31.05.24гг.</v>
      </c>
      <c r="D15" s="109"/>
      <c r="E15" s="109"/>
      <c r="F15" s="109"/>
      <c r="G15" s="109"/>
      <c r="H15" s="109"/>
    </row>
    <row r="16" spans="1:8" ht="20" x14ac:dyDescent="0.2">
      <c r="A16" s="128" t="s">
        <v>33</v>
      </c>
      <c r="B16" s="129"/>
      <c r="C16" s="129"/>
      <c r="D16" s="129"/>
      <c r="E16" s="129"/>
      <c r="F16" s="129"/>
      <c r="G16" s="129"/>
      <c r="H16" s="129"/>
    </row>
    <row r="17" spans="1:8" ht="60" x14ac:dyDescent="0.2">
      <c r="A17" s="123" t="s">
        <v>13</v>
      </c>
      <c r="B17" s="123" t="s">
        <v>12</v>
      </c>
      <c r="C17" s="123" t="s">
        <v>11</v>
      </c>
      <c r="D17" s="123" t="s">
        <v>10</v>
      </c>
      <c r="E17" s="123" t="s">
        <v>9</v>
      </c>
      <c r="F17" s="123" t="s">
        <v>8</v>
      </c>
      <c r="G17" s="123" t="s">
        <v>7</v>
      </c>
      <c r="H17" s="123" t="s">
        <v>27</v>
      </c>
    </row>
    <row r="18" spans="1:8" x14ac:dyDescent="0.2">
      <c r="A18" s="67">
        <v>1</v>
      </c>
      <c r="B18" s="77" t="s">
        <v>148</v>
      </c>
      <c r="C18" s="134" t="str">
        <f>'[1]Очный формат'!C59</f>
        <v>ГОСТ Р 54315</v>
      </c>
      <c r="D18" s="68" t="s">
        <v>17</v>
      </c>
      <c r="E18" s="68">
        <v>11</v>
      </c>
      <c r="F18" s="68" t="s">
        <v>149</v>
      </c>
      <c r="G18" s="135">
        <v>55</v>
      </c>
      <c r="H18" s="63"/>
    </row>
    <row r="19" spans="1:8" x14ac:dyDescent="0.2">
      <c r="A19" s="67">
        <v>2</v>
      </c>
      <c r="B19" s="77" t="s">
        <v>151</v>
      </c>
      <c r="C19" s="127" t="str">
        <f>'[1]Очный формат'!C62</f>
        <v>ГОСТ 31895</v>
      </c>
      <c r="D19" s="68" t="s">
        <v>17</v>
      </c>
      <c r="E19" s="68">
        <v>0.2</v>
      </c>
      <c r="F19" s="68" t="s">
        <v>149</v>
      </c>
      <c r="G19" s="68">
        <v>0.89</v>
      </c>
      <c r="H19" s="63"/>
    </row>
    <row r="20" spans="1:8" x14ac:dyDescent="0.2">
      <c r="A20" s="68">
        <v>3</v>
      </c>
      <c r="B20" s="77" t="str">
        <f>'[1]Очный формат'!B72</f>
        <v>Мешки для отходов, мусора</v>
      </c>
      <c r="C20" s="127" t="s">
        <v>153</v>
      </c>
      <c r="D20" s="68" t="s">
        <v>17</v>
      </c>
      <c r="E20" s="68">
        <v>1</v>
      </c>
      <c r="F20" s="68" t="s">
        <v>154</v>
      </c>
      <c r="G20" s="136">
        <v>20</v>
      </c>
      <c r="H20" s="63"/>
    </row>
    <row r="21" spans="1:8" x14ac:dyDescent="0.2">
      <c r="A21" s="68">
        <v>4</v>
      </c>
      <c r="B21" s="77" t="s">
        <v>155</v>
      </c>
      <c r="C21" s="127" t="s">
        <v>156</v>
      </c>
      <c r="D21" s="62" t="s">
        <v>17</v>
      </c>
      <c r="E21" s="68">
        <v>3</v>
      </c>
      <c r="F21" s="68" t="s">
        <v>154</v>
      </c>
      <c r="G21" s="136">
        <v>60</v>
      </c>
      <c r="H21" s="63"/>
    </row>
    <row r="22" spans="1:8" x14ac:dyDescent="0.2">
      <c r="A22" s="68">
        <v>5</v>
      </c>
      <c r="B22" s="125" t="s">
        <v>158</v>
      </c>
      <c r="C22" s="127" t="s">
        <v>159</v>
      </c>
      <c r="D22" s="62" t="s">
        <v>17</v>
      </c>
      <c r="E22" s="68">
        <v>0.1</v>
      </c>
      <c r="F22" s="68" t="s">
        <v>149</v>
      </c>
      <c r="G22" s="136">
        <v>0.05</v>
      </c>
      <c r="H22" s="63"/>
    </row>
    <row r="23" spans="1:8" x14ac:dyDescent="0.2">
      <c r="A23" s="68">
        <v>6</v>
      </c>
      <c r="B23" s="125" t="s">
        <v>179</v>
      </c>
      <c r="C23" s="127" t="s">
        <v>160</v>
      </c>
      <c r="D23" s="62" t="s">
        <v>17</v>
      </c>
      <c r="E23" s="68">
        <v>1</v>
      </c>
      <c r="F23" s="68" t="s">
        <v>154</v>
      </c>
      <c r="G23" s="136">
        <v>20</v>
      </c>
      <c r="H23" s="63"/>
    </row>
    <row r="24" spans="1:8" ht="24" x14ac:dyDescent="0.2">
      <c r="A24" s="68">
        <v>7</v>
      </c>
      <c r="B24" s="125" t="str">
        <f>'[1]Очный формат'!B97</f>
        <v>Набор скоб к степлеру</v>
      </c>
      <c r="C24" s="127" t="s">
        <v>161</v>
      </c>
      <c r="D24" s="62" t="s">
        <v>17</v>
      </c>
      <c r="E24" s="68">
        <v>1</v>
      </c>
      <c r="F24" s="68" t="s">
        <v>154</v>
      </c>
      <c r="G24" s="136">
        <v>50</v>
      </c>
      <c r="H24" s="63"/>
    </row>
    <row r="25" spans="1:8" x14ac:dyDescent="0.2">
      <c r="A25" s="68">
        <v>8</v>
      </c>
      <c r="B25" s="125" t="str">
        <f>'[1]Очный формат'!B98</f>
        <v>Файлы прозрачные А4</v>
      </c>
      <c r="C25" s="127" t="s">
        <v>252</v>
      </c>
      <c r="D25" s="62" t="s">
        <v>17</v>
      </c>
      <c r="E25" s="68">
        <v>10</v>
      </c>
      <c r="F25" s="68" t="s">
        <v>154</v>
      </c>
      <c r="G25" s="136">
        <v>50</v>
      </c>
      <c r="H25" s="63"/>
    </row>
    <row r="26" spans="1:8" x14ac:dyDescent="0.2">
      <c r="A26" s="68">
        <v>9</v>
      </c>
      <c r="B26" s="125" t="s">
        <v>162</v>
      </c>
      <c r="C26" s="127" t="s">
        <v>163</v>
      </c>
      <c r="D26" s="62" t="s">
        <v>17</v>
      </c>
      <c r="E26" s="68">
        <v>1</v>
      </c>
      <c r="F26" s="68" t="s">
        <v>154</v>
      </c>
      <c r="G26" s="136">
        <v>5</v>
      </c>
      <c r="H26" s="63"/>
    </row>
    <row r="27" spans="1:8" x14ac:dyDescent="0.2">
      <c r="A27" s="68">
        <v>10</v>
      </c>
      <c r="B27" s="125" t="s">
        <v>164</v>
      </c>
      <c r="C27" s="127" t="s">
        <v>165</v>
      </c>
      <c r="D27" s="62" t="s">
        <v>17</v>
      </c>
      <c r="E27" s="68">
        <v>1.2500000000000001E-2</v>
      </c>
      <c r="F27" s="68" t="s">
        <v>157</v>
      </c>
      <c r="G27" s="136">
        <v>0.375</v>
      </c>
      <c r="H27" s="63"/>
    </row>
    <row r="28" spans="1:8" x14ac:dyDescent="0.2">
      <c r="A28" s="68">
        <v>11</v>
      </c>
      <c r="B28" s="125" t="s">
        <v>166</v>
      </c>
      <c r="C28" s="125" t="s">
        <v>167</v>
      </c>
      <c r="D28" s="62" t="s">
        <v>17</v>
      </c>
      <c r="E28" s="68">
        <v>5</v>
      </c>
      <c r="F28" s="68" t="s">
        <v>154</v>
      </c>
      <c r="G28" s="137">
        <v>25</v>
      </c>
      <c r="H28" s="63"/>
    </row>
    <row r="29" spans="1:8" ht="24" x14ac:dyDescent="0.2">
      <c r="A29" s="138">
        <v>12</v>
      </c>
      <c r="B29" s="77" t="s">
        <v>168</v>
      </c>
      <c r="C29" s="78" t="s">
        <v>253</v>
      </c>
      <c r="D29" s="62" t="s">
        <v>17</v>
      </c>
      <c r="E29" s="68">
        <v>3</v>
      </c>
      <c r="F29" s="68" t="s">
        <v>157</v>
      </c>
      <c r="G29" s="139">
        <v>15</v>
      </c>
      <c r="H29" s="63"/>
    </row>
    <row r="30" spans="1:8" x14ac:dyDescent="0.2">
      <c r="A30" s="138">
        <v>13</v>
      </c>
      <c r="B30" s="77" t="s">
        <v>150</v>
      </c>
      <c r="C30" s="78" t="s">
        <v>170</v>
      </c>
      <c r="D30" s="62" t="s">
        <v>17</v>
      </c>
      <c r="E30" s="68">
        <v>0.28000000000000003</v>
      </c>
      <c r="F30" s="68" t="s">
        <v>149</v>
      </c>
      <c r="G30" s="136">
        <v>1.4</v>
      </c>
      <c r="H30" s="63"/>
    </row>
    <row r="31" spans="1:8" x14ac:dyDescent="0.2">
      <c r="A31" s="138">
        <v>14</v>
      </c>
      <c r="B31" s="77" t="s">
        <v>171</v>
      </c>
      <c r="C31" s="79" t="s">
        <v>172</v>
      </c>
      <c r="D31" s="62" t="s">
        <v>17</v>
      </c>
      <c r="E31" s="68">
        <v>0.72</v>
      </c>
      <c r="F31" s="68" t="s">
        <v>169</v>
      </c>
      <c r="G31" s="136">
        <v>3.6</v>
      </c>
      <c r="H31" s="63"/>
    </row>
    <row r="32" spans="1:8" x14ac:dyDescent="0.2">
      <c r="A32" s="138">
        <v>15</v>
      </c>
      <c r="B32" s="77" t="s">
        <v>173</v>
      </c>
      <c r="C32" s="78" t="s">
        <v>174</v>
      </c>
      <c r="D32" s="62" t="s">
        <v>17</v>
      </c>
      <c r="E32" s="68">
        <v>0.11</v>
      </c>
      <c r="F32" s="68" t="s">
        <v>157</v>
      </c>
      <c r="G32" s="136">
        <v>0.55000000000000004</v>
      </c>
      <c r="H32" s="63"/>
    </row>
    <row r="33" spans="1:8" x14ac:dyDescent="0.2">
      <c r="A33" s="138">
        <v>16</v>
      </c>
      <c r="B33" s="77" t="s">
        <v>175</v>
      </c>
      <c r="C33" s="78" t="s">
        <v>176</v>
      </c>
      <c r="D33" s="62" t="s">
        <v>17</v>
      </c>
      <c r="E33" s="68">
        <v>0.17</v>
      </c>
      <c r="F33" s="68" t="s">
        <v>157</v>
      </c>
      <c r="G33" s="136">
        <v>0.85</v>
      </c>
      <c r="H33" s="63"/>
    </row>
    <row r="34" spans="1:8" x14ac:dyDescent="0.2">
      <c r="A34" s="138">
        <v>17</v>
      </c>
      <c r="B34" s="77" t="s">
        <v>254</v>
      </c>
      <c r="C34" s="79" t="s">
        <v>152</v>
      </c>
      <c r="D34" s="62" t="s">
        <v>17</v>
      </c>
      <c r="E34" s="68">
        <v>0.1</v>
      </c>
      <c r="F34" s="68" t="s">
        <v>169</v>
      </c>
      <c r="G34" s="139">
        <v>0.5</v>
      </c>
      <c r="H34" s="63"/>
    </row>
    <row r="35" spans="1:8" x14ac:dyDescent="0.2">
      <c r="A35" s="138">
        <v>18</v>
      </c>
      <c r="B35" s="77" t="s">
        <v>177</v>
      </c>
      <c r="C35" s="80" t="s">
        <v>178</v>
      </c>
      <c r="D35" s="62" t="s">
        <v>17</v>
      </c>
      <c r="E35" s="68">
        <v>1</v>
      </c>
      <c r="F35" s="68" t="s">
        <v>154</v>
      </c>
      <c r="G35" s="136">
        <v>5</v>
      </c>
      <c r="H35" s="63"/>
    </row>
    <row r="36" spans="1:8" x14ac:dyDescent="0.2">
      <c r="A36" s="138">
        <v>19</v>
      </c>
      <c r="B36" s="79" t="s">
        <v>181</v>
      </c>
      <c r="C36" s="127" t="s">
        <v>180</v>
      </c>
      <c r="D36" s="62" t="s">
        <v>17</v>
      </c>
      <c r="E36" s="68">
        <v>0.02</v>
      </c>
      <c r="F36" s="62" t="s">
        <v>157</v>
      </c>
      <c r="G36" s="62">
        <v>0.12</v>
      </c>
      <c r="H36" s="62"/>
    </row>
    <row r="37" spans="1:8" x14ac:dyDescent="0.2">
      <c r="A37" s="138">
        <v>20</v>
      </c>
      <c r="B37" s="79" t="s">
        <v>255</v>
      </c>
      <c r="C37" s="127" t="s">
        <v>256</v>
      </c>
      <c r="D37" s="62" t="s">
        <v>17</v>
      </c>
      <c r="E37" s="68">
        <v>0.02</v>
      </c>
      <c r="F37" s="62" t="s">
        <v>157</v>
      </c>
      <c r="G37" s="62">
        <v>0.12</v>
      </c>
      <c r="H37" s="62"/>
    </row>
    <row r="38" spans="1:8" ht="36" x14ac:dyDescent="0.2">
      <c r="A38" s="138">
        <v>21</v>
      </c>
      <c r="B38" s="127" t="s">
        <v>182</v>
      </c>
      <c r="C38" s="127" t="s">
        <v>257</v>
      </c>
      <c r="D38" s="68" t="s">
        <v>183</v>
      </c>
      <c r="E38" s="68">
        <v>7</v>
      </c>
      <c r="F38" s="68" t="s">
        <v>157</v>
      </c>
      <c r="G38" s="68">
        <v>35</v>
      </c>
      <c r="H38" s="123"/>
    </row>
    <row r="39" spans="1:8" x14ac:dyDescent="0.2">
      <c r="A39" s="138">
        <v>22</v>
      </c>
      <c r="B39" s="127" t="s">
        <v>184</v>
      </c>
      <c r="C39" s="127" t="s">
        <v>258</v>
      </c>
      <c r="D39" s="68" t="s">
        <v>183</v>
      </c>
      <c r="E39" s="68">
        <v>20</v>
      </c>
      <c r="F39" s="68" t="s">
        <v>259</v>
      </c>
      <c r="G39" s="68">
        <v>100</v>
      </c>
      <c r="H39" s="123"/>
    </row>
    <row r="40" spans="1:8" x14ac:dyDescent="0.2">
      <c r="A40" s="138">
        <v>23</v>
      </c>
      <c r="B40" s="127" t="s">
        <v>185</v>
      </c>
      <c r="C40" s="127" t="s">
        <v>186</v>
      </c>
      <c r="D40" s="68" t="s">
        <v>183</v>
      </c>
      <c r="E40" s="68">
        <v>12</v>
      </c>
      <c r="F40" s="68" t="s">
        <v>260</v>
      </c>
      <c r="G40" s="68">
        <v>60</v>
      </c>
      <c r="H40" s="123"/>
    </row>
    <row r="41" spans="1:8" ht="20" x14ac:dyDescent="0.2">
      <c r="A41" s="128" t="s">
        <v>14</v>
      </c>
      <c r="B41" s="129"/>
      <c r="C41" s="129"/>
      <c r="D41" s="129"/>
      <c r="E41" s="129"/>
      <c r="F41" s="129"/>
      <c r="G41" s="129"/>
      <c r="H41" s="129"/>
    </row>
    <row r="42" spans="1:8" ht="60" x14ac:dyDescent="0.2">
      <c r="A42" s="130" t="s">
        <v>13</v>
      </c>
      <c r="B42" s="123" t="s">
        <v>12</v>
      </c>
      <c r="C42" s="123" t="s">
        <v>11</v>
      </c>
      <c r="D42" s="123" t="s">
        <v>10</v>
      </c>
      <c r="E42" s="123" t="s">
        <v>9</v>
      </c>
      <c r="F42" s="123" t="s">
        <v>8</v>
      </c>
      <c r="G42" s="123" t="s">
        <v>7</v>
      </c>
      <c r="H42" s="123" t="s">
        <v>27</v>
      </c>
    </row>
    <row r="43" spans="1:8" ht="24" x14ac:dyDescent="0.2">
      <c r="A43" s="76">
        <v>1</v>
      </c>
      <c r="B43" s="63" t="s">
        <v>1</v>
      </c>
      <c r="C43" s="127" t="s">
        <v>262</v>
      </c>
      <c r="D43" s="131" t="s">
        <v>3</v>
      </c>
      <c r="E43" s="32">
        <v>1</v>
      </c>
      <c r="F43" s="32" t="s">
        <v>0</v>
      </c>
      <c r="G43" s="32">
        <v>5</v>
      </c>
      <c r="H43" s="63"/>
    </row>
    <row r="44" spans="1:8" x14ac:dyDescent="0.2">
      <c r="A44" s="76">
        <v>2</v>
      </c>
      <c r="B44" s="63" t="s">
        <v>2</v>
      </c>
      <c r="C44" s="127" t="s">
        <v>263</v>
      </c>
      <c r="D44" s="131" t="s">
        <v>3</v>
      </c>
      <c r="E44" s="32">
        <v>1</v>
      </c>
      <c r="F44" s="32" t="s">
        <v>0</v>
      </c>
      <c r="G44" s="32">
        <v>5</v>
      </c>
      <c r="H44" s="63"/>
    </row>
  </sheetData>
  <mergeCells count="30">
    <mergeCell ref="A12:B12"/>
    <mergeCell ref="C12:H12"/>
    <mergeCell ref="A13:B13"/>
    <mergeCell ref="C13:H13"/>
    <mergeCell ref="A15:B15"/>
    <mergeCell ref="C15:H15"/>
    <mergeCell ref="A10:B10"/>
    <mergeCell ref="C10:D10"/>
    <mergeCell ref="E10:F10"/>
    <mergeCell ref="G10:H10"/>
    <mergeCell ref="A11:B11"/>
    <mergeCell ref="C11:D11"/>
    <mergeCell ref="E11:F11"/>
    <mergeCell ref="G11:H11"/>
    <mergeCell ref="A41:H4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dataValidations xWindow="430" yWindow="918"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3:C35" xr:uid="{00000000-0002-0000-0300-000000000000}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="87" zoomScaleNormal="87" workbookViewId="0">
      <selection activeCell="C12" sqref="C12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9" width="8.6640625" style="1" customWidth="1"/>
    <col min="10" max="16384" width="14.5" style="1"/>
  </cols>
  <sheetData>
    <row r="1" spans="1:8" x14ac:dyDescent="0.2">
      <c r="A1" s="119" t="s">
        <v>26</v>
      </c>
      <c r="B1" s="120"/>
      <c r="C1" s="120"/>
      <c r="D1" s="120"/>
      <c r="E1" s="120"/>
      <c r="F1" s="120"/>
      <c r="G1" s="120"/>
    </row>
    <row r="2" spans="1:8" ht="20" x14ac:dyDescent="0.2">
      <c r="A2" s="115" t="s">
        <v>89</v>
      </c>
      <c r="B2" s="115"/>
      <c r="C2" s="115"/>
      <c r="D2" s="115"/>
      <c r="E2" s="115"/>
      <c r="F2" s="115"/>
      <c r="G2" s="115"/>
      <c r="H2" s="49"/>
    </row>
    <row r="3" spans="1:8" ht="20" x14ac:dyDescent="0.2">
      <c r="A3" s="116" t="str">
        <f>'Информация о Чемпионате'!B4</f>
        <v>Итоговый  этап Чемпионата по профессиональному мастерству "Профессионалы" в 2024г.</v>
      </c>
      <c r="B3" s="116"/>
      <c r="C3" s="116"/>
      <c r="D3" s="116"/>
      <c r="E3" s="116"/>
      <c r="F3" s="116"/>
      <c r="G3" s="116"/>
      <c r="H3" s="50"/>
    </row>
    <row r="4" spans="1:8" ht="20" x14ac:dyDescent="0.2">
      <c r="A4" s="115" t="s">
        <v>90</v>
      </c>
      <c r="B4" s="115"/>
      <c r="C4" s="115"/>
      <c r="D4" s="115"/>
      <c r="E4" s="115"/>
      <c r="F4" s="115"/>
      <c r="G4" s="115"/>
      <c r="H4" s="49"/>
    </row>
    <row r="5" spans="1:8" ht="20" x14ac:dyDescent="0.2">
      <c r="A5" s="121" t="str">
        <f>'Информация о Чемпионате'!B3</f>
        <v xml:space="preserve">Производство мясных продуктов </v>
      </c>
      <c r="B5" s="121"/>
      <c r="C5" s="121"/>
      <c r="D5" s="121"/>
      <c r="E5" s="121"/>
      <c r="F5" s="121"/>
      <c r="G5" s="121"/>
      <c r="H5" s="51"/>
    </row>
    <row r="6" spans="1:8" ht="20" x14ac:dyDescent="0.2">
      <c r="A6" s="102" t="s">
        <v>34</v>
      </c>
      <c r="B6" s="118"/>
      <c r="C6" s="118"/>
      <c r="D6" s="118"/>
      <c r="E6" s="118"/>
      <c r="F6" s="118"/>
      <c r="G6" s="118"/>
    </row>
    <row r="7" spans="1:8" ht="30" x14ac:dyDescent="0.2">
      <c r="A7" s="11" t="s">
        <v>13</v>
      </c>
      <c r="B7" s="11" t="s">
        <v>12</v>
      </c>
      <c r="C7" s="13" t="s">
        <v>11</v>
      </c>
      <c r="D7" s="11" t="s">
        <v>10</v>
      </c>
      <c r="E7" s="11" t="s">
        <v>9</v>
      </c>
      <c r="F7" s="11" t="s">
        <v>8</v>
      </c>
      <c r="G7" s="11" t="s">
        <v>35</v>
      </c>
    </row>
    <row r="8" spans="1:8" x14ac:dyDescent="0.2">
      <c r="A8" s="14">
        <v>1</v>
      </c>
      <c r="B8" s="82" t="s">
        <v>146</v>
      </c>
      <c r="C8" s="83" t="s">
        <v>146</v>
      </c>
      <c r="D8" s="84" t="s">
        <v>146</v>
      </c>
      <c r="E8" s="84" t="s">
        <v>146</v>
      </c>
      <c r="F8" s="84" t="s">
        <v>146</v>
      </c>
      <c r="G8" s="82" t="s">
        <v>146</v>
      </c>
    </row>
    <row r="9" spans="1:8" x14ac:dyDescent="0.2">
      <c r="A9" s="14">
        <v>2</v>
      </c>
      <c r="B9" s="21"/>
      <c r="C9" s="6"/>
      <c r="D9" s="20"/>
      <c r="E9" s="20"/>
      <c r="F9" s="20"/>
      <c r="G9" s="19"/>
    </row>
    <row r="10" spans="1:8" x14ac:dyDescent="0.2">
      <c r="A10" s="14">
        <v>3</v>
      </c>
      <c r="B10" s="21"/>
      <c r="C10" s="6"/>
      <c r="D10" s="7"/>
      <c r="E10" s="20"/>
      <c r="F10" s="20"/>
      <c r="G10" s="19"/>
    </row>
    <row r="11" spans="1:8" x14ac:dyDescent="0.2">
      <c r="A11" s="14">
        <v>4</v>
      </c>
      <c r="B11" s="18"/>
      <c r="C11" s="6"/>
      <c r="D11" s="17"/>
      <c r="E11" s="16"/>
      <c r="F11" s="20"/>
      <c r="G11" s="15"/>
    </row>
    <row r="12" spans="1:8" x14ac:dyDescent="0.2">
      <c r="A12" s="14">
        <v>5</v>
      </c>
      <c r="B12" s="2"/>
      <c r="C12" s="4"/>
      <c r="D12" s="3"/>
      <c r="E12" s="11"/>
      <c r="F12" s="11"/>
      <c r="G12" s="2"/>
    </row>
    <row r="13" spans="1:8" x14ac:dyDescent="0.2">
      <c r="A13" s="14">
        <v>6</v>
      </c>
      <c r="B13" s="12"/>
      <c r="C13" s="4"/>
      <c r="D13" s="3"/>
      <c r="E13" s="11"/>
      <c r="F13" s="11"/>
      <c r="G13" s="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2024-05-19T15:56:02Z</dcterms:modified>
</cp:coreProperties>
</file>