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lle\Desktop\от 20.05\"/>
    </mc:Choice>
  </mc:AlternateContent>
  <bookViews>
    <workbookView xWindow="0" yWindow="0" windowWidth="28800" windowHeight="11700"/>
  </bookViews>
  <sheets>
    <sheet name="Критерии оценки" sheetId="1" r:id="rId1"/>
    <sheet name="Перечень профессиональных задач" sheetId="2" r:id="rId2"/>
  </sheets>
  <definedNames>
    <definedName name="_xlnm.Print_Area" localSheetId="0">'Критерии оценки'!$A$1:$I$212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8" i="1" l="1"/>
  <c r="I161" i="1"/>
  <c r="I142" i="1"/>
  <c r="I110" i="1"/>
  <c r="I43" i="1"/>
  <c r="I192" i="1" l="1"/>
  <c r="I207" i="1" l="1"/>
  <c r="I168" i="1" l="1"/>
  <c r="I8" i="1" l="1"/>
</calcChain>
</file>

<file path=xl/sharedStrings.xml><?xml version="1.0" encoding="utf-8"?>
<sst xmlns="http://schemas.openxmlformats.org/spreadsheetml/2006/main" count="751" uniqueCount="365">
  <si>
    <t>Код</t>
  </si>
  <si>
    <t>Тип аспекта</t>
  </si>
  <si>
    <t>Методика проверки аспекта</t>
  </si>
  <si>
    <t>Аспект</t>
  </si>
  <si>
    <t>Наименование квалификации</t>
  </si>
  <si>
    <t>Судейский балл</t>
  </si>
  <si>
    <t>Макс. балл</t>
  </si>
  <si>
    <t>Б</t>
  </si>
  <si>
    <t>Итого</t>
  </si>
  <si>
    <t>Подкритерий</t>
  </si>
  <si>
    <t>Шифр КОД</t>
  </si>
  <si>
    <t>Мероприятие</t>
  </si>
  <si>
    <t>Требование или номинальный размер</t>
  </si>
  <si>
    <t>Наименование компетенции</t>
  </si>
  <si>
    <t>Перечень профессиональных задач</t>
  </si>
  <si>
    <t>Проф. задача</t>
  </si>
  <si>
    <t>Да/Нет</t>
  </si>
  <si>
    <t>Спасательные работы</t>
  </si>
  <si>
    <t>Спец. Одежда и СИЗ в полной комплектации и соответствуют требованиям ТБ</t>
  </si>
  <si>
    <t>Технология работ при ликвидации ДТП</t>
  </si>
  <si>
    <t>Проведение АСР при ДТП, тренажёр - "Деблокатор"</t>
  </si>
  <si>
    <t>Проведена разведка зоны ЧС по периметру</t>
  </si>
  <si>
    <t>При проведении разведки зоны ЧС по периметру - осмотрен повреждённый автомобиль</t>
  </si>
  <si>
    <t>Состояние дверных замков проверено</t>
  </si>
  <si>
    <t>Командир отделения произвёл доклад по итогам разведки зоны ЧС и поставил задачу,  указал зону складирования отрезанных частей и обломков автомобиля</t>
  </si>
  <si>
    <t>Ступенчатые клинья  установлены (стабилизация)</t>
  </si>
  <si>
    <t>Схема стабилизации транспортного средства не нарушена (минимум 3 точки опоры)</t>
  </si>
  <si>
    <t>Огнетушитель перемещён и находится внутри периметра рабочей зоны</t>
  </si>
  <si>
    <t>Контрольный осмотр станции проведен (наличие масла и рабочей жидкости), инструмент осмотрен - доклад операторов выполнен</t>
  </si>
  <si>
    <t>Контрольный запуск насосной станции проводился без соединения с гидролинией</t>
  </si>
  <si>
    <t>При контрольном запуске станции и осмотре инструмента оператор выполнял работу в защитных перчатках спасателя или крагах пожарного</t>
  </si>
  <si>
    <t>В ходе осмотра и подключения инструмента к станции посредством гидролинии соединительные байонеты/штуцера/головки гидролинии были закрыты защитными колпаками</t>
  </si>
  <si>
    <t>При прокладке гидролинии/ий от станции к месту работы инструментом, гидролиния не находится под элементами объекта (ДТП)</t>
  </si>
  <si>
    <t>Участник выполнявший операцию по отключению АКБ доложил об окончании работ по обесточиванию автомобиля</t>
  </si>
  <si>
    <t>Спасатель провел осмотр пострадавших и установил степень травм, их общее состояние</t>
  </si>
  <si>
    <t>Защитный чехол (октопус) на руль установлен</t>
  </si>
  <si>
    <t>Все боковые стёкла автомобиля разбиты (прозвучала команда - стёкла разбиты, проёмы очищены)</t>
  </si>
  <si>
    <t>Ремни на защитном чехле (октопус) затянуты</t>
  </si>
  <si>
    <t xml:space="preserve">Спасатели работают с пострадавшими в медицинских перчатках </t>
  </si>
  <si>
    <t>Лобовое остекление автомобиля разбито</t>
  </si>
  <si>
    <t>Передние двери (правая/левая) отжаты с замков на открывание гидравлическим АСИ</t>
  </si>
  <si>
    <t>Вычесть по - 0,30 балла (правая / левая) за не выполненный элемент</t>
  </si>
  <si>
    <t>Передние двери (правая/левая) сняты (отжаты) с петель гидравлическим АСИ</t>
  </si>
  <si>
    <t>Передние двери автомобиля удалены и вынесены за пределы рабочей зоны (в зону складирования)</t>
  </si>
  <si>
    <t>При срезании средних стоек: верхняя/нижняя спасатель находившийся в салоне автомобиля обеспечивал защиту пострадавших посредством защитного щитка</t>
  </si>
  <si>
    <t>Задние двери вынесены за рабочую зону (в зону складирования)</t>
  </si>
  <si>
    <t>Вычесть по - 0,20 балл за каждую дверь (правая/левая), если аспект нарушен</t>
  </si>
  <si>
    <t>Передние стойки (правая/левая) срезаны, стойки накрыты</t>
  </si>
  <si>
    <t>При срезании передних стоек спасатель находившийся в салоне автомобиля обеспечивал защиту пострадавших посредством защитного щитка</t>
  </si>
  <si>
    <t>Задние стойки (правая/левая) срезаны, накрыты защитными накладками</t>
  </si>
  <si>
    <t>Крыша автомобиля вынесена за рабочую зону, в зону складирования</t>
  </si>
  <si>
    <t xml:space="preserve">Спинальный щит установлен между спиной (край щита заведён под таз) пострадавших  и сиденьем автомобиля - корректно без причинения вреда пострадавшим </t>
  </si>
  <si>
    <t>Спинки водительского и пассажирского сидений срезаны (стойки правая/левая)</t>
  </si>
  <si>
    <t>При срезании спинок сидений (правая/левая), использовался защитный "лепесток" для пострадавшего</t>
  </si>
  <si>
    <t xml:space="preserve">Острые кромки стоек автомобиля после работы ГАСИ и разбитого остекления (лобовое/заднее) автомобиля накрыты защитными чехлами </t>
  </si>
  <si>
    <t>В ходе выполнения всего времени АСР стабилизация автомобиля не была нарушена</t>
  </si>
  <si>
    <t>В ходе выполнения всего времени АСР противооткаты автомобиля не были сдвинуты с места первоначальной установки, что не привело к движению объекта. Автомобиль жёстко стоит на месте без раскачивания (вперёд/назад)</t>
  </si>
  <si>
    <t>Проведение АСР при ДТП, тренажёр - "Деблокатор" с оказанием первой помощи пострадавшему</t>
  </si>
  <si>
    <t>Схема установки противооткатов не нарушена (диагональ - переднее + заднее колесо)</t>
  </si>
  <si>
    <t>Капот автомобиля вскрыт с использованием ГАСИ или АСИ</t>
  </si>
  <si>
    <t>Автомобиль обесточен с использованием ГАСИ или АСИ АКБ - отключена, извлечена из автомобиля и удалена из рабочей зоны</t>
  </si>
  <si>
    <t>Спасатель проник в салон автомобиля и установил машину на ручник</t>
  </si>
  <si>
    <t>При вскрытии капота автомобиля у одного из участников был огнетушитель в руках, раструб направлен в подкапотное пространство</t>
  </si>
  <si>
    <t>Весь комплект используемого ГАСИ перемещён в рабочую зону</t>
  </si>
  <si>
    <t xml:space="preserve">На участниках отсутствуют кольца, серьги, браслет, цепочки.  </t>
  </si>
  <si>
    <t>Перед разбиванием остекления автомобиля по периметру, участник накрыл пострадавших "покрывалом"</t>
  </si>
  <si>
    <t>При отжимании дверей спасатель находившийся в салоне автомобиля обеспечивал защиту пострадавшим при помощи защитного щитка</t>
  </si>
  <si>
    <t>При срезании задних стоек спасатель находившийся в салоне автомобиля обеспечивал защиту пострадавших при помощи защитного щитка</t>
  </si>
  <si>
    <t>При работе ГАСИ, по деблокации пострадавших, с корпусом автомобиля, спасатели соблюдали нормы ОТ и ТБ</t>
  </si>
  <si>
    <t>Сигнальные конусы выставлены в количестве 4-х штук, (рабочая зона обозначена) Расстояние не менее 3-х и не более чем на 6 м от автомобиля</t>
  </si>
  <si>
    <t>Сигнальные конусы выставлены в количестве 4-х штук, (рабочая зона) в ходе выполнения АСР не падали и не сбивались с места их первоначальной установки</t>
  </si>
  <si>
    <t>Вычесть 0,1 за каждое нарушение</t>
  </si>
  <si>
    <t xml:space="preserve">Вычесть 0,40 если аспект не выполнен </t>
  </si>
  <si>
    <t>Противооткаты установлены (2 пары)</t>
  </si>
  <si>
    <t>После контрольного запуска и работы на холостых оборотах в течении 10 сек. насосная станция - "не заглохла"</t>
  </si>
  <si>
    <t>Задние двери (правая/левая) отжаты с замков на открывание гидравлическим АСИ</t>
  </si>
  <si>
    <t>Спасатель срезал средние стойки автомобиля: верхнюю и нижнюю (слева и справа), стойки накрыты</t>
  </si>
  <si>
    <t>Вычесть по - 0,25 балла (правая / левая) за не выполненный элемент</t>
  </si>
  <si>
    <t>Спасатели при удалении крыши не задели крышей пострадавших и спасателя находившегося внутри салона при её снятии</t>
  </si>
  <si>
    <t>Багажник автомобиля вскрыт с использованием ГАСИ или АСИ</t>
  </si>
  <si>
    <t>При вскрытии багажника автомобиля у одного из участников был огнетушитель в руках, раструб направлен в багажное пространство.</t>
  </si>
  <si>
    <t xml:space="preserve">Участник проводивший разведку периметра, осмотрел снаружи салон автомобиля, проверил наличие: газового оборудования, разлив ГСМ, наличие и количество пострадавших.Вычесть 0,25 балла за частичное выполнение аспекта.Вычесть 0,50 балла за полное не выполнение аспекта                       </t>
  </si>
  <si>
    <t>В ходе разведки проверены все двери автомобиля -  открываются или заблокированы.Вычесть 0,10 балла за каждую непроверенную дверь .Вычесть 0,40 балла если апект не выполнен.</t>
  </si>
  <si>
    <t>После проведения разведки, капитан команды докладывает своему расчёту о проверке авто наличие/отсутствие поражающих факторов (ГБО + ГСМ), ставит задачу по выполнению задания. Вычесть 0,25 балла если команда поставлена не полностью.Вычесть 0,50 балла если аспект не выполнен.</t>
  </si>
  <si>
    <t xml:space="preserve">Вычесть 0,20 если аспект не выполнен </t>
  </si>
  <si>
    <t xml:space="preserve">Вычесть 0,25 если аспект не выполнен </t>
  </si>
  <si>
    <t xml:space="preserve">Вычесть 0,30 если аспект не выполнен </t>
  </si>
  <si>
    <t>Вычесть 0,20 если аспект нарушен</t>
  </si>
  <si>
    <t>Вычесть 0,20 если станция заглохла</t>
  </si>
  <si>
    <t>Вычесть 0,15  если аспект был нарушен</t>
  </si>
  <si>
    <t>Вычесть 0,25 если аспект не выполнен или выполнен иным способом</t>
  </si>
  <si>
    <t>Вычесть 0,50 если аспект не выполнен или выполнен иным способом</t>
  </si>
  <si>
    <t>Вычесть 0,30 если аспект не выполнен или выполнен иным способом</t>
  </si>
  <si>
    <t>Вычесть 0,30 если аспект нарушен</t>
  </si>
  <si>
    <t>Вычесть -   0.30 балла если аспект не выполнен</t>
  </si>
  <si>
    <t>Вычесть - 0,30 балла если аспект не выполнен</t>
  </si>
  <si>
    <t>Вычесть - 0,20 балла если аспект не выполнен</t>
  </si>
  <si>
    <t>Стёкла разбиты без нарушения ТБ, при их разбитии пострадавшие были накрыты покрывалом и закрыт защитным лепестком. Вычесть -0,25 балла за каждое неразбитое стеко,  1,00 балла если аспект не выполнен</t>
  </si>
  <si>
    <t>Вычесть - 0,30  балла если аспект не выполнен</t>
  </si>
  <si>
    <t>Стекло разбито без нарушения ТБ, при его разбитии пострадавшие были накрыты покрывалом и закрыты защитным лепестком. Вычесть - 0,40 балла если аспект не выполнен</t>
  </si>
  <si>
    <t>Средние стойки срезаны, накрыты. Вычесть по - 0,40 балла (правая / левая) за не выполненный элемент</t>
  </si>
  <si>
    <t>Вычесть по - 0,20 балл за каждую стойку (правая/левая), если аспект не выполнен</t>
  </si>
  <si>
    <t>Вычесть по - 0,40 балла (правая / левая) за не выполненный элемент.</t>
  </si>
  <si>
    <t xml:space="preserve">Вычесть по - 0,25 балла за каждый не выполненный элемент </t>
  </si>
  <si>
    <t xml:space="preserve">Вычесть - 0,15 балла за каждую сбитую точку стабилизации в ходе АСР </t>
  </si>
  <si>
    <t>Вычесть - 0,20 балла за нарушение элемента</t>
  </si>
  <si>
    <t>И</t>
  </si>
  <si>
    <t>А</t>
  </si>
  <si>
    <t xml:space="preserve">Проведение ПСР и АСР при завалах «Тренажёр - Лабиринт» с оказанием первой помощи пострадавшему                       </t>
  </si>
  <si>
    <t>Проведение ПСР и АСР при завалах «Тренажёр - Лабиринт»</t>
  </si>
  <si>
    <t>В</t>
  </si>
  <si>
    <t>На участнике: Штаны, куртка, ШКПС, Берцы, Печатки пятипалые пожарного. Вычесть - 0,10 балла с каждого участника за нарушение СИЗов</t>
  </si>
  <si>
    <t>Проведена разведка зоны ЧС.</t>
  </si>
  <si>
    <t>Выставлены конусы, рабочая зона ограждена</t>
  </si>
  <si>
    <t>После проведённой разведки участник поставил задачу команде по началу работ в завале</t>
  </si>
  <si>
    <t>Работа с ГАСИ</t>
  </si>
  <si>
    <t>При работе с ГАСИ гидролиния не запутана, нет перегибов и перехлестов</t>
  </si>
  <si>
    <t>Нет заступов на рабочую линию (как при подаче давления, так и без него)</t>
  </si>
  <si>
    <t>Препятствие-горка преодолено участниками без нарушений ТБ</t>
  </si>
  <si>
    <t>Обломки завала (камни, блоки, кирпичи) разобраны и удалены из завала без нарушений ТБ</t>
  </si>
  <si>
    <t>Участники произвели укладывание пострадавшего   на мягкие носилки</t>
  </si>
  <si>
    <t>Корректная транспортировка пострадавшего внутри завала</t>
  </si>
  <si>
    <t>Участники переложили пострадавшего на жесткие носилки и транспортировали его в зону 03</t>
  </si>
  <si>
    <t>Вычесть - 0,50 балла за невыполнение элемента</t>
  </si>
  <si>
    <t>После окончания АСР участники произвели сбор оборудования в установленную зону.</t>
  </si>
  <si>
    <t>Лучший командный показатель времени (если команда не уложилась в контрольное время, оценивание проводится до момента истечения контрольного времени). Команда не уложившаяся в КВ получает - 0,00 балла за данный аспект</t>
  </si>
  <si>
    <t>Присвоить - 1,00 балл команде, которая показала лучшее командное время; Присвоить - 0,8 балла команде, которая показала второй командный результат; Присвоить - 0,6 балла команде, которая показала третий командный результат; Присвоить - 0,4 балла команде, которая показала четвёртый командный результат;  Присвоить - 0,20 всем остальным командам. Кто не уложился в КВ - получают 0,00</t>
  </si>
  <si>
    <t>Пострадавший уложен в носилки</t>
  </si>
  <si>
    <t>Пострадавший зафиксирован в носилках</t>
  </si>
  <si>
    <t>Участники организовали точку самостраховки</t>
  </si>
  <si>
    <t>Участники в рабочей зоне находились на самостраховке</t>
  </si>
  <si>
    <t>Участники отстегнули носилки с перил без нарушений ТБ</t>
  </si>
  <si>
    <t>Аккуратное обращение с пострадавшим во время выполнения всего задания</t>
  </si>
  <si>
    <t>Г</t>
  </si>
  <si>
    <t>Д</t>
  </si>
  <si>
    <t>да/нет</t>
  </si>
  <si>
    <t>Участники достали из отсеков автомобиля необходимое ПТВ</t>
  </si>
  <si>
    <t>Произведено развёртывание магистральной линии</t>
  </si>
  <si>
    <t>Магистральная линия развёрнута с соблюдением правил ОТ и ТБ</t>
  </si>
  <si>
    <t>Произведена установка трёхходового разветвления, магистральная линия к нему подключена.</t>
  </si>
  <si>
    <t>Пожарный стволы подключён к рабочей линии.</t>
  </si>
  <si>
    <t>Произведена голосовая команда на подачу воды от АЦ</t>
  </si>
  <si>
    <t xml:space="preserve">"Работы" на высоте с применением систем канатного доступа. «Подъём на высоту – Перестёжка через точку - Спуск"  </t>
  </si>
  <si>
    <t xml:space="preserve">«Подъём на высоту – Перестёжка через точку - Спуск"  </t>
  </si>
  <si>
    <t>Участник экипирован в соответствии с нормами ОТ и ТБ при работе с альпинистским снаряжением, оборудованием (колени и локти закрыты одеждой, серьги кольца браслеты и другие аксессуары сняты)</t>
  </si>
  <si>
    <t>ИСС надета, ремни затянуты, соответсвует нормам ТБ при работе на высоте</t>
  </si>
  <si>
    <t xml:space="preserve">Вычесть по - 0,10 балла с участника за нарушение аспекта </t>
  </si>
  <si>
    <t>Запрос участников о готовности судейской страховки: "Страховка готова?" , обратный радиообмен: "Страховка готова!"</t>
  </si>
  <si>
    <t>Правильная последовательность включения альп. Снаряжения (Асап - Жумар - Кроль)</t>
  </si>
  <si>
    <t>Начало подъема без падения (при протравливании зажимов / неправильного использования - падение участника на три точки)</t>
  </si>
  <si>
    <t>Организация самостраховки на траверсе при достижении верхней точки подъёмных перилл карабины замуфтованы</t>
  </si>
  <si>
    <t/>
  </si>
  <si>
    <t>Неправильное использование зажимов (жумар, кроль в узле)</t>
  </si>
  <si>
    <t>Переключение на траверсе от вертикальных подъёмных к горизонтальным перилам (без потери самостраховки)</t>
  </si>
  <si>
    <t>Осуществление траверса в середине трассы горизонтальных перилл без потери самостраховки</t>
  </si>
  <si>
    <t>Организация страховки на спуск, включение независимого страховочного устройства</t>
  </si>
  <si>
    <t>Запрос судейской страховки до отключения самостраховки</t>
  </si>
  <si>
    <t>Правильная последовательность переключения на спуск (Асап-спусковое устройство-отключение самостраховки)</t>
  </si>
  <si>
    <t>Участник приготовился к спуску с верхней точки: включил спусковое устройство RIG на спуск с соблюдением мер ТБ (RIG после включения переведен в положение позиционирования - Lock), если задание выполняется на стопер-десантёре после фиксации спусковой рукоятки нижняя веревка из под стопера правой рукой за спину, асап встёгивается в первую очередь, риг переводится в режим спуска)</t>
  </si>
  <si>
    <t>Осуществление спуска без нарушения ТБ (скорость, зависание на независимом страховочном устройстве)</t>
  </si>
  <si>
    <t>Отсутствие падений на спуске (касание 3-х точек)</t>
  </si>
  <si>
    <t>Спуск осуществлен, доклад: "Земля" "На земле"</t>
  </si>
  <si>
    <t>Оборудование и альп. снаряжение выключено из веревок самостоятельно без помощи и заклинивания в устройствах</t>
  </si>
  <si>
    <t>Падение инструмента (карабин, жумар, асап, спусковое устройство, СИЗ рук, ног, головы, органов зрения)</t>
  </si>
  <si>
    <t>Е</t>
  </si>
  <si>
    <t>Прохождение полосы препятствий</t>
  </si>
  <si>
    <t>Участники экипированы в соответствии с нормами ОТ и ТБ при работе с альпинистским снаряжением, оборудованием (колени и локти закрыты одеждой. Кольца, серьги, браслеты и т.д. отсутствуют)</t>
  </si>
  <si>
    <t>Вычесть по 0,02 балла за нарушение аспекта каждым участником</t>
  </si>
  <si>
    <t>Преодоление дистанции от Стартовой зоны до места начала наведения переправы (без падений участников и потери снаряжения/инвентаря)</t>
  </si>
  <si>
    <t>Вычесть - 0,20 если аспект нарушен</t>
  </si>
  <si>
    <t>Участники организовали страховку носилок, (перед встёгиванием в горизонтальные перила носилки на самостраховке в точке.)</t>
  </si>
  <si>
    <t>Навесная переправа наведена (любым известным узлом или способом позволяющим во время переправы не допустить развязывания или сползания узла)</t>
  </si>
  <si>
    <t>Крепление на опоре веревки для организации страховки при переправе (удавка через карабин или узел) на обеих опорах</t>
  </si>
  <si>
    <t>За нарушение аспекта вычесть - 0,30 балла</t>
  </si>
  <si>
    <t>Наведение переправы любым способом без нарушения ТБ и ОТ</t>
  </si>
  <si>
    <t>За использование альп. снаряжения не по назначению, применение зажимов превышающее нагрузку на инструмент, применение зажимов на излом через опору, отсутствие СИЗ рук и головы, заступ в опасную зону - вычесть 0,60 балл</t>
  </si>
  <si>
    <t>За отсутствие самостраховки, отсутствие командной страховки, карабины не замуфтованы - за не соблюдение правил прописанных выше вычесть - 0,30 балл</t>
  </si>
  <si>
    <t>Участники организовали встёгивание носилок в горизонтальные перила, встегнули страховочную верёвку в носилки.)</t>
  </si>
  <si>
    <t>Участники организовали переправу носилок безопасным способом</t>
  </si>
  <si>
    <t>Передвижение участника по перилам без нарушения ТБ</t>
  </si>
  <si>
    <t>Участники находились спиной к земле, у участников не было касания любой частью тела грунта или поверхности, у участников руки не попали в проекцию карабина, не спутывались веревки об ноги влекущее за собой изменения положения участника по отношению к направлению переправы. Вычесть 0,14 если аспект нарушен с каждого участника. Вычесть 0,60 если аспект нарушен.</t>
  </si>
  <si>
    <t>Вычесть 0,10 балла с каждого участника нарушившего аспект</t>
  </si>
  <si>
    <t>Участник осуществляет встежку и выстежку без потери самостраховки</t>
  </si>
  <si>
    <t>Вычесть 0,14 балла с каждого участника нарушившего аспект</t>
  </si>
  <si>
    <t>При прохождении от Опоры №1  участниками до Опоры№2 при выстёгивании из перил не допускается одновременное нахождение на периллах 2х участников)</t>
  </si>
  <si>
    <t>Вычесть 0,10 балла с каждой пары участников нарушившего аспект</t>
  </si>
  <si>
    <t>Веревки сдернуты с опоры №1 без нарушения ТБ (падение участников, удары веревкой по голове и лицу,  без потери снаряжения и оборудования)</t>
  </si>
  <si>
    <t>За каждое нарушение ТБ  вычесть - по 0,10 балла, за не сдергивание веревок с опоры №1 и №2 вычесть 0.50</t>
  </si>
  <si>
    <t>Команда организовала сбор альпинистского снаряжения после переправы и финишировала полным составом в зону финиша</t>
  </si>
  <si>
    <t>Вычесть 0,40 если аспект нарушен</t>
  </si>
  <si>
    <t>Присвоить - 1,00 балл команде, которая показала лучшее командное время; Присвоить - 0,80 балла команде, которая показала второй командный результат; Присвоить - 0,60 балла команде, которая показала третий командный результат; Присвоить - 0,40 балла команде, которая показала четвертый командный результат; Остальным командам присвоить - 0,20. Командам неуложившимся в КВ присвоить-0,00</t>
  </si>
  <si>
    <t>Организация навесной (горизонтальной/наклонной) переправы для команды и пострадавшего из точки А в точку Б.</t>
  </si>
  <si>
    <t xml:space="preserve"> Оказание первой помощи пострадавшему (СЛР). </t>
  </si>
  <si>
    <t>Корректная работа в завале, с соблюдением ОТ и ТБ.</t>
  </si>
  <si>
    <t>Участник работает в СИЗ, отсутствует падение ГАСИ при работе, отсутствует угроза жизни и здоровья участников, подача давления производится по команде.Вычесть - 1,00 балл за нарушение элемента</t>
  </si>
  <si>
    <t>Участники организующие страховку первого переправляющегося встали на самостраховку в заранее организованную точку самостраховки</t>
  </si>
  <si>
    <t>Точка организована из сдвоенной верёвки, узлы соответствуют требованиям ОТ и ТБ. Карабинов 2 на каждую точку, муфты закручены. Вычесть 0,30 если аспект нарушен</t>
  </si>
  <si>
    <t>Закреплена на отдельной точке. Точка организована из сдвоенной верёвки, узлы соответствуют требованиям ОТ и ТБ. Карабинов 2 на каждую точку, муфты закручены. За нарушение аспекта вычесть - 0,50 балла</t>
  </si>
  <si>
    <t>Правильная фиксация переправы</t>
  </si>
  <si>
    <t>При организации страховки через ФСУ осуществлялась с соблюдением ОТ и ТБ.</t>
  </si>
  <si>
    <t xml:space="preserve">Точка организована из сдвоенной верёвки, узлы соответствуют требованиям ОТ и ТБ. Карабинов 2 на каждую точку, муфты закручены. </t>
  </si>
  <si>
    <t>Корректное обращение с пострадавшим во время оказания первой помощи</t>
  </si>
  <si>
    <t>Осуществлен вызов Скорой Помощи (пол, возраст, состояние, адрес)</t>
  </si>
  <si>
    <t>Правильный алгоритм  действий при непрямом массаже сердца (30 компрессий, согласно рекомендациям НСР)</t>
  </si>
  <si>
    <t>Правильное количество и  глубина компрессий  (100-120 компрессий в минуту, глубина 5-6 см.)</t>
  </si>
  <si>
    <t>При проведении компрессий производилась декомпрессия грудной клетки (полной расправление грудной клетки, согласно рекомендациям НСР)</t>
  </si>
  <si>
    <t>При ИВЛ голова запрокинута (согласно рекомендациям НСР)</t>
  </si>
  <si>
    <t xml:space="preserve">Сделано правильное количество выдохов (2 выдоха, согласно рекомендациям НСР). </t>
  </si>
  <si>
    <t>После оказания первой помощи пострадавший (3 полных цикла реанимации) передан бригаде скорой помощи (условно, команда голосом)</t>
  </si>
  <si>
    <t>Вычесть 0,40 за нарушение аспекта</t>
  </si>
  <si>
    <t>Вычесть по - 0,12 балла с каждого участника, который не выполнил аспект или не последовательно встегнул оборудование в альп.верёвки</t>
  </si>
  <si>
    <t>Вычесть по - 0,12 балла с участника, еслиа спект нарушен</t>
  </si>
  <si>
    <t>Ж</t>
  </si>
  <si>
    <t>Вычесть 0,30 балла аспект не выполнен.</t>
  </si>
  <si>
    <t xml:space="preserve">Вычесть - 0,30 балла, если аспект не соблюдался и привёл к удару травмированной конечности об элементы автомобиля и спинального щита. </t>
  </si>
  <si>
    <t>Организация работы и охрана труда</t>
  </si>
  <si>
    <t>Технологии АСДНР</t>
  </si>
  <si>
    <t>Технология работ в завалах</t>
  </si>
  <si>
    <t>Технология работ при ликвидации очагов возгорания</t>
  </si>
  <si>
    <t>Технология работ на высоте с применением систем канатного доступа</t>
  </si>
  <si>
    <t>Оказание первой помощи</t>
  </si>
  <si>
    <t>Вычесть по - 0,15 балла за каждый не выполненный элемент</t>
  </si>
  <si>
    <t xml:space="preserve">Вычесть по - 0,1 балла с участника если нарушен аспект </t>
  </si>
  <si>
    <t>Вычесть 0,35 за нарушение аспекта</t>
  </si>
  <si>
    <t>Вычесть 0,45 за нарушение аспекта</t>
  </si>
  <si>
    <t>Вычесть по - 0,13 балла с участника, если было падение/протравливание в начале дистанции</t>
  </si>
  <si>
    <t>Вычесть по - 0,09 балла с участника, еслиа спект нарушен</t>
  </si>
  <si>
    <t>Оказание психологической поддержки пострадавшему на протяжении всего этапа работ. Вычесть - 1,00 балла за невыполнение элемента на протяжении всего этапа работы с пострадавшим</t>
  </si>
  <si>
    <t>Вычесть 0,04 балла с каждого участника команды на котором выявлено нарушение аспекта</t>
  </si>
  <si>
    <t>На участнике: штаны, куртка, ШКПС, берцы, перчатки пятипалые пожарного. Вычесть - 0,04 балла с каждого участника за нарушение СИЗов</t>
  </si>
  <si>
    <t>Вычесть 0,2 если расстояние не соответствует. Вычесть 0.4 если аспект не выполнен (рабочая зона не обозначена 4-мя конусами)</t>
  </si>
  <si>
    <t>Осуществлялся контроль состояния пострадавшего во время транспортировки .Вычесть - 0,20 если аспект нарушен</t>
  </si>
  <si>
    <t>Фиксация пострадавшего обеспечивает невозможность выпадения из носилок и не создает дискомфорта пострадавшему.Вычесть - 0,20 если аспект нарушен</t>
  </si>
  <si>
    <t>За невыполнение аспекта вычесть - 0,50 балл</t>
  </si>
  <si>
    <t>Носилки пристегиваются в двух точках, сначала у головы пострадавшего, потом у ног. Пострадавший в опасной зоне находится на страховке. Отдельным усом пострадавший пристегивается к переправе.  Вычесть 0,45 если аспект нарушен</t>
  </si>
  <si>
    <t>При снятии носилок с перил, ноги не были подняты выше головы, не было допущено падения носилок. Пострадавший не упал с носилок. Вычесть 0,3 балла, если аспект нарушен</t>
  </si>
  <si>
    <t>Команда приступила к боевому развертыванию</t>
  </si>
  <si>
    <t>Вычесть по - 0,12 балла с участника, если аспект нарушен</t>
  </si>
  <si>
    <t>Боевое развертывание от автоцистерны</t>
  </si>
  <si>
    <t>Участники заняли свои позиции перед началом  поражения мишений</t>
  </si>
  <si>
    <t>Вычесть 1,20 за нарушение аспекта</t>
  </si>
  <si>
    <t>После поражения мишений участники подали команду на сброс давления и перекрыли разветвление</t>
  </si>
  <si>
    <t xml:space="preserve">Вычесть 0,80 за нарушение аспекта </t>
  </si>
  <si>
    <t>Боевое развертывание от автоцистерны с ликвидацие условного пожара</t>
  </si>
  <si>
    <t>Мишени заполнены полностью</t>
  </si>
  <si>
    <t>Капитан поставил задачу "К боевому развертыванию приступить". Вычесть 0,50, если аспект нарушен</t>
  </si>
  <si>
    <t>Выполнено подключение рабочих линий к АЦ</t>
  </si>
  <si>
    <t>Трёхходовое разветвление установлено, без его падения, волочения. Магистральная линия подключена плотно, краны на разветвлении перекрыты. Вычесть 0,80 балла за нарушение аспекта</t>
  </si>
  <si>
    <t>Развёрнута, без волочения и падения соединительных головок, волочения магистральной линии. Вычесть 0,80 балла за нарушение аспекта</t>
  </si>
  <si>
    <t>Магистральная линия полностью развёрнута, на линии отсутствуют изгибы, рукав не находится в скатанном состоянии. Вычесть 0,80 балла за нарушение аспекта</t>
  </si>
  <si>
    <t>ПТВ достали из отсеков АЦ без падения, ударов об автомобиль, землю.Вычесть 0,50 балла за нарушение аспекта</t>
  </si>
  <si>
    <t>Пожарные стволы подключены плотно к рабочим линиям, стволы перекрыты. Во время подачи воды стволы не отсоединяются. Вычесть 0,80 балла за нарушение аспекта</t>
  </si>
  <si>
    <t>Командным голосом подаётся команда - "Воду подать". Вычесть 0,80 балла за нарушение аспекта</t>
  </si>
  <si>
    <t>Участники вышли на позиции. Ствольщик за ним подствольщик, один из участников занимается подачей воды от трёхходового разветвления, забрала закрыты. Вычесть 0,50 за нарушение аспекта</t>
  </si>
  <si>
    <t>Произведено развёртывание рабочих линий.</t>
  </si>
  <si>
    <t>Рабочие линии проложены полностью, на линиях отсутствуют изгибы, рукава не находится в скатанном состоянии. Вычесть 0,80 балла за нарушение аспекта</t>
  </si>
  <si>
    <t>Развёртывание рабочих линий произведено с соблюдением правил ОТ и ТБ</t>
  </si>
  <si>
    <t>Рабочие линии подключены плотно к трёхходовому разветвлению. Во время подачи воды не отсоединяются.  Вычесть 0,80 балла за нарушение аспекта</t>
  </si>
  <si>
    <t>Линии проложены, без волочения соединительных головок, без волочения рукавов. Вычесть 0,80 балла за нарушение аспекта</t>
  </si>
  <si>
    <t>ГАСИ подготовлен к работе</t>
  </si>
  <si>
    <t>Препятствие вертикальная плита "Лифт" поднята без нарушений ОТ и ТБ</t>
  </si>
  <si>
    <t>Корректное обращение с инструментом</t>
  </si>
  <si>
    <t>Лифт поднят с помощью ГАСИ, надежно установлен на проставки в двух точках. В процессе работы спасатель не находился в проекции плиты и инструмента.  Во время работы держат инструмент за штатные рукояти.Вычесть 0,60 балла за нарушение аспекта</t>
  </si>
  <si>
    <t>Участники провели проверку ГАСИ перед началом работ. Вычесть 0,20 за невополнение аспекта</t>
  </si>
  <si>
    <t>Быстросъемные клапана гидролинии соединили станцию и инструмент между собой, защитные колпачки соединены между собой. Вычесть 0,50 балла за нарушение аспекта</t>
  </si>
  <si>
    <t>На гидролинию не роняют элементы конструкций</t>
  </si>
  <si>
    <t>Элемент "Сдвижная плита" сдвинута при помощи ГАСИ до упора в штатный проем с соблюдением ОТ и ТБ</t>
  </si>
  <si>
    <t>Капитан команды произвел разведку. Вычесть 0,45 балла за нарушение аспекта</t>
  </si>
  <si>
    <t>Вычесть 0,45 балла за нарушение аспекта</t>
  </si>
  <si>
    <t>Все элементы   арматуры - металлические пруты полностью перекусаны гидравлическим инструментом, удалены из завала</t>
  </si>
  <si>
    <t>Вычесть 1 балл за нарушение аспекта</t>
  </si>
  <si>
    <t>Брус перепилен без нарушения ОТ и ТБ. Обломки бруса вынесены за рабочую зону. Вычесть 1 балл за нарушение аспекта</t>
  </si>
  <si>
    <t>Элемент завала деревянный брус (100x100) №1 перепилен без нарушений ОТ и ТБ</t>
  </si>
  <si>
    <t>Вычесть 0,60 балла за нарушение аспекта</t>
  </si>
  <si>
    <t xml:space="preserve"> Препятствие-наклонная плита стабилизирована на проставки без нарушений  ОТ и ТБ, пороставкии установлены в двух точках. Вычесть 0,60 балла за нарушение аспекта</t>
  </si>
  <si>
    <t xml:space="preserve"> Препятствие "Наклонная плита" поднята без нарушений ОТ и ТБ</t>
  </si>
  <si>
    <t>Рабочий инструмент и насосную станцию (ручной насос) не волокут и не передвигают за гидролинию. Вычесть 0,50 балла за нарушение аспекта</t>
  </si>
  <si>
    <t>Препятствие-раздвижная штора преодолено без нарушений ОТ и ТБ</t>
  </si>
  <si>
    <t>Необходимо произвести не менее 4-х кусов. Вычесть 0,60 балла за нарушение аспекта</t>
  </si>
  <si>
    <t>Элемент завала деревянный брус (100x100) №2 перепилен без нарушений ОТ и ТБ</t>
  </si>
  <si>
    <t>Элемент "Сдвижная плита №2" сдвинута при помощи ГАСИ до упора в штатный проем с соблюдением ОТ и ТБ</t>
  </si>
  <si>
    <t>Участник работает в СИЗ, забрало опущено на протяжении всего выполнения работ. Отсутствует падение ГАСИ при работе, отсутствует угроза жизни и здоровья участников, подача и сброс давления производится по команде. Вычесть - 0,60 балла за нарушение элемента</t>
  </si>
  <si>
    <t>Участники обнаружили пострадавшего (команда голосом)</t>
  </si>
  <si>
    <t>Произведен первичный осмотр, запрос вызова скорой помощи (Пол, возраст, состояние, адрес)</t>
  </si>
  <si>
    <t>Пострадавшему оказана первая помощь</t>
  </si>
  <si>
    <t>Правильно наложен шейный корсет</t>
  </si>
  <si>
    <t>Вычесть 0,20 если накладывание корсета происходит без фиксации головы вторым спасателем, Вычесть 0,20 балла, если не проведено освобождение места наложения корсета от волос (длинные волосы, коса) и/или не убрана мешающая одежда (высокий воротник, капюшон и т.п.), Вычесть 0,20 балла, если выемка на корсете не находится спереди под подбородком, Вычесть 0,20 балла, если корсет наложен без обеспечения оптимальной неподвижности (свободно двигается, болтается, спадает, не поддерживает подбородок). Вычесть 0,80 если корсет не наложен</t>
  </si>
  <si>
    <t>Произведен правильный алгоритм помощи пострадавшему при СДС. Вычесть - 1,00 балл за нарушение элемента</t>
  </si>
  <si>
    <t>Пострадавший деблокирован с помощью ГАСИ без нарушений ОТ и ТБ</t>
  </si>
  <si>
    <t>Участники подняли и стабилизировали плиту в двух точках. Вычесть - 1,00 балл за нарушение элемента</t>
  </si>
  <si>
    <t>Пострадавший полностью уложен на мягких носилках. Конечности не свисают. Вычесть - 1,00 балла за нарушение элемента</t>
  </si>
  <si>
    <t>При транспортировке пострадавшего производился контроль состояния, падение и удары пострадавшего не допускались. Вычесть - 1,00 балла за нарушение элемента</t>
  </si>
  <si>
    <t>На всём пути оказания первой помощи и транспортировки, с пострадавшим производился контакт (поддержка)</t>
  </si>
  <si>
    <t xml:space="preserve">После оказания первой помощи пострадавший передан бригаде скорой помощи </t>
  </si>
  <si>
    <t xml:space="preserve">Вычесть -1,00 если аспект не выполнен .                                                                          </t>
  </si>
  <si>
    <t>При транспортировке участники не допускали повреждения и волочения инструмента. Рабочий инструмент и насосную станцию (ручной насос) не волокут и не передвигают за гидролинию. Вычесть - 1,20 балла за невыполнение элемента</t>
  </si>
  <si>
    <t>В ходе продвижения внутри лабиринта пострадавшего не ударяют о конструкции завала, не опираются своими конечностями, не зажимают его своим телом, дыхательные пути не зажаты. Вычесть - 0,30 балла за нарушение элемента</t>
  </si>
  <si>
    <t>Капитан команды поставил четкую задачу, Обнаружен завал, развернуть силы и средства по спасению пострадавших, преступить к работе.Вычесть - 1 балл за невыполнение элемента</t>
  </si>
  <si>
    <t>При контрольном запуске станции у оператора  и участников забрало опущено</t>
  </si>
  <si>
    <t>После осмотра и контрольного запуска гидролиния соединила станцию и инструмент. Инструмент к работе готов. Нарушения ОТ и ТБ не допущено</t>
  </si>
  <si>
    <t>Участники разбили заднее стекло  для проникновения в салон автомобиля</t>
  </si>
  <si>
    <t>Спасатель проник в автомобиль и установил контакт с пострадавшим</t>
  </si>
  <si>
    <t>Участник(и) проникший(ие) в салон автомобиля наложили шейный корсет на пострадавшего</t>
  </si>
  <si>
    <t xml:space="preserve">Вычесть - 0,40  балла если аспект не выполнен </t>
  </si>
  <si>
    <t>Вычесть по - 0,30 балл за каждую дверь (правая/левая)</t>
  </si>
  <si>
    <t>Двери вынесены за рабочую зону, сложены в одно место.Вычесть по - 0,2 балла за каждую дверь (правая/левая),  Вычесть 0,40 балла, если аспект нарушен</t>
  </si>
  <si>
    <t>Пострадавшего корректно уложили на спинальный щит наклонив его, извлекли из салона автомобиля, при этом контролировали нижние и верхние конечности</t>
  </si>
  <si>
    <t>В ходе АСР участники контролировали состояние пострадавшего и оказывали психологическую поддержку</t>
  </si>
  <si>
    <r>
      <t>Вычесть - 0,30 балла если в ходе выполнения задания участники не озвучивали устно контакт с пострадавшим или контакт был прерван более</t>
    </r>
    <r>
      <rPr>
        <sz val="11"/>
        <color rgb="FFFF0000"/>
        <rFont val="Times New Roman"/>
        <family val="1"/>
        <charset val="204"/>
      </rPr>
      <t xml:space="preserve"> </t>
    </r>
    <r>
      <rPr>
        <sz val="11"/>
        <rFont val="Times New Roman"/>
        <family val="1"/>
        <charset val="204"/>
      </rPr>
      <t xml:space="preserve">минуты </t>
    </r>
  </si>
  <si>
    <t>В ходе выполнения всего времени АСР на гидролинию не наступали. Гидролиния не заводилась под колеса автомобиля</t>
  </si>
  <si>
    <t>Вычесть - 0,20 балла если аспект был нарушен в ходе АСР (эксперты осматривали противооткатные стабилизаторы в ходе выполнения АСР)</t>
  </si>
  <si>
    <t>Аккуратное обращение с пострадавшим. Вычесть - 0,15 если аспект нарушен</t>
  </si>
  <si>
    <t>Участники транспортировали пострадавшего на носилках безопасным способом</t>
  </si>
  <si>
    <t>После переправы первого участника им организуется точка самостраховки, которую в дальнейшем он использует для самостраховки</t>
  </si>
  <si>
    <t>Осуществление страховки первого участника через 2 ФСУ находящихся в точке,  на концах страхующих верёвок завязаны узлы или концы верёвок закреплены на опоре или точке)</t>
  </si>
  <si>
    <t>Натяжение переправы посредством полиспаста через самофиксирующееся страховочное устройство с блокировкой выходящих из него концов веревки на отдельном карабине с правильно завязанным узлом. Вычесть 0,50 если аспект нарушен</t>
  </si>
  <si>
    <t>На всём протяжении переправы участников, страховочная веревка зафиксирована в точке или вокруг опоры</t>
  </si>
  <si>
    <t>Страховочная веревка пристегивается к карабину на носилках пострадавшего и  выдается через самофиксирующееся страховочное устройство с двух берегов опоры №1 и №2 . Концы веревки пострадавшего закреплены на опорах с двух сторон переправы. Муфты карабинов зафиксированы. Вычесть 0,45 если аспект нарушен</t>
  </si>
  <si>
    <t>При прохождении от Опоры №1  участниками до Опоры №2 при выстёгивании из перилл конечности и сам участник не попадал в опасную зону)</t>
  </si>
  <si>
    <t xml:space="preserve">При прохождении от Опоры №1  участниками до Опоры №2 </t>
  </si>
  <si>
    <t>Вычесть - 0,20 балла в случае если любое снаряжение было оставлено у Опоры №2. Вычесть - 0,10 балла если команда не вернулась в полном составе или часть команды в зону с которой стартовала. Вычесть 0.10 если было волочение оборудования по земле</t>
  </si>
  <si>
    <t>На всём пути выполнения задания участники поддерживали контакт с пострадавшим, следили за его состоянием</t>
  </si>
  <si>
    <t>Страховочная веревка пристегивается к участнику,  выдается через самофиксирующееся страховочное устройство с двух берегов опоры №1 и №2 . Концы веревки  закреплены на опорах с двух сторон переправы. Вычесть 0,60, если аспект нарушен</t>
  </si>
  <si>
    <t xml:space="preserve">Перед оказанием первой помощи участники убедились в том, что зона безопасна </t>
  </si>
  <si>
    <t>Правильное использование страховочного устройства, нет провисания страховочной веревки</t>
  </si>
  <si>
    <t xml:space="preserve">Пострадавший освобождён от элементов сдавливания </t>
  </si>
  <si>
    <t>Голова запрокинута, подбородок приподнят/выдвинут</t>
  </si>
  <si>
    <t>Вычесть 0,10 за нарушение аспекта</t>
  </si>
  <si>
    <t>Ротовая полость осмотрена, очищена(условно)</t>
  </si>
  <si>
    <t>Перед началом СЛР проверено сознание пострадавшего</t>
  </si>
  <si>
    <t>Компрессии производятся наложением основания ладони на центр грудной клетки (пересечение линии середины грудной клетки и линии сосков).руки в замок, прямые</t>
  </si>
  <si>
    <t>Участники работают в медицинских перчатках</t>
  </si>
  <si>
    <t>Вычесть 0,20 за нарушение аспекта</t>
  </si>
  <si>
    <t xml:space="preserve">Вычесть 0,40  за нарушение аспекта  </t>
  </si>
  <si>
    <t>Голосовое, тактильное  воздействие без нажатия на болевые точки    Вычесть - 0,20 если аспект нарушен</t>
  </si>
  <si>
    <t>Перед началом СЛР проверено дыхание пострадавшего в течение 10 сек. С обязательным визуальным контролем грудной клетки</t>
  </si>
  <si>
    <t>Курта и ремень (при наличии) растегнуты. Вычесть 0,20 за нарушение аспекта</t>
  </si>
  <si>
    <t xml:space="preserve"> ИВЛ проводилось с использованием ручного аппарата ИВЛ ("мешок АМБУ")</t>
  </si>
  <si>
    <t xml:space="preserve">Вычесть 0,40 за нарушение аспекта </t>
  </si>
  <si>
    <t>Преодолён элемент полосы - Бум</t>
  </si>
  <si>
    <t>Преодолён элемент полосы - Забор</t>
  </si>
  <si>
    <t>Преодолён элемент полосы - Тонель</t>
  </si>
  <si>
    <t>Преодолён элемент полосы - Качающийся мост</t>
  </si>
  <si>
    <t xml:space="preserve">Преодолён элемент полосы - Домик </t>
  </si>
  <si>
    <t>Спортивный забор преодолен с соблюдением ОТ и ТБ всеми участниками, вычесть Вычесть 0,20 балла за нарушение аспекта каждым участником</t>
  </si>
  <si>
    <t>Бум преодолен с соблюдением ОТ и ТБ всеми участниками, вычесть Вычесть 0,20 балла за нарушение аспекта каждым участником</t>
  </si>
  <si>
    <t>Тонель преодолен с соблюдением ОТ и ТБ всеми участниками,Вычесть 0,20 балла за нарушение аспекта каждым участником</t>
  </si>
  <si>
    <t>Качающийся мост преодолен с соблюдением ОТ и ТБ всеми участниками, вычесть Вычесть 0,20 балла за нарушение аспекта каждым участником</t>
  </si>
  <si>
    <t>Домик преодолен с соблюдением ОТ и ТБ всеми участниками, Вычесть 0,20 балла за нарушение аспекта каждым участником</t>
  </si>
  <si>
    <t>Незамуфтованные карабины при переключениях или вкл. альп. Снаряжения</t>
  </si>
  <si>
    <t>Доклад участника о готовности к выполнению упражнения</t>
  </si>
  <si>
    <t xml:space="preserve">Вычесть по - 0,06 балла с участника, если не выполнил аспект </t>
  </si>
  <si>
    <t>Подъем осуществлен без нарушений ТБ</t>
  </si>
  <si>
    <t>Не допускался провис страховочной веревки ниже колен, Вычесть по - 0,09 балла с участника, еслиа спект нарушен</t>
  </si>
  <si>
    <t>При достижении верхней точки, участник встал на самостраховку, карабин замуфтован</t>
  </si>
  <si>
    <t xml:space="preserve">Вычесть - 0,50 балла за нарушение </t>
  </si>
  <si>
    <t>Вычесть - 0,50 балла за не выполненный элемент</t>
  </si>
  <si>
    <t xml:space="preserve">Спасатели не становились между объектом и инструментом, при подаче давления в гидролинию спасатель не наступал на РВД и не соприкасался/прижимал корпусом гидролинию находившуюся под давлением. Вычесть - 0,70 за нарушение аспекта </t>
  </si>
  <si>
    <t>Участники устно выполнили доклад: указали бригаде СМП степень травмы и проделанные мероприятия с травмой.  Вычесть - 0,30 балла, если аспект не выполнен</t>
  </si>
  <si>
    <t>Защитный чехол (Октопус) надет с соблюдением норм ТО и ТБ. Участник не оказывал давление на пострадавшего.  Вычесть - 0,30 балла если аспект не выполнен</t>
  </si>
  <si>
    <t xml:space="preserve"> Итоговый (межрегиональный) этап 2024 года Всероссийского чемпионатного движения по профессиональному мастерству «Профессионалы»</t>
  </si>
  <si>
    <t xml:space="preserve">Стекло было разбито топором  проем зачищен.  После разбития была наложена накладка на острую кромку. Вычесть 0,60 если аспект не выполнен </t>
  </si>
  <si>
    <t>Периметр осмотрен. Внешний осмотр автомобиля произведён, на предметы устойчивости и наличия вторичных поражающих факторов.Вычесть 0,50 балла если аспект нарушен.</t>
  </si>
  <si>
    <t>Выесть 0,40 балла если после соединения гидролинии участники: наступали, спотыкались, бросали гидролинию</t>
  </si>
  <si>
    <t xml:space="preserve">Вычесть 0,50 если аспект не выполнен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</si>
</sst>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b/>
      <sz val="11"/>
      <color theme="1"/>
      <name val="Times New Roman"/>
      <family val="1"/>
      <charset val="204"/>
    </font>
    <font>
      <b/>
      <sz val="10"/>
      <color theme="1"/>
      <name val="Times New Roman"/>
      <family val="1"/>
      <charset val="204"/>
    </font>
    <font>
      <sz val="10"/>
      <color theme="1"/>
      <name val="Arial"/>
      <family val="2"/>
    </font>
    <font>
      <b/>
      <sz val="14"/>
      <color theme="1"/>
      <name val="Calibri"/>
      <family val="2"/>
      <charset val="204"/>
      <scheme val="minor"/>
    </font>
    <font>
      <sz val="9"/>
      <name val="Calibri"/>
      <family val="2"/>
      <charset val="204"/>
      <scheme val="minor"/>
    </font>
    <font>
      <sz val="12"/>
      <name val="Calibri"/>
      <family val="2"/>
      <charset val="204"/>
      <scheme val="minor"/>
    </font>
    <font>
      <sz val="12"/>
      <color rgb="FFFF0000"/>
      <name val="Calibri"/>
      <family val="2"/>
      <charset val="204"/>
      <scheme val="minor"/>
    </font>
    <font>
      <sz val="11"/>
      <color rgb="FFFF0000"/>
      <name val="Times New Roman"/>
      <family val="1"/>
      <charset val="204"/>
    </font>
    <font>
      <b/>
      <sz val="14"/>
      <name val="Calibri"/>
      <family val="2"/>
      <scheme val="minor"/>
    </font>
    <font>
      <b/>
      <sz val="14"/>
      <name val="Calibri"/>
      <family val="2"/>
      <charset val="204"/>
      <scheme val="minor"/>
    </font>
    <font>
      <b/>
      <sz val="12"/>
      <color rgb="FFFF0000"/>
      <name val="Calibri"/>
      <family val="2"/>
      <scheme val="minor"/>
    </font>
    <font>
      <sz val="12"/>
      <name val="Times New Roman"/>
      <family val="1"/>
      <charset val="204"/>
    </font>
    <font>
      <sz val="11"/>
      <name val="Times New Roman"/>
      <family val="1"/>
      <charset val="204"/>
    </font>
    <font>
      <sz val="10"/>
      <name val="Arial"/>
      <family val="2"/>
      <charset val="204"/>
    </font>
    <font>
      <sz val="10"/>
      <name val="Calibri"/>
      <family val="2"/>
      <charset val="204"/>
      <scheme val="minor"/>
    </font>
    <font>
      <sz val="12"/>
      <color theme="1"/>
      <name val="Times New Roman"/>
      <family val="1"/>
      <charset val="204"/>
    </font>
    <font>
      <sz val="12"/>
      <color rgb="FFFF0000"/>
      <name val="Times New Roman"/>
      <family val="1"/>
      <charset val="204"/>
    </font>
    <font>
      <sz val="12"/>
      <color theme="0"/>
      <name val="Calibri"/>
      <family val="2"/>
      <charset val="204"/>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83">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xf numFmtId="0" fontId="0" fillId="0" borderId="0" xfId="0" applyAlignment="1">
      <alignment horizontal="left"/>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3" xfId="0" applyBorder="1"/>
    <xf numFmtId="0" fontId="0" fillId="0" borderId="0" xfId="0" applyFill="1" applyBorder="1"/>
    <xf numFmtId="0" fontId="1" fillId="0" borderId="0" xfId="0" applyFont="1" applyFill="1" applyBorder="1" applyAlignment="1">
      <alignment horizontal="center" vertical="center" wrapText="1"/>
    </xf>
    <xf numFmtId="0" fontId="0" fillId="0" borderId="0" xfId="0" applyFill="1" applyBorder="1" applyAlignment="1">
      <alignment horizontal="right"/>
    </xf>
    <xf numFmtId="0" fontId="0" fillId="0" borderId="0" xfId="0" applyFill="1" applyBorder="1" applyAlignment="1">
      <alignment horizontal="center"/>
    </xf>
    <xf numFmtId="0" fontId="0" fillId="0" borderId="0" xfId="0" applyFill="1" applyBorder="1" applyAlignment="1">
      <alignment wrapText="1"/>
    </xf>
    <xf numFmtId="0" fontId="8" fillId="0" borderId="0"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wrapText="1"/>
    </xf>
    <xf numFmtId="0" fontId="10" fillId="2" borderId="0" xfId="0" applyFont="1" applyFill="1" applyAlignment="1">
      <alignment horizontal="center"/>
    </xf>
    <xf numFmtId="0" fontId="0" fillId="0" borderId="1" xfId="0" applyFont="1" applyBorder="1" applyAlignment="1">
      <alignment horizontal="center"/>
    </xf>
    <xf numFmtId="0" fontId="11" fillId="0" borderId="1" xfId="0" applyFont="1" applyBorder="1" applyAlignment="1">
      <alignment horizontal="left" vertical="center" wrapText="1"/>
    </xf>
    <xf numFmtId="0" fontId="0" fillId="0" borderId="4" xfId="0" applyFont="1" applyBorder="1" applyAlignment="1">
      <alignment horizontal="center"/>
    </xf>
    <xf numFmtId="0" fontId="12" fillId="0" borderId="1" xfId="0" applyFont="1" applyBorder="1" applyAlignment="1">
      <alignment horizontal="center"/>
    </xf>
    <xf numFmtId="0" fontId="13" fillId="0" borderId="1" xfId="0" applyFont="1" applyBorder="1" applyAlignment="1">
      <alignment horizontal="center"/>
    </xf>
    <xf numFmtId="0" fontId="13" fillId="0" borderId="0" xfId="0" applyFont="1"/>
    <xf numFmtId="0" fontId="12" fillId="0" borderId="0" xfId="0" applyFont="1"/>
    <xf numFmtId="0" fontId="12" fillId="0" borderId="5" xfId="0" applyFont="1" applyBorder="1"/>
    <xf numFmtId="0" fontId="12" fillId="0" borderId="6" xfId="0" applyFont="1" applyBorder="1"/>
    <xf numFmtId="0" fontId="16" fillId="2" borderId="0" xfId="0" applyFont="1" applyFill="1" applyAlignment="1">
      <alignment horizontal="center"/>
    </xf>
    <xf numFmtId="0" fontId="16" fillId="2" borderId="0" xfId="0" applyFont="1" applyFill="1" applyAlignment="1">
      <alignment wrapText="1"/>
    </xf>
    <xf numFmtId="2" fontId="16" fillId="2" borderId="0" xfId="0" applyNumberFormat="1" applyFont="1" applyFill="1"/>
    <xf numFmtId="0" fontId="12" fillId="0" borderId="5" xfId="0" applyFont="1" applyBorder="1" applyAlignment="1">
      <alignment horizontal="center"/>
    </xf>
    <xf numFmtId="0" fontId="17" fillId="0" borderId="0" xfId="0" applyFont="1" applyFill="1" applyBorder="1" applyAlignment="1">
      <alignment horizontal="center" vertical="center" wrapText="1"/>
    </xf>
    <xf numFmtId="0" fontId="12" fillId="0" borderId="1" xfId="0" applyFont="1" applyBorder="1" applyAlignment="1"/>
    <xf numFmtId="0" fontId="12" fillId="0" borderId="1" xfId="0" applyFont="1" applyBorder="1"/>
    <xf numFmtId="2" fontId="20" fillId="4" borderId="9" xfId="0" applyNumberFormat="1" applyFont="1" applyFill="1" applyBorder="1" applyAlignment="1">
      <alignment horizontal="center" vertical="top" wrapText="1"/>
    </xf>
    <xf numFmtId="0" fontId="5" fillId="5" borderId="1" xfId="0" applyFont="1" applyFill="1" applyBorder="1" applyAlignment="1">
      <alignment horizontal="center"/>
    </xf>
    <xf numFmtId="0" fontId="5" fillId="5" borderId="1" xfId="0" applyFont="1" applyFill="1" applyBorder="1"/>
    <xf numFmtId="0" fontId="5" fillId="5" borderId="1" xfId="0" applyFont="1" applyFill="1" applyBorder="1" applyAlignment="1">
      <alignment wrapText="1"/>
    </xf>
    <xf numFmtId="0" fontId="5" fillId="5" borderId="1" xfId="0" applyFont="1" applyFill="1" applyBorder="1" applyAlignment="1">
      <alignment horizontal="center" vertical="center" wrapText="1"/>
    </xf>
    <xf numFmtId="2" fontId="5" fillId="5" borderId="1" xfId="0" applyNumberFormat="1" applyFont="1" applyFill="1" applyBorder="1"/>
    <xf numFmtId="0" fontId="0" fillId="0" borderId="1" xfId="0" applyBorder="1" applyAlignment="1">
      <alignment horizontal="center"/>
    </xf>
    <xf numFmtId="0" fontId="0" fillId="4" borderId="1" xfId="0" applyFill="1" applyBorder="1"/>
    <xf numFmtId="0" fontId="0" fillId="4" borderId="1" xfId="0" applyFill="1" applyBorder="1" applyAlignment="1">
      <alignment horizontal="center" vertical="center"/>
    </xf>
    <xf numFmtId="0" fontId="0" fillId="0" borderId="1" xfId="0" applyBorder="1"/>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lignment wrapText="1"/>
    </xf>
    <xf numFmtId="0" fontId="22" fillId="0" borderId="1" xfId="0" applyFont="1" applyBorder="1" applyAlignment="1">
      <alignment horizontal="center"/>
    </xf>
    <xf numFmtId="0" fontId="22" fillId="0" borderId="1" xfId="0" applyFont="1" applyBorder="1"/>
    <xf numFmtId="0" fontId="23" fillId="0" borderId="0" xfId="0" applyFont="1"/>
    <xf numFmtId="0" fontId="0" fillId="0" borderId="4" xfId="0" quotePrefix="1" applyBorder="1" applyAlignment="1">
      <alignment wrapText="1"/>
    </xf>
    <xf numFmtId="0" fontId="0" fillId="0" borderId="1" xfId="0" applyFill="1" applyBorder="1" applyAlignment="1">
      <alignment wrapText="1"/>
    </xf>
    <xf numFmtId="0" fontId="0" fillId="0" borderId="4"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wrapText="1"/>
    </xf>
    <xf numFmtId="0" fontId="15" fillId="5" borderId="0" xfId="0" applyFont="1" applyFill="1" applyAlignment="1">
      <alignment wrapText="1"/>
    </xf>
    <xf numFmtId="0" fontId="13" fillId="0" borderId="1" xfId="0" applyFont="1" applyBorder="1"/>
    <xf numFmtId="2" fontId="24" fillId="0" borderId="0" xfId="0" applyNumberFormat="1" applyFont="1"/>
    <xf numFmtId="0" fontId="21" fillId="4" borderId="1" xfId="0" applyFont="1" applyFill="1" applyBorder="1" applyAlignment="1">
      <alignment horizontal="left" vertical="center" wrapText="1"/>
    </xf>
    <xf numFmtId="0" fontId="12" fillId="4" borderId="1" xfId="0" applyFont="1" applyFill="1" applyBorder="1" applyAlignment="1">
      <alignment horizontal="center" wrapText="1"/>
    </xf>
    <xf numFmtId="0" fontId="20" fillId="4" borderId="1" xfId="0" applyFont="1" applyFill="1" applyBorder="1" applyAlignment="1">
      <alignment horizontal="left" vertical="top" wrapText="1"/>
    </xf>
    <xf numFmtId="0" fontId="12" fillId="4" borderId="1" xfId="0" applyFont="1" applyFill="1" applyBorder="1" applyAlignment="1">
      <alignment vertical="top"/>
    </xf>
    <xf numFmtId="0" fontId="21" fillId="4" borderId="1" xfId="0" applyFont="1" applyFill="1" applyBorder="1" applyAlignment="1">
      <alignment horizontal="left" vertical="center"/>
    </xf>
    <xf numFmtId="0" fontId="12" fillId="4" borderId="1" xfId="0" applyFont="1" applyFill="1" applyBorder="1" applyAlignment="1">
      <alignment horizontal="center"/>
    </xf>
    <xf numFmtId="0" fontId="12" fillId="4" borderId="1" xfId="0" applyFont="1" applyFill="1" applyBorder="1" applyAlignment="1">
      <alignment wrapText="1"/>
    </xf>
    <xf numFmtId="0" fontId="12" fillId="0" borderId="1" xfId="0" applyFont="1" applyBorder="1" applyAlignment="1">
      <alignment vertical="top" wrapText="1"/>
    </xf>
    <xf numFmtId="0" fontId="12" fillId="4" borderId="1" xfId="0" applyFont="1" applyFill="1" applyBorder="1"/>
    <xf numFmtId="0" fontId="12" fillId="0" borderId="1" xfId="0" applyFont="1" applyBorder="1" applyAlignment="1">
      <alignment horizontal="center" vertical="top"/>
    </xf>
    <xf numFmtId="0" fontId="7" fillId="0" borderId="0" xfId="0" applyFont="1" applyFill="1" applyBorder="1" applyAlignment="1">
      <alignment horizontal="center" vertical="center" wrapText="1"/>
    </xf>
    <xf numFmtId="0" fontId="18" fillId="0" borderId="1" xfId="0" applyFont="1" applyBorder="1" applyAlignment="1">
      <alignment wrapText="1"/>
    </xf>
    <xf numFmtId="0" fontId="18" fillId="0" borderId="7" xfId="0" applyFont="1" applyBorder="1" applyAlignment="1"/>
    <xf numFmtId="0" fontId="18" fillId="0" borderId="8" xfId="0" applyFont="1" applyBorder="1" applyAlignment="1"/>
    <xf numFmtId="0" fontId="18" fillId="0" borderId="7" xfId="0" applyFont="1" applyBorder="1" applyAlignment="1">
      <alignment horizontal="left"/>
    </xf>
    <xf numFmtId="0" fontId="18" fillId="0" borderId="8" xfId="0" applyFont="1" applyBorder="1" applyAlignment="1">
      <alignment horizontal="left"/>
    </xf>
    <xf numFmtId="0" fontId="18" fillId="0" borderId="10" xfId="0" applyFont="1" applyBorder="1" applyAlignment="1">
      <alignment horizontal="left"/>
    </xf>
    <xf numFmtId="0" fontId="4" fillId="3" borderId="2" xfId="0" applyFont="1" applyFill="1" applyBorder="1" applyAlignment="1">
      <alignment horizontal="center" vertical="center" wrapText="1"/>
    </xf>
  </cellXfs>
  <cellStyles count="2">
    <cellStyle name="Normal"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13"/>
  <sheetViews>
    <sheetView tabSelected="1" topLeftCell="A133" zoomScale="71" zoomScaleNormal="71" zoomScaleSheetLayoutView="80" workbookViewId="0">
      <selection activeCell="K167" sqref="K167"/>
    </sheetView>
  </sheetViews>
  <sheetFormatPr defaultColWidth="11" defaultRowHeight="15.75" x14ac:dyDescent="0.25"/>
  <cols>
    <col min="1" max="1" width="6.875" style="1" customWidth="1"/>
    <col min="2" max="2" width="31" customWidth="1"/>
    <col min="3" max="3" width="7.875" style="4" bestFit="1" customWidth="1"/>
    <col min="4" max="4" width="50.625" style="3" customWidth="1"/>
    <col min="5" max="5" width="10.375" style="4" customWidth="1"/>
    <col min="6" max="6" width="33.875" style="3" customWidth="1"/>
    <col min="7" max="7" width="20.625" style="3" bestFit="1" customWidth="1"/>
    <col min="8" max="8" width="8.5" style="3" bestFit="1" customWidth="1"/>
    <col min="9" max="9" width="9.75" customWidth="1"/>
  </cols>
  <sheetData>
    <row r="2" spans="1:23" ht="47.25" x14ac:dyDescent="0.25">
      <c r="B2" s="2" t="s">
        <v>11</v>
      </c>
      <c r="D2" s="14" t="s">
        <v>360</v>
      </c>
      <c r="E2" s="9"/>
    </row>
    <row r="3" spans="1:23" x14ac:dyDescent="0.25">
      <c r="B3" s="2" t="s">
        <v>13</v>
      </c>
      <c r="D3" s="13" t="s">
        <v>17</v>
      </c>
      <c r="E3" s="9"/>
    </row>
    <row r="4" spans="1:23" ht="21.75" customHeight="1" x14ac:dyDescent="0.25">
      <c r="B4" s="2" t="s">
        <v>4</v>
      </c>
      <c r="D4" s="13"/>
      <c r="E4" s="8"/>
    </row>
    <row r="5" spans="1:23" ht="24.75" customHeight="1" x14ac:dyDescent="0.25">
      <c r="B5" s="2" t="s">
        <v>10</v>
      </c>
      <c r="D5" s="13"/>
      <c r="E5" s="8"/>
    </row>
    <row r="6" spans="1:23" ht="16.5" customHeight="1" x14ac:dyDescent="0.25">
      <c r="J6" s="5"/>
      <c r="K6" s="16"/>
      <c r="L6" s="16"/>
      <c r="M6" s="16"/>
      <c r="N6" s="16"/>
      <c r="O6" s="16"/>
      <c r="P6" s="16"/>
      <c r="Q6" s="16"/>
      <c r="R6" s="16"/>
      <c r="S6" s="16"/>
      <c r="T6" s="16"/>
      <c r="U6" s="16"/>
      <c r="V6" s="16"/>
      <c r="W6" s="16"/>
    </row>
    <row r="7" spans="1:23" s="5" customFormat="1" ht="56.25" customHeight="1" x14ac:dyDescent="0.25">
      <c r="A7" s="6" t="s">
        <v>0</v>
      </c>
      <c r="B7" s="6" t="s">
        <v>9</v>
      </c>
      <c r="C7" s="6" t="s">
        <v>1</v>
      </c>
      <c r="D7" s="6" t="s">
        <v>3</v>
      </c>
      <c r="E7" s="6" t="s">
        <v>5</v>
      </c>
      <c r="F7" s="6" t="s">
        <v>2</v>
      </c>
      <c r="G7" s="6" t="s">
        <v>12</v>
      </c>
      <c r="H7" s="6" t="s">
        <v>15</v>
      </c>
      <c r="I7" s="6" t="s">
        <v>6</v>
      </c>
      <c r="K7" s="17"/>
      <c r="L7" s="17"/>
      <c r="M7" s="17"/>
      <c r="N7" s="38"/>
      <c r="O7" s="17"/>
      <c r="P7" s="17"/>
      <c r="Q7" s="17"/>
      <c r="R7" s="17"/>
      <c r="S7" s="17"/>
      <c r="T7" s="17"/>
      <c r="U7" s="17"/>
      <c r="V7" s="17"/>
      <c r="W7" s="17"/>
    </row>
    <row r="8" spans="1:23" s="7" customFormat="1" ht="54.75" customHeight="1" x14ac:dyDescent="0.3">
      <c r="A8" s="24" t="s">
        <v>107</v>
      </c>
      <c r="B8" s="62" t="s">
        <v>109</v>
      </c>
      <c r="C8" s="34"/>
      <c r="D8" s="35"/>
      <c r="E8" s="34"/>
      <c r="F8" s="35"/>
      <c r="G8" s="35"/>
      <c r="H8" s="34"/>
      <c r="I8" s="36">
        <f>SUM(I10:I42)</f>
        <v>26</v>
      </c>
    </row>
    <row r="9" spans="1:23" x14ac:dyDescent="0.25">
      <c r="A9" s="25">
        <v>1</v>
      </c>
      <c r="B9" s="76" t="s">
        <v>108</v>
      </c>
      <c r="C9" s="76"/>
      <c r="D9" s="76"/>
      <c r="E9" s="40"/>
      <c r="F9" s="40"/>
      <c r="G9" s="40"/>
      <c r="H9" s="28"/>
      <c r="I9" s="40"/>
    </row>
    <row r="10" spans="1:23" ht="51" x14ac:dyDescent="0.25">
      <c r="A10" s="70"/>
      <c r="B10" s="65"/>
      <c r="C10" s="66" t="s">
        <v>106</v>
      </c>
      <c r="D10" s="67" t="s">
        <v>18</v>
      </c>
      <c r="E10" s="68"/>
      <c r="F10" s="67" t="s">
        <v>111</v>
      </c>
      <c r="G10" s="69" t="s">
        <v>16</v>
      </c>
      <c r="H10" s="70">
        <v>1</v>
      </c>
      <c r="I10" s="41">
        <v>0.5</v>
      </c>
    </row>
    <row r="11" spans="1:23" s="30" customFormat="1" ht="39.75" customHeight="1" x14ac:dyDescent="0.25">
      <c r="A11" s="70"/>
      <c r="B11" s="71"/>
      <c r="C11" s="66" t="s">
        <v>106</v>
      </c>
      <c r="D11" s="67" t="s">
        <v>112</v>
      </c>
      <c r="E11" s="68"/>
      <c r="F11" s="67" t="s">
        <v>267</v>
      </c>
      <c r="G11" s="69" t="s">
        <v>16</v>
      </c>
      <c r="H11" s="70">
        <v>3</v>
      </c>
      <c r="I11" s="41">
        <v>0.45</v>
      </c>
    </row>
    <row r="12" spans="1:23" ht="31.5" customHeight="1" x14ac:dyDescent="0.25">
      <c r="A12" s="70"/>
      <c r="B12" s="71"/>
      <c r="C12" s="66" t="s">
        <v>106</v>
      </c>
      <c r="D12" s="67" t="s">
        <v>113</v>
      </c>
      <c r="E12" s="68"/>
      <c r="F12" s="67" t="s">
        <v>268</v>
      </c>
      <c r="G12" s="69" t="s">
        <v>16</v>
      </c>
      <c r="H12" s="70">
        <v>3</v>
      </c>
      <c r="I12" s="41">
        <v>0.45</v>
      </c>
    </row>
    <row r="13" spans="1:23" ht="76.5" x14ac:dyDescent="0.25">
      <c r="A13" s="70"/>
      <c r="B13" s="71"/>
      <c r="C13" s="66" t="s">
        <v>106</v>
      </c>
      <c r="D13" s="67" t="s">
        <v>114</v>
      </c>
      <c r="E13" s="68"/>
      <c r="F13" s="67" t="s">
        <v>297</v>
      </c>
      <c r="G13" s="69" t="s">
        <v>16</v>
      </c>
      <c r="H13" s="70">
        <v>3</v>
      </c>
      <c r="I13" s="41">
        <v>1</v>
      </c>
    </row>
    <row r="14" spans="1:23" ht="63.75" x14ac:dyDescent="0.25">
      <c r="A14" s="70"/>
      <c r="B14" s="71"/>
      <c r="C14" s="66" t="s">
        <v>106</v>
      </c>
      <c r="D14" s="67" t="s">
        <v>259</v>
      </c>
      <c r="E14" s="68"/>
      <c r="F14" s="67" t="s">
        <v>264</v>
      </c>
      <c r="G14" s="69" t="s">
        <v>16</v>
      </c>
      <c r="H14" s="70">
        <v>3</v>
      </c>
      <c r="I14" s="41">
        <v>0.5</v>
      </c>
    </row>
    <row r="15" spans="1:23" ht="38.25" x14ac:dyDescent="0.25">
      <c r="A15" s="70"/>
      <c r="B15" s="65"/>
      <c r="C15" s="66" t="s">
        <v>106</v>
      </c>
      <c r="D15" s="67" t="s">
        <v>115</v>
      </c>
      <c r="E15" s="68"/>
      <c r="F15" s="67" t="s">
        <v>263</v>
      </c>
      <c r="G15" s="69" t="s">
        <v>16</v>
      </c>
      <c r="H15" s="70">
        <v>3</v>
      </c>
      <c r="I15" s="41">
        <v>0.2</v>
      </c>
    </row>
    <row r="16" spans="1:23" ht="93" customHeight="1" x14ac:dyDescent="0.25">
      <c r="A16" s="70"/>
      <c r="B16" s="71"/>
      <c r="C16" s="66" t="s">
        <v>106</v>
      </c>
      <c r="D16" s="67" t="s">
        <v>260</v>
      </c>
      <c r="E16" s="68"/>
      <c r="F16" s="67" t="s">
        <v>262</v>
      </c>
      <c r="G16" s="69" t="s">
        <v>16</v>
      </c>
      <c r="H16" s="70">
        <v>3</v>
      </c>
      <c r="I16" s="41">
        <v>1</v>
      </c>
    </row>
    <row r="17" spans="1:9" ht="89.25" x14ac:dyDescent="0.25">
      <c r="A17" s="70"/>
      <c r="B17" s="71"/>
      <c r="C17" s="66" t="s">
        <v>106</v>
      </c>
      <c r="D17" s="67" t="s">
        <v>261</v>
      </c>
      <c r="E17" s="68"/>
      <c r="F17" s="67" t="s">
        <v>295</v>
      </c>
      <c r="G17" s="69" t="s">
        <v>16</v>
      </c>
      <c r="H17" s="70">
        <v>3</v>
      </c>
      <c r="I17" s="41">
        <v>1.2</v>
      </c>
    </row>
    <row r="18" spans="1:9" ht="25.5" x14ac:dyDescent="0.25">
      <c r="A18" s="70"/>
      <c r="B18" s="71"/>
      <c r="C18" s="66" t="s">
        <v>106</v>
      </c>
      <c r="D18" s="67" t="s">
        <v>116</v>
      </c>
      <c r="E18" s="68"/>
      <c r="F18" s="67" t="s">
        <v>273</v>
      </c>
      <c r="G18" s="69" t="s">
        <v>16</v>
      </c>
      <c r="H18" s="70">
        <v>3</v>
      </c>
      <c r="I18" s="41">
        <v>0.6</v>
      </c>
    </row>
    <row r="19" spans="1:9" ht="25.5" x14ac:dyDescent="0.25">
      <c r="A19" s="70"/>
      <c r="B19" s="71"/>
      <c r="C19" s="66" t="s">
        <v>106</v>
      </c>
      <c r="D19" s="67" t="s">
        <v>117</v>
      </c>
      <c r="E19" s="68"/>
      <c r="F19" s="67" t="s">
        <v>273</v>
      </c>
      <c r="G19" s="69" t="s">
        <v>16</v>
      </c>
      <c r="H19" s="70">
        <v>3</v>
      </c>
      <c r="I19" s="41">
        <v>0.6</v>
      </c>
    </row>
    <row r="20" spans="1:9" x14ac:dyDescent="0.25">
      <c r="A20" s="70"/>
      <c r="B20" s="71"/>
      <c r="C20" s="66" t="s">
        <v>106</v>
      </c>
      <c r="D20" s="67" t="s">
        <v>265</v>
      </c>
      <c r="E20" s="68"/>
      <c r="F20" s="67" t="s">
        <v>270</v>
      </c>
      <c r="G20" s="69" t="s">
        <v>16</v>
      </c>
      <c r="H20" s="70">
        <v>3</v>
      </c>
      <c r="I20" s="41">
        <v>1</v>
      </c>
    </row>
    <row r="21" spans="1:9" ht="36" customHeight="1" x14ac:dyDescent="0.25">
      <c r="A21" s="70"/>
      <c r="B21" s="71"/>
      <c r="C21" s="66" t="s">
        <v>106</v>
      </c>
      <c r="D21" s="67" t="s">
        <v>269</v>
      </c>
      <c r="E21" s="68"/>
      <c r="F21" s="67" t="s">
        <v>278</v>
      </c>
      <c r="G21" s="69" t="s">
        <v>16</v>
      </c>
      <c r="H21" s="70">
        <v>3</v>
      </c>
      <c r="I21" s="41">
        <v>0.6</v>
      </c>
    </row>
    <row r="22" spans="1:9" s="30" customFormat="1" ht="25.5" x14ac:dyDescent="0.25">
      <c r="A22" s="70"/>
      <c r="B22" s="71"/>
      <c r="C22" s="66" t="s">
        <v>106</v>
      </c>
      <c r="D22" s="67" t="s">
        <v>266</v>
      </c>
      <c r="E22" s="68"/>
      <c r="F22" s="67" t="s">
        <v>270</v>
      </c>
      <c r="G22" s="69" t="s">
        <v>16</v>
      </c>
      <c r="H22" s="70">
        <v>3</v>
      </c>
      <c r="I22" s="41">
        <v>1</v>
      </c>
    </row>
    <row r="23" spans="1:9" s="30" customFormat="1" ht="51" x14ac:dyDescent="0.25">
      <c r="A23" s="70"/>
      <c r="B23" s="71"/>
      <c r="C23" s="66" t="s">
        <v>106</v>
      </c>
      <c r="D23" s="67" t="s">
        <v>272</v>
      </c>
      <c r="E23" s="68"/>
      <c r="F23" s="67" t="s">
        <v>271</v>
      </c>
      <c r="G23" s="69" t="s">
        <v>16</v>
      </c>
      <c r="H23" s="70">
        <v>3</v>
      </c>
      <c r="I23" s="41">
        <v>1</v>
      </c>
    </row>
    <row r="24" spans="1:9" ht="63.75" x14ac:dyDescent="0.25">
      <c r="A24" s="70"/>
      <c r="B24" s="71"/>
      <c r="C24" s="66" t="s">
        <v>106</v>
      </c>
      <c r="D24" s="67" t="s">
        <v>275</v>
      </c>
      <c r="E24" s="68"/>
      <c r="F24" s="67" t="s">
        <v>274</v>
      </c>
      <c r="G24" s="69" t="s">
        <v>16</v>
      </c>
      <c r="H24" s="70">
        <v>3</v>
      </c>
      <c r="I24" s="41">
        <v>0.6</v>
      </c>
    </row>
    <row r="25" spans="1:9" ht="38.25" x14ac:dyDescent="0.25">
      <c r="A25" s="70"/>
      <c r="B25" s="71"/>
      <c r="C25" s="66" t="s">
        <v>106</v>
      </c>
      <c r="D25" s="67" t="s">
        <v>269</v>
      </c>
      <c r="E25" s="68"/>
      <c r="F25" s="67" t="s">
        <v>278</v>
      </c>
      <c r="G25" s="69" t="s">
        <v>16</v>
      </c>
      <c r="H25" s="70">
        <v>3</v>
      </c>
      <c r="I25" s="41">
        <v>0.6</v>
      </c>
    </row>
    <row r="26" spans="1:9" s="30" customFormat="1" ht="53.25" customHeight="1" x14ac:dyDescent="0.25">
      <c r="A26" s="70"/>
      <c r="B26" s="71"/>
      <c r="C26" s="66" t="s">
        <v>106</v>
      </c>
      <c r="D26" s="67" t="s">
        <v>118</v>
      </c>
      <c r="E26" s="68"/>
      <c r="F26" s="67" t="s">
        <v>276</v>
      </c>
      <c r="G26" s="69" t="s">
        <v>16</v>
      </c>
      <c r="H26" s="70">
        <v>3</v>
      </c>
      <c r="I26" s="41">
        <v>0.5</v>
      </c>
    </row>
    <row r="27" spans="1:9" ht="25.5" x14ac:dyDescent="0.25">
      <c r="A27" s="70"/>
      <c r="B27" s="71"/>
      <c r="C27" s="66" t="s">
        <v>106</v>
      </c>
      <c r="D27" s="67" t="s">
        <v>119</v>
      </c>
      <c r="E27" s="68"/>
      <c r="F27" s="67" t="s">
        <v>270</v>
      </c>
      <c r="G27" s="69" t="s">
        <v>16</v>
      </c>
      <c r="H27" s="70">
        <v>3</v>
      </c>
      <c r="I27" s="41">
        <v>1</v>
      </c>
    </row>
    <row r="28" spans="1:9" ht="76.5" x14ac:dyDescent="0.25">
      <c r="A28" s="70"/>
      <c r="B28" s="71"/>
      <c r="C28" s="66" t="s">
        <v>106</v>
      </c>
      <c r="D28" s="67" t="s">
        <v>277</v>
      </c>
      <c r="E28" s="68"/>
      <c r="F28" s="67" t="s">
        <v>194</v>
      </c>
      <c r="G28" s="69" t="s">
        <v>16</v>
      </c>
      <c r="H28" s="70">
        <v>1</v>
      </c>
      <c r="I28" s="41">
        <v>1</v>
      </c>
    </row>
    <row r="29" spans="1:9" ht="51" x14ac:dyDescent="0.25">
      <c r="A29" s="70"/>
      <c r="B29" s="71"/>
      <c r="C29" s="66" t="s">
        <v>106</v>
      </c>
      <c r="D29" s="67" t="s">
        <v>279</v>
      </c>
      <c r="E29" s="68"/>
      <c r="F29" s="67" t="s">
        <v>271</v>
      </c>
      <c r="G29" s="69" t="s">
        <v>16</v>
      </c>
      <c r="H29" s="70">
        <v>3</v>
      </c>
      <c r="I29" s="41">
        <v>1</v>
      </c>
    </row>
    <row r="30" spans="1:9" s="30" customFormat="1" ht="25.5" x14ac:dyDescent="0.25">
      <c r="A30" s="70"/>
      <c r="B30" s="71"/>
      <c r="C30" s="66" t="s">
        <v>106</v>
      </c>
      <c r="D30" s="67" t="s">
        <v>280</v>
      </c>
      <c r="E30" s="68"/>
      <c r="F30" s="67" t="s">
        <v>270</v>
      </c>
      <c r="G30" s="69" t="s">
        <v>16</v>
      </c>
      <c r="H30" s="70">
        <v>1</v>
      </c>
      <c r="I30" s="41">
        <v>1</v>
      </c>
    </row>
    <row r="31" spans="1:9" s="30" customFormat="1" ht="102" x14ac:dyDescent="0.25">
      <c r="A31" s="70"/>
      <c r="B31" s="71"/>
      <c r="C31" s="66" t="s">
        <v>106</v>
      </c>
      <c r="D31" s="67" t="s">
        <v>193</v>
      </c>
      <c r="E31" s="68"/>
      <c r="F31" s="67" t="s">
        <v>281</v>
      </c>
      <c r="G31" s="69" t="s">
        <v>16</v>
      </c>
      <c r="H31" s="70">
        <v>3</v>
      </c>
      <c r="I31" s="41">
        <v>0.6</v>
      </c>
    </row>
    <row r="32" spans="1:9" ht="38.25" x14ac:dyDescent="0.25">
      <c r="A32" s="70"/>
      <c r="B32" s="71"/>
      <c r="C32" s="66" t="s">
        <v>106</v>
      </c>
      <c r="D32" s="67" t="s">
        <v>282</v>
      </c>
      <c r="E32" s="68"/>
      <c r="F32" s="67" t="s">
        <v>283</v>
      </c>
      <c r="G32" s="69" t="s">
        <v>16</v>
      </c>
      <c r="H32" s="70">
        <v>3</v>
      </c>
      <c r="I32" s="41">
        <v>1</v>
      </c>
    </row>
    <row r="33" spans="1:9" ht="191.25" x14ac:dyDescent="0.25">
      <c r="A33" s="70"/>
      <c r="B33" s="71"/>
      <c r="C33" s="66" t="s">
        <v>106</v>
      </c>
      <c r="D33" s="67" t="s">
        <v>285</v>
      </c>
      <c r="E33" s="68"/>
      <c r="F33" s="67" t="s">
        <v>286</v>
      </c>
      <c r="G33" s="69" t="s">
        <v>135</v>
      </c>
      <c r="H33" s="70">
        <v>7</v>
      </c>
      <c r="I33" s="41">
        <v>0.8</v>
      </c>
    </row>
    <row r="34" spans="1:9" ht="40.5" customHeight="1" x14ac:dyDescent="0.25">
      <c r="A34" s="70"/>
      <c r="B34" s="71"/>
      <c r="C34" s="66" t="s">
        <v>106</v>
      </c>
      <c r="D34" s="67" t="s">
        <v>284</v>
      </c>
      <c r="E34" s="68"/>
      <c r="F34" s="67" t="s">
        <v>287</v>
      </c>
      <c r="G34" s="69" t="s">
        <v>135</v>
      </c>
      <c r="H34" s="70">
        <v>7</v>
      </c>
      <c r="I34" s="41">
        <v>1</v>
      </c>
    </row>
    <row r="35" spans="1:9" ht="38.25" x14ac:dyDescent="0.25">
      <c r="A35" s="70"/>
      <c r="B35" s="71"/>
      <c r="C35" s="66" t="s">
        <v>106</v>
      </c>
      <c r="D35" s="67" t="s">
        <v>288</v>
      </c>
      <c r="E35" s="68"/>
      <c r="F35" s="67" t="s">
        <v>289</v>
      </c>
      <c r="G35" s="69" t="s">
        <v>16</v>
      </c>
      <c r="H35" s="70">
        <v>1</v>
      </c>
      <c r="I35" s="41">
        <v>1</v>
      </c>
    </row>
    <row r="36" spans="1:9" ht="51" x14ac:dyDescent="0.25">
      <c r="A36" s="70"/>
      <c r="B36" s="71"/>
      <c r="C36" s="66" t="s">
        <v>106</v>
      </c>
      <c r="D36" s="67" t="s">
        <v>120</v>
      </c>
      <c r="E36" s="68"/>
      <c r="F36" s="67" t="s">
        <v>290</v>
      </c>
      <c r="G36" s="69" t="s">
        <v>16</v>
      </c>
      <c r="H36" s="70">
        <v>3</v>
      </c>
      <c r="I36" s="41">
        <v>1</v>
      </c>
    </row>
    <row r="37" spans="1:9" ht="89.25" x14ac:dyDescent="0.25">
      <c r="A37" s="70"/>
      <c r="B37" s="71"/>
      <c r="C37" s="66" t="s">
        <v>106</v>
      </c>
      <c r="D37" s="67" t="s">
        <v>121</v>
      </c>
      <c r="E37" s="68"/>
      <c r="F37" s="67" t="s">
        <v>296</v>
      </c>
      <c r="G37" s="69" t="s">
        <v>16</v>
      </c>
      <c r="H37" s="70">
        <v>3</v>
      </c>
      <c r="I37" s="41">
        <v>0.3</v>
      </c>
    </row>
    <row r="38" spans="1:9" ht="63.75" x14ac:dyDescent="0.25">
      <c r="A38" s="70"/>
      <c r="B38" s="71"/>
      <c r="C38" s="66" t="s">
        <v>106</v>
      </c>
      <c r="D38" s="67" t="s">
        <v>122</v>
      </c>
      <c r="E38" s="68"/>
      <c r="F38" s="67" t="s">
        <v>291</v>
      </c>
      <c r="G38" s="69" t="s">
        <v>16</v>
      </c>
      <c r="H38" s="70">
        <v>3</v>
      </c>
      <c r="I38" s="41">
        <v>1</v>
      </c>
    </row>
    <row r="39" spans="1:9" ht="63.75" x14ac:dyDescent="0.25">
      <c r="A39" s="70"/>
      <c r="B39" s="71"/>
      <c r="C39" s="66" t="s">
        <v>106</v>
      </c>
      <c r="D39" s="67" t="s">
        <v>292</v>
      </c>
      <c r="E39" s="68"/>
      <c r="F39" s="67" t="s">
        <v>227</v>
      </c>
      <c r="G39" s="69" t="s">
        <v>16</v>
      </c>
      <c r="H39" s="70">
        <v>3</v>
      </c>
      <c r="I39" s="41">
        <v>1</v>
      </c>
    </row>
    <row r="40" spans="1:9" ht="25.5" x14ac:dyDescent="0.25">
      <c r="A40" s="70"/>
      <c r="B40" s="71"/>
      <c r="C40" s="66" t="s">
        <v>106</v>
      </c>
      <c r="D40" s="67" t="s">
        <v>293</v>
      </c>
      <c r="E40" s="68"/>
      <c r="F40" s="67" t="s">
        <v>123</v>
      </c>
      <c r="G40" s="69" t="s">
        <v>16</v>
      </c>
      <c r="H40" s="70">
        <v>3</v>
      </c>
      <c r="I40" s="41">
        <v>0.5</v>
      </c>
    </row>
    <row r="41" spans="1:9" ht="25.5" x14ac:dyDescent="0.25">
      <c r="A41" s="70"/>
      <c r="B41" s="71"/>
      <c r="C41" s="66" t="s">
        <v>106</v>
      </c>
      <c r="D41" s="67" t="s">
        <v>124</v>
      </c>
      <c r="E41" s="68"/>
      <c r="F41" s="67" t="s">
        <v>294</v>
      </c>
      <c r="G41" s="69" t="s">
        <v>16</v>
      </c>
      <c r="H41" s="70">
        <v>3</v>
      </c>
      <c r="I41" s="41">
        <v>1</v>
      </c>
    </row>
    <row r="42" spans="1:9" ht="140.25" x14ac:dyDescent="0.25">
      <c r="A42" s="70"/>
      <c r="B42" s="71"/>
      <c r="C42" s="66" t="s">
        <v>106</v>
      </c>
      <c r="D42" s="67" t="s">
        <v>125</v>
      </c>
      <c r="E42" s="68"/>
      <c r="F42" s="67" t="s">
        <v>126</v>
      </c>
      <c r="G42" s="69" t="s">
        <v>16</v>
      </c>
      <c r="H42" s="70">
        <v>3</v>
      </c>
      <c r="I42" s="41">
        <v>1</v>
      </c>
    </row>
    <row r="43" spans="1:9" s="7" customFormat="1" ht="37.5" x14ac:dyDescent="0.3">
      <c r="A43" s="24" t="s">
        <v>7</v>
      </c>
      <c r="B43" s="62" t="s">
        <v>20</v>
      </c>
      <c r="C43" s="34"/>
      <c r="D43" s="35"/>
      <c r="E43" s="34"/>
      <c r="F43" s="35"/>
      <c r="G43" s="35"/>
      <c r="H43" s="34"/>
      <c r="I43" s="36">
        <f>SUM(I45:I109)</f>
        <v>27</v>
      </c>
    </row>
    <row r="44" spans="1:9" x14ac:dyDescent="0.25">
      <c r="A44" s="27">
        <v>1</v>
      </c>
      <c r="B44" s="79" t="s">
        <v>57</v>
      </c>
      <c r="C44" s="80"/>
      <c r="D44" s="80"/>
      <c r="E44" s="80"/>
      <c r="F44" s="80"/>
      <c r="G44" s="80"/>
      <c r="H44" s="80"/>
      <c r="I44" s="81"/>
    </row>
    <row r="45" spans="1:9" ht="51" x14ac:dyDescent="0.25">
      <c r="A45" s="25"/>
      <c r="B45" s="39"/>
      <c r="C45" s="66" t="s">
        <v>106</v>
      </c>
      <c r="D45" s="67" t="s">
        <v>18</v>
      </c>
      <c r="E45" s="68"/>
      <c r="F45" s="67" t="s">
        <v>229</v>
      </c>
      <c r="G45" s="69" t="s">
        <v>16</v>
      </c>
      <c r="H45" s="70">
        <v>1</v>
      </c>
      <c r="I45" s="41">
        <v>0.2</v>
      </c>
    </row>
    <row r="46" spans="1:9" s="30" customFormat="1" ht="38.25" x14ac:dyDescent="0.25">
      <c r="A46" s="29"/>
      <c r="B46" s="26"/>
      <c r="C46" s="66" t="s">
        <v>106</v>
      </c>
      <c r="D46" s="67" t="s">
        <v>64</v>
      </c>
      <c r="E46" s="68"/>
      <c r="F46" s="67" t="s">
        <v>228</v>
      </c>
      <c r="G46" s="69" t="s">
        <v>16</v>
      </c>
      <c r="H46" s="70">
        <v>1</v>
      </c>
      <c r="I46" s="41">
        <v>0.2</v>
      </c>
    </row>
    <row r="47" spans="1:9" s="30" customFormat="1" ht="63.75" x14ac:dyDescent="0.25">
      <c r="A47" s="29"/>
      <c r="B47" s="26"/>
      <c r="C47" s="66" t="s">
        <v>106</v>
      </c>
      <c r="D47" s="67" t="s">
        <v>21</v>
      </c>
      <c r="E47" s="68"/>
      <c r="F47" s="67" t="s">
        <v>362</v>
      </c>
      <c r="G47" s="69" t="s">
        <v>16</v>
      </c>
      <c r="H47" s="70">
        <v>4</v>
      </c>
      <c r="I47" s="41">
        <v>0.5</v>
      </c>
    </row>
    <row r="48" spans="1:9" s="30" customFormat="1" ht="106.5" customHeight="1" x14ac:dyDescent="0.25">
      <c r="A48" s="29"/>
      <c r="B48" s="26"/>
      <c r="C48" s="66" t="s">
        <v>106</v>
      </c>
      <c r="D48" s="67" t="s">
        <v>22</v>
      </c>
      <c r="E48" s="68"/>
      <c r="F48" s="67" t="s">
        <v>81</v>
      </c>
      <c r="G48" s="69" t="s">
        <v>16</v>
      </c>
      <c r="H48" s="70">
        <v>4</v>
      </c>
      <c r="I48" s="41">
        <v>0.5</v>
      </c>
    </row>
    <row r="49" spans="1:9" s="30" customFormat="1" ht="63.75" x14ac:dyDescent="0.25">
      <c r="A49" s="29"/>
      <c r="B49" s="26"/>
      <c r="C49" s="66" t="s">
        <v>106</v>
      </c>
      <c r="D49" s="67" t="s">
        <v>23</v>
      </c>
      <c r="E49" s="68"/>
      <c r="F49" s="67" t="s">
        <v>82</v>
      </c>
      <c r="G49" s="69" t="s">
        <v>16</v>
      </c>
      <c r="H49" s="70">
        <v>4</v>
      </c>
      <c r="I49" s="41">
        <v>0.4</v>
      </c>
    </row>
    <row r="50" spans="1:9" s="30" customFormat="1" ht="102" x14ac:dyDescent="0.25">
      <c r="A50" s="29"/>
      <c r="B50" s="26"/>
      <c r="C50" s="66" t="s">
        <v>106</v>
      </c>
      <c r="D50" s="67" t="s">
        <v>24</v>
      </c>
      <c r="E50" s="68"/>
      <c r="F50" s="67" t="s">
        <v>83</v>
      </c>
      <c r="G50" s="69" t="s">
        <v>16</v>
      </c>
      <c r="H50" s="70">
        <v>4</v>
      </c>
      <c r="I50" s="41">
        <v>0.5</v>
      </c>
    </row>
    <row r="51" spans="1:9" s="30" customFormat="1" ht="51" x14ac:dyDescent="0.25">
      <c r="A51" s="29"/>
      <c r="B51" s="26"/>
      <c r="C51" s="66" t="s">
        <v>106</v>
      </c>
      <c r="D51" s="67" t="s">
        <v>69</v>
      </c>
      <c r="E51" s="68"/>
      <c r="F51" s="67" t="s">
        <v>230</v>
      </c>
      <c r="G51" s="69" t="s">
        <v>16</v>
      </c>
      <c r="H51" s="70">
        <v>5</v>
      </c>
      <c r="I51" s="41">
        <v>0.4</v>
      </c>
    </row>
    <row r="52" spans="1:9" s="30" customFormat="1" ht="38.25" x14ac:dyDescent="0.25">
      <c r="A52" s="29"/>
      <c r="B52" s="26"/>
      <c r="C52" s="66" t="s">
        <v>106</v>
      </c>
      <c r="D52" s="67" t="s">
        <v>70</v>
      </c>
      <c r="E52" s="68"/>
      <c r="F52" s="67" t="s">
        <v>71</v>
      </c>
      <c r="G52" s="69" t="s">
        <v>16</v>
      </c>
      <c r="H52" s="70">
        <v>1</v>
      </c>
      <c r="I52" s="41">
        <v>0.4</v>
      </c>
    </row>
    <row r="53" spans="1:9" s="30" customFormat="1" x14ac:dyDescent="0.25">
      <c r="A53" s="29"/>
      <c r="B53" s="26"/>
      <c r="C53" s="66" t="s">
        <v>106</v>
      </c>
      <c r="D53" s="67" t="s">
        <v>73</v>
      </c>
      <c r="E53" s="68"/>
      <c r="F53" s="67" t="s">
        <v>72</v>
      </c>
      <c r="G53" s="69" t="s">
        <v>16</v>
      </c>
      <c r="H53" s="70">
        <v>1</v>
      </c>
      <c r="I53" s="41">
        <v>0.4</v>
      </c>
    </row>
    <row r="54" spans="1:9" s="30" customFormat="1" ht="25.5" x14ac:dyDescent="0.25">
      <c r="A54" s="29"/>
      <c r="B54" s="26"/>
      <c r="C54" s="66" t="s">
        <v>106</v>
      </c>
      <c r="D54" s="67" t="s">
        <v>58</v>
      </c>
      <c r="E54" s="68"/>
      <c r="F54" s="67" t="s">
        <v>85</v>
      </c>
      <c r="G54" s="69" t="s">
        <v>16</v>
      </c>
      <c r="H54" s="70">
        <v>1</v>
      </c>
      <c r="I54" s="41">
        <v>0.25</v>
      </c>
    </row>
    <row r="55" spans="1:9" s="30" customFormat="1" x14ac:dyDescent="0.25">
      <c r="A55" s="29"/>
      <c r="B55" s="26"/>
      <c r="C55" s="66" t="s">
        <v>106</v>
      </c>
      <c r="D55" s="67" t="s">
        <v>25</v>
      </c>
      <c r="E55" s="68"/>
      <c r="F55" s="67" t="s">
        <v>72</v>
      </c>
      <c r="G55" s="69" t="s">
        <v>16</v>
      </c>
      <c r="H55" s="70">
        <v>1</v>
      </c>
      <c r="I55" s="41">
        <v>0.4</v>
      </c>
    </row>
    <row r="56" spans="1:9" s="30" customFormat="1" ht="25.5" x14ac:dyDescent="0.25">
      <c r="A56" s="29"/>
      <c r="B56" s="26"/>
      <c r="C56" s="66" t="s">
        <v>106</v>
      </c>
      <c r="D56" s="67" t="s">
        <v>26</v>
      </c>
      <c r="E56" s="68"/>
      <c r="F56" s="67" t="s">
        <v>86</v>
      </c>
      <c r="G56" s="69" t="s">
        <v>16</v>
      </c>
      <c r="H56" s="70">
        <v>1</v>
      </c>
      <c r="I56" s="41">
        <v>0.3</v>
      </c>
    </row>
    <row r="57" spans="1:9" s="30" customFormat="1" ht="25.5" customHeight="1" x14ac:dyDescent="0.25">
      <c r="A57" s="29"/>
      <c r="B57" s="26"/>
      <c r="C57" s="66" t="s">
        <v>106</v>
      </c>
      <c r="D57" s="67" t="s">
        <v>63</v>
      </c>
      <c r="E57" s="68"/>
      <c r="F57" s="67" t="s">
        <v>85</v>
      </c>
      <c r="G57" s="69" t="s">
        <v>16</v>
      </c>
      <c r="H57" s="70">
        <v>4</v>
      </c>
      <c r="I57" s="41">
        <v>0.25</v>
      </c>
    </row>
    <row r="58" spans="1:9" s="30" customFormat="1" ht="25.5" x14ac:dyDescent="0.25">
      <c r="A58" s="29"/>
      <c r="B58" s="26"/>
      <c r="C58" s="66" t="s">
        <v>106</v>
      </c>
      <c r="D58" s="67" t="s">
        <v>27</v>
      </c>
      <c r="E58" s="68"/>
      <c r="F58" s="67" t="s">
        <v>85</v>
      </c>
      <c r="G58" s="69" t="s">
        <v>16</v>
      </c>
      <c r="H58" s="70">
        <v>4</v>
      </c>
      <c r="I58" s="41">
        <v>0.25</v>
      </c>
    </row>
    <row r="59" spans="1:9" s="30" customFormat="1" ht="38.25" x14ac:dyDescent="0.25">
      <c r="A59" s="29"/>
      <c r="B59" s="26"/>
      <c r="C59" s="66" t="s">
        <v>106</v>
      </c>
      <c r="D59" s="67" t="s">
        <v>28</v>
      </c>
      <c r="E59" s="68"/>
      <c r="F59" s="67" t="s">
        <v>84</v>
      </c>
      <c r="G59" s="69" t="s">
        <v>16</v>
      </c>
      <c r="H59" s="70">
        <v>4</v>
      </c>
      <c r="I59" s="41">
        <v>0.2</v>
      </c>
    </row>
    <row r="60" spans="1:9" s="30" customFormat="1" ht="25.5" x14ac:dyDescent="0.25">
      <c r="A60" s="29"/>
      <c r="B60" s="26"/>
      <c r="C60" s="66" t="s">
        <v>106</v>
      </c>
      <c r="D60" s="67" t="s">
        <v>29</v>
      </c>
      <c r="E60" s="68"/>
      <c r="F60" s="67" t="s">
        <v>87</v>
      </c>
      <c r="G60" s="69" t="s">
        <v>16</v>
      </c>
      <c r="H60" s="70">
        <v>4</v>
      </c>
      <c r="I60" s="41">
        <v>0.2</v>
      </c>
    </row>
    <row r="61" spans="1:9" s="30" customFormat="1" ht="25.5" x14ac:dyDescent="0.25">
      <c r="A61" s="29"/>
      <c r="B61" s="26"/>
      <c r="C61" s="66" t="s">
        <v>106</v>
      </c>
      <c r="D61" s="67" t="s">
        <v>74</v>
      </c>
      <c r="E61" s="68"/>
      <c r="F61" s="67" t="s">
        <v>88</v>
      </c>
      <c r="G61" s="69" t="s">
        <v>16</v>
      </c>
      <c r="H61" s="70">
        <v>4</v>
      </c>
      <c r="I61" s="41">
        <v>0.2</v>
      </c>
    </row>
    <row r="62" spans="1:9" s="30" customFormat="1" ht="25.5" x14ac:dyDescent="0.25">
      <c r="A62" s="29"/>
      <c r="B62" s="26"/>
      <c r="C62" s="66" t="s">
        <v>106</v>
      </c>
      <c r="D62" s="67" t="s">
        <v>298</v>
      </c>
      <c r="E62" s="68"/>
      <c r="F62" s="67" t="s">
        <v>84</v>
      </c>
      <c r="G62" s="69" t="s">
        <v>16</v>
      </c>
      <c r="H62" s="70">
        <v>1</v>
      </c>
      <c r="I62" s="41">
        <v>0.2</v>
      </c>
    </row>
    <row r="63" spans="1:9" s="30" customFormat="1" ht="38.25" x14ac:dyDescent="0.25">
      <c r="A63" s="29"/>
      <c r="B63" s="26"/>
      <c r="C63" s="66" t="s">
        <v>106</v>
      </c>
      <c r="D63" s="67" t="s">
        <v>30</v>
      </c>
      <c r="E63" s="68"/>
      <c r="F63" s="67" t="s">
        <v>89</v>
      </c>
      <c r="G63" s="69" t="s">
        <v>16</v>
      </c>
      <c r="H63" s="70">
        <v>1</v>
      </c>
      <c r="I63" s="41">
        <v>0.15</v>
      </c>
    </row>
    <row r="64" spans="1:9" s="30" customFormat="1" ht="51" x14ac:dyDescent="0.25">
      <c r="A64" s="29"/>
      <c r="B64" s="26"/>
      <c r="C64" s="66" t="s">
        <v>106</v>
      </c>
      <c r="D64" s="67" t="s">
        <v>299</v>
      </c>
      <c r="E64" s="68"/>
      <c r="F64" s="67" t="s">
        <v>363</v>
      </c>
      <c r="G64" s="69" t="s">
        <v>16</v>
      </c>
      <c r="H64" s="70">
        <v>1</v>
      </c>
      <c r="I64" s="41">
        <v>0.4</v>
      </c>
    </row>
    <row r="65" spans="1:9" s="30" customFormat="1" ht="51" x14ac:dyDescent="0.25">
      <c r="A65" s="29"/>
      <c r="B65" s="26"/>
      <c r="C65" s="66" t="s">
        <v>106</v>
      </c>
      <c r="D65" s="67" t="s">
        <v>31</v>
      </c>
      <c r="E65" s="68"/>
      <c r="F65" s="67" t="s">
        <v>93</v>
      </c>
      <c r="G65" s="69" t="s">
        <v>16</v>
      </c>
      <c r="H65" s="70">
        <v>2</v>
      </c>
      <c r="I65" s="41">
        <v>0.3</v>
      </c>
    </row>
    <row r="66" spans="1:9" s="30" customFormat="1" ht="38.25" x14ac:dyDescent="0.25">
      <c r="A66" s="29"/>
      <c r="B66" s="26"/>
      <c r="C66" s="66" t="s">
        <v>106</v>
      </c>
      <c r="D66" s="67" t="s">
        <v>32</v>
      </c>
      <c r="E66" s="68"/>
      <c r="F66" s="67" t="s">
        <v>87</v>
      </c>
      <c r="G66" s="69" t="s">
        <v>16</v>
      </c>
      <c r="H66" s="70">
        <v>4</v>
      </c>
      <c r="I66" s="41">
        <v>0.2</v>
      </c>
    </row>
    <row r="67" spans="1:9" s="30" customFormat="1" ht="25.5" x14ac:dyDescent="0.25">
      <c r="A67" s="29"/>
      <c r="B67" s="26"/>
      <c r="C67" s="66" t="s">
        <v>106</v>
      </c>
      <c r="D67" s="67" t="s">
        <v>59</v>
      </c>
      <c r="E67" s="68"/>
      <c r="F67" s="67" t="s">
        <v>90</v>
      </c>
      <c r="G67" s="69" t="s">
        <v>16</v>
      </c>
      <c r="H67" s="70">
        <v>4</v>
      </c>
      <c r="I67" s="41">
        <v>0.25</v>
      </c>
    </row>
    <row r="68" spans="1:9" s="30" customFormat="1" ht="45.75" customHeight="1" x14ac:dyDescent="0.25">
      <c r="A68" s="29"/>
      <c r="B68" s="26"/>
      <c r="C68" s="66" t="s">
        <v>106</v>
      </c>
      <c r="D68" s="67" t="s">
        <v>62</v>
      </c>
      <c r="E68" s="68"/>
      <c r="F68" s="67" t="s">
        <v>92</v>
      </c>
      <c r="G68" s="69" t="s">
        <v>16</v>
      </c>
      <c r="H68" s="70">
        <v>1</v>
      </c>
      <c r="I68" s="41">
        <v>0.3</v>
      </c>
    </row>
    <row r="69" spans="1:9" s="30" customFormat="1" ht="38.25" x14ac:dyDescent="0.25">
      <c r="A69" s="29"/>
      <c r="B69" s="26"/>
      <c r="C69" s="66" t="s">
        <v>106</v>
      </c>
      <c r="D69" s="67" t="s">
        <v>60</v>
      </c>
      <c r="E69" s="68"/>
      <c r="F69" s="67" t="s">
        <v>92</v>
      </c>
      <c r="G69" s="69" t="s">
        <v>16</v>
      </c>
      <c r="H69" s="70">
        <v>4</v>
      </c>
      <c r="I69" s="41">
        <v>0.3</v>
      </c>
    </row>
    <row r="70" spans="1:9" s="30" customFormat="1" ht="25.5" x14ac:dyDescent="0.25">
      <c r="A70" s="29"/>
      <c r="B70" s="26"/>
      <c r="C70" s="66" t="s">
        <v>106</v>
      </c>
      <c r="D70" s="67" t="s">
        <v>33</v>
      </c>
      <c r="E70" s="68"/>
      <c r="F70" s="67" t="s">
        <v>364</v>
      </c>
      <c r="G70" s="69" t="s">
        <v>16</v>
      </c>
      <c r="H70" s="70">
        <v>2</v>
      </c>
      <c r="I70" s="41">
        <v>0.5</v>
      </c>
    </row>
    <row r="71" spans="1:9" s="30" customFormat="1" ht="25.5" x14ac:dyDescent="0.25">
      <c r="A71" s="29"/>
      <c r="B71" s="26"/>
      <c r="C71" s="66" t="s">
        <v>106</v>
      </c>
      <c r="D71" s="67" t="s">
        <v>79</v>
      </c>
      <c r="E71" s="68"/>
      <c r="F71" s="67" t="s">
        <v>91</v>
      </c>
      <c r="G71" s="69" t="s">
        <v>16</v>
      </c>
      <c r="H71" s="70">
        <v>2</v>
      </c>
      <c r="I71" s="41">
        <v>0.5</v>
      </c>
    </row>
    <row r="72" spans="1:9" s="30" customFormat="1" ht="38.25" x14ac:dyDescent="0.25">
      <c r="A72" s="29"/>
      <c r="B72" s="26"/>
      <c r="C72" s="66" t="s">
        <v>106</v>
      </c>
      <c r="D72" s="67" t="s">
        <v>80</v>
      </c>
      <c r="E72" s="68"/>
      <c r="F72" s="67" t="s">
        <v>91</v>
      </c>
      <c r="G72" s="69" t="s">
        <v>16</v>
      </c>
      <c r="H72" s="70">
        <v>2</v>
      </c>
      <c r="I72" s="41">
        <v>0.5</v>
      </c>
    </row>
    <row r="73" spans="1:9" s="30" customFormat="1" ht="51" x14ac:dyDescent="0.25">
      <c r="A73" s="29"/>
      <c r="B73" s="26"/>
      <c r="C73" s="66" t="s">
        <v>106</v>
      </c>
      <c r="D73" s="67" t="s">
        <v>300</v>
      </c>
      <c r="E73" s="68"/>
      <c r="F73" s="67" t="s">
        <v>361</v>
      </c>
      <c r="G73" s="69" t="s">
        <v>16</v>
      </c>
      <c r="H73" s="70">
        <v>4</v>
      </c>
      <c r="I73" s="41">
        <v>0.6</v>
      </c>
    </row>
    <row r="74" spans="1:9" s="30" customFormat="1" ht="25.5" x14ac:dyDescent="0.25">
      <c r="A74" s="29"/>
      <c r="B74" s="26"/>
      <c r="C74" s="66" t="s">
        <v>106</v>
      </c>
      <c r="D74" s="67" t="s">
        <v>61</v>
      </c>
      <c r="E74" s="68"/>
      <c r="F74" s="67" t="s">
        <v>93</v>
      </c>
      <c r="G74" s="69" t="s">
        <v>16</v>
      </c>
      <c r="H74" s="70">
        <v>7</v>
      </c>
      <c r="I74" s="41">
        <v>0.3</v>
      </c>
    </row>
    <row r="75" spans="1:9" s="31" customFormat="1" ht="25.5" x14ac:dyDescent="0.25">
      <c r="A75" s="28"/>
      <c r="B75" s="26"/>
      <c r="C75" s="66" t="s">
        <v>106</v>
      </c>
      <c r="D75" s="67" t="s">
        <v>301</v>
      </c>
      <c r="E75" s="68"/>
      <c r="F75" s="67" t="s">
        <v>94</v>
      </c>
      <c r="G75" s="69" t="s">
        <v>16</v>
      </c>
      <c r="H75" s="70">
        <v>4</v>
      </c>
      <c r="I75" s="41">
        <v>0.3</v>
      </c>
    </row>
    <row r="76" spans="1:9" s="31" customFormat="1" ht="25.5" x14ac:dyDescent="0.25">
      <c r="A76" s="28"/>
      <c r="B76" s="26"/>
      <c r="C76" s="66" t="s">
        <v>106</v>
      </c>
      <c r="D76" s="67" t="s">
        <v>34</v>
      </c>
      <c r="E76" s="68"/>
      <c r="F76" s="67" t="s">
        <v>95</v>
      </c>
      <c r="G76" s="69" t="s">
        <v>16</v>
      </c>
      <c r="H76" s="70">
        <v>7</v>
      </c>
      <c r="I76" s="41">
        <v>0.3</v>
      </c>
    </row>
    <row r="77" spans="1:9" s="31" customFormat="1" ht="63.75" x14ac:dyDescent="0.25">
      <c r="A77" s="29"/>
      <c r="B77" s="26"/>
      <c r="C77" s="66" t="s">
        <v>106</v>
      </c>
      <c r="D77" s="67" t="s">
        <v>35</v>
      </c>
      <c r="E77" s="68"/>
      <c r="F77" s="67" t="s">
        <v>359</v>
      </c>
      <c r="G77" s="69" t="s">
        <v>16</v>
      </c>
      <c r="H77" s="70">
        <v>1</v>
      </c>
      <c r="I77" s="41">
        <v>0.3</v>
      </c>
    </row>
    <row r="78" spans="1:9" s="30" customFormat="1" ht="72.75" customHeight="1" x14ac:dyDescent="0.25">
      <c r="A78" s="29"/>
      <c r="B78" s="26"/>
      <c r="C78" s="66" t="s">
        <v>106</v>
      </c>
      <c r="D78" s="67" t="s">
        <v>37</v>
      </c>
      <c r="E78" s="68"/>
      <c r="F78" s="67" t="s">
        <v>96</v>
      </c>
      <c r="G78" s="69" t="s">
        <v>16</v>
      </c>
      <c r="H78" s="70">
        <v>4</v>
      </c>
      <c r="I78" s="41">
        <v>0.2</v>
      </c>
    </row>
    <row r="79" spans="1:9" s="30" customFormat="1" ht="75.75" customHeight="1" x14ac:dyDescent="0.25">
      <c r="A79" s="29"/>
      <c r="B79" s="26"/>
      <c r="C79" s="66" t="s">
        <v>106</v>
      </c>
      <c r="D79" s="67" t="s">
        <v>36</v>
      </c>
      <c r="E79" s="68"/>
      <c r="F79" s="67" t="s">
        <v>97</v>
      </c>
      <c r="G79" s="69" t="s">
        <v>16</v>
      </c>
      <c r="H79" s="70">
        <v>4</v>
      </c>
      <c r="I79" s="41">
        <v>1</v>
      </c>
    </row>
    <row r="80" spans="1:9" s="30" customFormat="1" ht="25.5" x14ac:dyDescent="0.25">
      <c r="A80" s="28"/>
      <c r="B80" s="26"/>
      <c r="C80" s="66" t="s">
        <v>106</v>
      </c>
      <c r="D80" s="67" t="s">
        <v>302</v>
      </c>
      <c r="E80" s="68"/>
      <c r="F80" s="67" t="s">
        <v>303</v>
      </c>
      <c r="G80" s="69" t="s">
        <v>16</v>
      </c>
      <c r="H80" s="70">
        <v>7</v>
      </c>
      <c r="I80" s="41">
        <v>0.4</v>
      </c>
    </row>
    <row r="81" spans="1:9" s="31" customFormat="1" ht="25.5" x14ac:dyDescent="0.25">
      <c r="A81" s="28"/>
      <c r="B81" s="26"/>
      <c r="C81" s="66" t="s">
        <v>106</v>
      </c>
      <c r="D81" s="67" t="s">
        <v>38</v>
      </c>
      <c r="E81" s="68"/>
      <c r="F81" s="67" t="s">
        <v>303</v>
      </c>
      <c r="G81" s="69" t="s">
        <v>16</v>
      </c>
      <c r="H81" s="70">
        <v>7</v>
      </c>
      <c r="I81" s="41">
        <v>0.4</v>
      </c>
    </row>
    <row r="82" spans="1:9" s="31" customFormat="1" ht="25.5" x14ac:dyDescent="0.25">
      <c r="A82" s="29"/>
      <c r="B82" s="26"/>
      <c r="C82" s="66" t="s">
        <v>106</v>
      </c>
      <c r="D82" s="67" t="s">
        <v>65</v>
      </c>
      <c r="E82" s="68"/>
      <c r="F82" s="67" t="s">
        <v>98</v>
      </c>
      <c r="G82" s="69" t="s">
        <v>16</v>
      </c>
      <c r="H82" s="70">
        <v>4</v>
      </c>
      <c r="I82" s="41">
        <v>0.3</v>
      </c>
    </row>
    <row r="83" spans="1:9" s="30" customFormat="1" ht="63.75" x14ac:dyDescent="0.25">
      <c r="A83" s="29"/>
      <c r="B83" s="26"/>
      <c r="C83" s="66" t="s">
        <v>106</v>
      </c>
      <c r="D83" s="67" t="s">
        <v>39</v>
      </c>
      <c r="E83" s="68"/>
      <c r="F83" s="67" t="s">
        <v>99</v>
      </c>
      <c r="G83" s="69" t="s">
        <v>16</v>
      </c>
      <c r="H83" s="70">
        <v>4</v>
      </c>
      <c r="I83" s="41">
        <v>0.4</v>
      </c>
    </row>
    <row r="84" spans="1:9" s="30" customFormat="1" ht="25.5" x14ac:dyDescent="0.25">
      <c r="A84" s="29"/>
      <c r="B84" s="26"/>
      <c r="C84" s="66" t="s">
        <v>106</v>
      </c>
      <c r="D84" s="67" t="s">
        <v>40</v>
      </c>
      <c r="E84" s="68"/>
      <c r="F84" s="67" t="s">
        <v>41</v>
      </c>
      <c r="G84" s="69" t="s">
        <v>16</v>
      </c>
      <c r="H84" s="70">
        <v>4</v>
      </c>
      <c r="I84" s="41">
        <v>0.6</v>
      </c>
    </row>
    <row r="85" spans="1:9" s="30" customFormat="1" ht="38.25" x14ac:dyDescent="0.25">
      <c r="A85" s="29"/>
      <c r="B85" s="26"/>
      <c r="C85" s="66" t="s">
        <v>106</v>
      </c>
      <c r="D85" s="67" t="s">
        <v>66</v>
      </c>
      <c r="E85" s="68"/>
      <c r="F85" s="67" t="s">
        <v>304</v>
      </c>
      <c r="G85" s="69" t="s">
        <v>16</v>
      </c>
      <c r="H85" s="70">
        <v>2</v>
      </c>
      <c r="I85" s="41">
        <v>0.6</v>
      </c>
    </row>
    <row r="86" spans="1:9" s="30" customFormat="1" ht="25.5" x14ac:dyDescent="0.25">
      <c r="A86" s="29"/>
      <c r="B86" s="26"/>
      <c r="C86" s="66" t="s">
        <v>106</v>
      </c>
      <c r="D86" s="67" t="s">
        <v>42</v>
      </c>
      <c r="E86" s="68"/>
      <c r="F86" s="67" t="s">
        <v>41</v>
      </c>
      <c r="G86" s="69" t="s">
        <v>16</v>
      </c>
      <c r="H86" s="70">
        <v>4</v>
      </c>
      <c r="I86" s="41">
        <v>0.6</v>
      </c>
    </row>
    <row r="87" spans="1:9" s="30" customFormat="1" ht="57.75" customHeight="1" x14ac:dyDescent="0.25">
      <c r="A87" s="29"/>
      <c r="B87" s="26"/>
      <c r="C87" s="66" t="s">
        <v>106</v>
      </c>
      <c r="D87" s="67" t="s">
        <v>43</v>
      </c>
      <c r="E87" s="68"/>
      <c r="F87" s="67" t="s">
        <v>46</v>
      </c>
      <c r="G87" s="69" t="s">
        <v>16</v>
      </c>
      <c r="H87" s="70">
        <v>4</v>
      </c>
      <c r="I87" s="41">
        <v>0.4</v>
      </c>
    </row>
    <row r="88" spans="1:9" s="30" customFormat="1" ht="25.5" x14ac:dyDescent="0.25">
      <c r="A88" s="29"/>
      <c r="B88" s="26"/>
      <c r="C88" s="66" t="s">
        <v>106</v>
      </c>
      <c r="D88" s="67" t="s">
        <v>75</v>
      </c>
      <c r="E88" s="68"/>
      <c r="F88" s="67" t="s">
        <v>41</v>
      </c>
      <c r="G88" s="69" t="s">
        <v>16</v>
      </c>
      <c r="H88" s="70">
        <v>4</v>
      </c>
      <c r="I88" s="41">
        <v>0.6</v>
      </c>
    </row>
    <row r="89" spans="1:9" s="30" customFormat="1" ht="38.25" x14ac:dyDescent="0.25">
      <c r="A89" s="29"/>
      <c r="B89" s="26"/>
      <c r="C89" s="66" t="s">
        <v>106</v>
      </c>
      <c r="D89" s="67" t="s">
        <v>76</v>
      </c>
      <c r="E89" s="68"/>
      <c r="F89" s="67" t="s">
        <v>100</v>
      </c>
      <c r="G89" s="69" t="s">
        <v>16</v>
      </c>
      <c r="H89" s="70">
        <v>4</v>
      </c>
      <c r="I89" s="41">
        <v>0.8</v>
      </c>
    </row>
    <row r="90" spans="1:9" s="30" customFormat="1" ht="38.25" x14ac:dyDescent="0.25">
      <c r="A90" s="29"/>
      <c r="B90" s="26"/>
      <c r="C90" s="66" t="s">
        <v>106</v>
      </c>
      <c r="D90" s="67" t="s">
        <v>44</v>
      </c>
      <c r="E90" s="68"/>
      <c r="F90" s="67" t="s">
        <v>41</v>
      </c>
      <c r="G90" s="69" t="s">
        <v>16</v>
      </c>
      <c r="H90" s="70">
        <v>4</v>
      </c>
      <c r="I90" s="41">
        <v>0.6</v>
      </c>
    </row>
    <row r="91" spans="1:9" s="30" customFormat="1" ht="51" x14ac:dyDescent="0.25">
      <c r="A91" s="29"/>
      <c r="B91" s="26"/>
      <c r="C91" s="66" t="s">
        <v>106</v>
      </c>
      <c r="D91" s="67" t="s">
        <v>45</v>
      </c>
      <c r="E91" s="68"/>
      <c r="F91" s="67" t="s">
        <v>305</v>
      </c>
      <c r="G91" s="69" t="s">
        <v>16</v>
      </c>
      <c r="H91" s="70">
        <v>4</v>
      </c>
      <c r="I91" s="41">
        <v>0.4</v>
      </c>
    </row>
    <row r="92" spans="1:9" s="30" customFormat="1" ht="25.5" x14ac:dyDescent="0.25">
      <c r="A92" s="29"/>
      <c r="B92" s="26"/>
      <c r="C92" s="66" t="s">
        <v>106</v>
      </c>
      <c r="D92" s="67" t="s">
        <v>47</v>
      </c>
      <c r="E92" s="68"/>
      <c r="F92" s="67" t="s">
        <v>101</v>
      </c>
      <c r="G92" s="69" t="s">
        <v>16</v>
      </c>
      <c r="H92" s="70">
        <v>2</v>
      </c>
      <c r="I92" s="41">
        <v>0.4</v>
      </c>
    </row>
    <row r="93" spans="1:9" s="30" customFormat="1" ht="38.25" x14ac:dyDescent="0.25">
      <c r="A93" s="29"/>
      <c r="B93" s="26"/>
      <c r="C93" s="66" t="s">
        <v>106</v>
      </c>
      <c r="D93" s="67" t="s">
        <v>48</v>
      </c>
      <c r="E93" s="68"/>
      <c r="F93" s="67" t="s">
        <v>77</v>
      </c>
      <c r="G93" s="69" t="s">
        <v>16</v>
      </c>
      <c r="H93" s="70">
        <v>4</v>
      </c>
      <c r="I93" s="41">
        <v>0.5</v>
      </c>
    </row>
    <row r="94" spans="1:9" s="30" customFormat="1" ht="25.5" x14ac:dyDescent="0.25">
      <c r="A94" s="29"/>
      <c r="B94" s="26"/>
      <c r="C94" s="66" t="s">
        <v>106</v>
      </c>
      <c r="D94" s="67" t="s">
        <v>49</v>
      </c>
      <c r="E94" s="68"/>
      <c r="F94" s="67" t="s">
        <v>102</v>
      </c>
      <c r="G94" s="69" t="s">
        <v>16</v>
      </c>
      <c r="H94" s="70">
        <v>4</v>
      </c>
      <c r="I94" s="41">
        <v>0.4</v>
      </c>
    </row>
    <row r="95" spans="1:9" s="30" customFormat="1" ht="38.25" x14ac:dyDescent="0.25">
      <c r="A95" s="29"/>
      <c r="B95" s="26"/>
      <c r="C95" s="66" t="s">
        <v>106</v>
      </c>
      <c r="D95" s="67" t="s">
        <v>67</v>
      </c>
      <c r="E95" s="68"/>
      <c r="F95" s="67" t="s">
        <v>77</v>
      </c>
      <c r="G95" s="69" t="s">
        <v>16</v>
      </c>
      <c r="H95" s="70">
        <v>4</v>
      </c>
      <c r="I95" s="41">
        <v>0.5</v>
      </c>
    </row>
    <row r="96" spans="1:9" s="30" customFormat="1" ht="38.25" x14ac:dyDescent="0.25">
      <c r="A96" s="29"/>
      <c r="B96" s="26"/>
      <c r="C96" s="66" t="s">
        <v>106</v>
      </c>
      <c r="D96" s="67" t="s">
        <v>78</v>
      </c>
      <c r="E96" s="68"/>
      <c r="F96" s="67" t="s">
        <v>355</v>
      </c>
      <c r="G96" s="69" t="s">
        <v>16</v>
      </c>
      <c r="H96" s="70">
        <v>4</v>
      </c>
      <c r="I96" s="41">
        <v>0.5</v>
      </c>
    </row>
    <row r="97" spans="1:10" s="30" customFormat="1" ht="25.5" x14ac:dyDescent="0.25">
      <c r="A97" s="29"/>
      <c r="B97" s="26"/>
      <c r="C97" s="66" t="s">
        <v>106</v>
      </c>
      <c r="D97" s="67" t="s">
        <v>50</v>
      </c>
      <c r="E97" s="68"/>
      <c r="F97" s="67" t="s">
        <v>356</v>
      </c>
      <c r="G97" s="69" t="s">
        <v>16</v>
      </c>
      <c r="H97" s="70">
        <v>4</v>
      </c>
      <c r="I97" s="41">
        <v>0.5</v>
      </c>
    </row>
    <row r="98" spans="1:10" s="30" customFormat="1" ht="102" x14ac:dyDescent="0.25">
      <c r="A98" s="29"/>
      <c r="B98" s="26"/>
      <c r="C98" s="66" t="s">
        <v>106</v>
      </c>
      <c r="D98" s="67" t="s">
        <v>68</v>
      </c>
      <c r="E98" s="68"/>
      <c r="F98" s="67" t="s">
        <v>357</v>
      </c>
      <c r="G98" s="69" t="s">
        <v>16</v>
      </c>
      <c r="H98" s="70">
        <v>4</v>
      </c>
      <c r="I98" s="41">
        <v>0.7</v>
      </c>
    </row>
    <row r="99" spans="1:10" s="30" customFormat="1" ht="38.25" x14ac:dyDescent="0.25">
      <c r="A99" s="29"/>
      <c r="B99" s="26"/>
      <c r="C99" s="66" t="s">
        <v>106</v>
      </c>
      <c r="D99" s="67" t="s">
        <v>51</v>
      </c>
      <c r="E99" s="68"/>
      <c r="F99" s="67" t="s">
        <v>105</v>
      </c>
      <c r="G99" s="69" t="s">
        <v>16</v>
      </c>
      <c r="H99" s="70">
        <v>7</v>
      </c>
      <c r="I99" s="41">
        <v>0.2</v>
      </c>
    </row>
    <row r="100" spans="1:10" s="30" customFormat="1" ht="60" customHeight="1" x14ac:dyDescent="0.25">
      <c r="A100" s="29"/>
      <c r="B100" s="26"/>
      <c r="C100" s="66" t="s">
        <v>106</v>
      </c>
      <c r="D100" s="67" t="s">
        <v>52</v>
      </c>
      <c r="E100" s="68"/>
      <c r="F100" s="67" t="s">
        <v>103</v>
      </c>
      <c r="G100" s="69" t="s">
        <v>16</v>
      </c>
      <c r="H100" s="70">
        <v>4</v>
      </c>
      <c r="I100" s="41">
        <v>0.5</v>
      </c>
    </row>
    <row r="101" spans="1:10" s="30" customFormat="1" ht="25.5" x14ac:dyDescent="0.25">
      <c r="A101" s="29"/>
      <c r="B101" s="26"/>
      <c r="C101" s="66" t="s">
        <v>106</v>
      </c>
      <c r="D101" s="67" t="s">
        <v>53</v>
      </c>
      <c r="E101" s="68"/>
      <c r="F101" s="67" t="s">
        <v>103</v>
      </c>
      <c r="G101" s="69" t="s">
        <v>16</v>
      </c>
      <c r="H101" s="70">
        <v>4</v>
      </c>
      <c r="I101" s="41">
        <v>0.5</v>
      </c>
    </row>
    <row r="102" spans="1:10" s="30" customFormat="1" ht="38.25" x14ac:dyDescent="0.25">
      <c r="A102" s="29"/>
      <c r="B102" s="26"/>
      <c r="C102" s="66" t="s">
        <v>106</v>
      </c>
      <c r="D102" s="67" t="s">
        <v>54</v>
      </c>
      <c r="E102" s="68"/>
      <c r="F102" s="67" t="s">
        <v>221</v>
      </c>
      <c r="G102" s="69" t="s">
        <v>16</v>
      </c>
      <c r="H102" s="70">
        <v>4</v>
      </c>
      <c r="I102" s="41">
        <v>1.2</v>
      </c>
    </row>
    <row r="103" spans="1:10" s="30" customFormat="1" ht="51" x14ac:dyDescent="0.25">
      <c r="A103" s="29"/>
      <c r="B103" s="26"/>
      <c r="C103" s="66" t="s">
        <v>106</v>
      </c>
      <c r="D103" s="67" t="s">
        <v>306</v>
      </c>
      <c r="E103" s="68"/>
      <c r="F103" s="67" t="s">
        <v>214</v>
      </c>
      <c r="G103" s="69" t="s">
        <v>16</v>
      </c>
      <c r="H103" s="70">
        <v>7</v>
      </c>
      <c r="I103" s="41">
        <v>0.3</v>
      </c>
    </row>
    <row r="104" spans="1:10" s="30" customFormat="1" ht="53.25" x14ac:dyDescent="0.25">
      <c r="A104" s="28"/>
      <c r="B104" s="26"/>
      <c r="C104" s="66" t="s">
        <v>106</v>
      </c>
      <c r="D104" s="67" t="s">
        <v>307</v>
      </c>
      <c r="E104" s="68"/>
      <c r="F104" s="67" t="s">
        <v>308</v>
      </c>
      <c r="G104" s="69" t="s">
        <v>16</v>
      </c>
      <c r="H104" s="70">
        <v>7</v>
      </c>
      <c r="I104" s="41">
        <v>0.3</v>
      </c>
    </row>
    <row r="105" spans="1:10" s="30" customFormat="1" ht="63.75" x14ac:dyDescent="0.25">
      <c r="A105" s="28"/>
      <c r="B105" s="26"/>
      <c r="C105" s="66" t="s">
        <v>106</v>
      </c>
      <c r="D105" s="67" t="s">
        <v>293</v>
      </c>
      <c r="E105" s="68"/>
      <c r="F105" s="67" t="s">
        <v>358</v>
      </c>
      <c r="G105" s="69" t="s">
        <v>16</v>
      </c>
      <c r="H105" s="70">
        <v>7</v>
      </c>
      <c r="I105" s="41">
        <v>0.3</v>
      </c>
    </row>
    <row r="106" spans="1:10" s="31" customFormat="1" ht="25.5" x14ac:dyDescent="0.25">
      <c r="A106" s="29"/>
      <c r="B106" s="26"/>
      <c r="C106" s="66" t="s">
        <v>106</v>
      </c>
      <c r="D106" s="67" t="s">
        <v>309</v>
      </c>
      <c r="E106" s="68"/>
      <c r="F106" s="67" t="s">
        <v>213</v>
      </c>
      <c r="G106" s="69" t="s">
        <v>16</v>
      </c>
      <c r="H106" s="70">
        <v>4</v>
      </c>
      <c r="I106" s="41">
        <v>0.3</v>
      </c>
    </row>
    <row r="107" spans="1:10" s="31" customFormat="1" ht="25.5" x14ac:dyDescent="0.25">
      <c r="A107" s="29"/>
      <c r="B107" s="26"/>
      <c r="C107" s="66" t="s">
        <v>106</v>
      </c>
      <c r="D107" s="67" t="s">
        <v>55</v>
      </c>
      <c r="E107" s="68"/>
      <c r="F107" s="67" t="s">
        <v>104</v>
      </c>
      <c r="G107" s="69" t="s">
        <v>16</v>
      </c>
      <c r="H107" s="70">
        <v>4</v>
      </c>
      <c r="I107" s="41">
        <v>0.45</v>
      </c>
    </row>
    <row r="108" spans="1:10" s="30" customFormat="1" ht="51" x14ac:dyDescent="0.25">
      <c r="A108" s="29"/>
      <c r="B108" s="26"/>
      <c r="C108" s="66" t="s">
        <v>106</v>
      </c>
      <c r="D108" s="67" t="s">
        <v>56</v>
      </c>
      <c r="E108" s="68"/>
      <c r="F108" s="67" t="s">
        <v>310</v>
      </c>
      <c r="G108" s="69" t="s">
        <v>16</v>
      </c>
      <c r="H108" s="70">
        <v>4</v>
      </c>
      <c r="I108" s="41">
        <v>0.2</v>
      </c>
    </row>
    <row r="109" spans="1:10" s="30" customFormat="1" ht="140.25" x14ac:dyDescent="0.25">
      <c r="A109" s="29"/>
      <c r="B109" s="26"/>
      <c r="C109" s="66" t="s">
        <v>106</v>
      </c>
      <c r="D109" s="67" t="s">
        <v>125</v>
      </c>
      <c r="E109" s="68"/>
      <c r="F109" s="67" t="s">
        <v>126</v>
      </c>
      <c r="G109" s="69" t="s">
        <v>16</v>
      </c>
      <c r="H109" s="70">
        <v>3</v>
      </c>
      <c r="I109" s="41">
        <v>1</v>
      </c>
    </row>
    <row r="110" spans="1:10" s="30" customFormat="1" ht="93.75" x14ac:dyDescent="0.3">
      <c r="A110" s="24" t="s">
        <v>110</v>
      </c>
      <c r="B110" s="62" t="s">
        <v>191</v>
      </c>
      <c r="C110" s="34"/>
      <c r="D110" s="35"/>
      <c r="E110" s="34"/>
      <c r="F110" s="35"/>
      <c r="G110" s="35"/>
      <c r="H110" s="34"/>
      <c r="I110" s="36">
        <f>SUM(I112:I141)</f>
        <v>12.1</v>
      </c>
    </row>
    <row r="111" spans="1:10" s="7" customFormat="1" ht="18.75" x14ac:dyDescent="0.3">
      <c r="A111" s="27">
        <v>1</v>
      </c>
      <c r="B111" s="77" t="s">
        <v>191</v>
      </c>
      <c r="C111" s="78"/>
      <c r="D111" s="78"/>
      <c r="E111" s="78"/>
      <c r="F111" s="78"/>
      <c r="G111" s="32"/>
      <c r="H111" s="37"/>
      <c r="I111" s="33"/>
      <c r="J111" s="30"/>
    </row>
    <row r="112" spans="1:10" ht="51" x14ac:dyDescent="0.25">
      <c r="A112" s="47"/>
      <c r="B112" s="50"/>
      <c r="C112" s="66" t="s">
        <v>106</v>
      </c>
      <c r="D112" s="67" t="s">
        <v>166</v>
      </c>
      <c r="E112" s="68"/>
      <c r="F112" s="67" t="s">
        <v>167</v>
      </c>
      <c r="G112" s="69" t="s">
        <v>135</v>
      </c>
      <c r="H112" s="70">
        <v>1</v>
      </c>
      <c r="I112" s="41">
        <v>0.1</v>
      </c>
      <c r="J112" s="30"/>
    </row>
    <row r="113" spans="1:10" s="30" customFormat="1" ht="54" customHeight="1" x14ac:dyDescent="0.25">
      <c r="A113" s="47"/>
      <c r="B113" s="50"/>
      <c r="C113" s="66" t="s">
        <v>106</v>
      </c>
      <c r="D113" s="67" t="s">
        <v>168</v>
      </c>
      <c r="E113" s="68"/>
      <c r="F113" s="67" t="s">
        <v>86</v>
      </c>
      <c r="G113" s="69" t="s">
        <v>135</v>
      </c>
      <c r="H113" s="70">
        <v>2</v>
      </c>
      <c r="I113" s="41">
        <v>0.3</v>
      </c>
    </row>
    <row r="114" spans="1:10" s="30" customFormat="1" ht="65.25" customHeight="1" x14ac:dyDescent="0.25">
      <c r="A114" s="47"/>
      <c r="B114" s="50"/>
      <c r="C114" s="66" t="s">
        <v>106</v>
      </c>
      <c r="D114" s="67" t="s">
        <v>132</v>
      </c>
      <c r="E114" s="68"/>
      <c r="F114" s="67" t="s">
        <v>169</v>
      </c>
      <c r="G114" s="69" t="s">
        <v>135</v>
      </c>
      <c r="H114" s="70">
        <v>2</v>
      </c>
      <c r="I114" s="41">
        <v>0.2</v>
      </c>
    </row>
    <row r="115" spans="1:10" s="30" customFormat="1" ht="24" customHeight="1" x14ac:dyDescent="0.25">
      <c r="A115" s="47"/>
      <c r="B115" s="50"/>
      <c r="C115" s="66" t="s">
        <v>106</v>
      </c>
      <c r="D115" s="67" t="s">
        <v>127</v>
      </c>
      <c r="E115" s="68"/>
      <c r="F115" s="67" t="s">
        <v>311</v>
      </c>
      <c r="G115" s="69" t="s">
        <v>135</v>
      </c>
      <c r="H115" s="70">
        <v>7</v>
      </c>
      <c r="I115" s="41">
        <v>0.15</v>
      </c>
    </row>
    <row r="116" spans="1:10" s="30" customFormat="1" ht="38.25" x14ac:dyDescent="0.25">
      <c r="A116" s="47"/>
      <c r="B116" s="50"/>
      <c r="C116" s="66" t="s">
        <v>106</v>
      </c>
      <c r="D116" s="67" t="s">
        <v>312</v>
      </c>
      <c r="E116" s="68"/>
      <c r="F116" s="67" t="s">
        <v>231</v>
      </c>
      <c r="G116" s="69" t="s">
        <v>135</v>
      </c>
      <c r="H116" s="70">
        <v>2</v>
      </c>
      <c r="I116" s="41">
        <v>0.2</v>
      </c>
    </row>
    <row r="117" spans="1:10" s="30" customFormat="1" ht="54" customHeight="1" x14ac:dyDescent="0.25">
      <c r="A117" s="47"/>
      <c r="B117" s="50"/>
      <c r="C117" s="66" t="s">
        <v>106</v>
      </c>
      <c r="D117" s="67" t="s">
        <v>128</v>
      </c>
      <c r="E117" s="68"/>
      <c r="F117" s="67" t="s">
        <v>232</v>
      </c>
      <c r="G117" s="69" t="s">
        <v>135</v>
      </c>
      <c r="H117" s="70">
        <v>7</v>
      </c>
      <c r="I117" s="41">
        <v>0.2</v>
      </c>
    </row>
    <row r="118" spans="1:10" s="30" customFormat="1" ht="64.5" customHeight="1" x14ac:dyDescent="0.25">
      <c r="A118" s="47"/>
      <c r="B118" s="50"/>
      <c r="C118" s="66" t="s">
        <v>106</v>
      </c>
      <c r="D118" s="67" t="s">
        <v>129</v>
      </c>
      <c r="E118" s="68"/>
      <c r="F118" s="67" t="s">
        <v>200</v>
      </c>
      <c r="G118" s="69" t="s">
        <v>135</v>
      </c>
      <c r="H118" s="70">
        <v>6</v>
      </c>
      <c r="I118" s="41">
        <v>0.25</v>
      </c>
    </row>
    <row r="119" spans="1:10" s="30" customFormat="1" ht="80.25" customHeight="1" x14ac:dyDescent="0.25">
      <c r="A119" s="47"/>
      <c r="B119" s="50"/>
      <c r="C119" s="66" t="s">
        <v>106</v>
      </c>
      <c r="D119" s="67" t="s">
        <v>130</v>
      </c>
      <c r="E119" s="68"/>
      <c r="F119" s="67" t="s">
        <v>93</v>
      </c>
      <c r="G119" s="69" t="s">
        <v>135</v>
      </c>
      <c r="H119" s="70">
        <v>6</v>
      </c>
      <c r="I119" s="41">
        <v>0.3</v>
      </c>
    </row>
    <row r="120" spans="1:10" s="30" customFormat="1" ht="95.25" customHeight="1" x14ac:dyDescent="0.25">
      <c r="A120" s="47"/>
      <c r="B120" s="50"/>
      <c r="C120" s="66" t="s">
        <v>106</v>
      </c>
      <c r="D120" s="67" t="s">
        <v>170</v>
      </c>
      <c r="E120" s="68"/>
      <c r="F120" s="67" t="s">
        <v>93</v>
      </c>
      <c r="G120" s="69" t="s">
        <v>135</v>
      </c>
      <c r="H120" s="70">
        <v>6</v>
      </c>
      <c r="I120" s="41">
        <v>0.3</v>
      </c>
    </row>
    <row r="121" spans="1:10" s="30" customFormat="1" ht="126.75" customHeight="1" x14ac:dyDescent="0.25">
      <c r="A121" s="47"/>
      <c r="B121" s="50"/>
      <c r="C121" s="66" t="s">
        <v>106</v>
      </c>
      <c r="D121" s="67" t="s">
        <v>195</v>
      </c>
      <c r="E121" s="68"/>
      <c r="F121" s="67" t="s">
        <v>93</v>
      </c>
      <c r="G121" s="69" t="s">
        <v>135</v>
      </c>
      <c r="H121" s="70">
        <v>6</v>
      </c>
      <c r="I121" s="41">
        <v>0.3</v>
      </c>
    </row>
    <row r="122" spans="1:10" s="30" customFormat="1" ht="51" x14ac:dyDescent="0.25">
      <c r="A122" s="47"/>
      <c r="B122" s="50"/>
      <c r="C122" s="66" t="s">
        <v>106</v>
      </c>
      <c r="D122" s="67" t="s">
        <v>314</v>
      </c>
      <c r="E122" s="68"/>
      <c r="F122" s="67" t="s">
        <v>233</v>
      </c>
      <c r="G122" s="69" t="s">
        <v>135</v>
      </c>
      <c r="H122" s="70">
        <v>6</v>
      </c>
      <c r="I122" s="41">
        <v>0.5</v>
      </c>
    </row>
    <row r="123" spans="1:10" s="30" customFormat="1" ht="30.75" customHeight="1" x14ac:dyDescent="0.25">
      <c r="A123" s="47"/>
      <c r="B123" s="50"/>
      <c r="C123" s="66" t="s">
        <v>106</v>
      </c>
      <c r="D123" s="67" t="s">
        <v>313</v>
      </c>
      <c r="E123" s="68"/>
      <c r="F123" s="67" t="s">
        <v>196</v>
      </c>
      <c r="G123" s="69" t="s">
        <v>135</v>
      </c>
      <c r="H123" s="70">
        <v>6</v>
      </c>
      <c r="I123" s="41">
        <v>0.3</v>
      </c>
    </row>
    <row r="124" spans="1:10" s="30" customFormat="1" ht="76.5" x14ac:dyDescent="0.25">
      <c r="A124" s="29"/>
      <c r="B124" s="63"/>
      <c r="C124" s="66" t="s">
        <v>106</v>
      </c>
      <c r="D124" s="67" t="s">
        <v>171</v>
      </c>
      <c r="E124" s="68"/>
      <c r="F124" s="67" t="s">
        <v>197</v>
      </c>
      <c r="G124" s="69" t="s">
        <v>135</v>
      </c>
      <c r="H124" s="70">
        <v>6</v>
      </c>
      <c r="I124" s="41">
        <v>0.5</v>
      </c>
    </row>
    <row r="125" spans="1:10" s="30" customFormat="1" ht="125.25" customHeight="1" x14ac:dyDescent="0.25">
      <c r="A125" s="47"/>
      <c r="B125" s="50"/>
      <c r="C125" s="66" t="s">
        <v>106</v>
      </c>
      <c r="D125" s="67" t="s">
        <v>198</v>
      </c>
      <c r="E125" s="68"/>
      <c r="F125" s="67" t="s">
        <v>315</v>
      </c>
      <c r="G125" s="69"/>
      <c r="H125" s="70">
        <v>6</v>
      </c>
      <c r="I125" s="41">
        <v>0.5</v>
      </c>
    </row>
    <row r="126" spans="1:10" s="30" customFormat="1" ht="158.25" customHeight="1" x14ac:dyDescent="0.25">
      <c r="A126" s="47"/>
      <c r="B126" s="50"/>
      <c r="C126" s="66" t="s">
        <v>106</v>
      </c>
      <c r="D126" s="67" t="s">
        <v>172</v>
      </c>
      <c r="E126" s="68"/>
      <c r="F126" s="67" t="s">
        <v>173</v>
      </c>
      <c r="G126" s="69" t="s">
        <v>135</v>
      </c>
      <c r="H126" s="70">
        <v>6</v>
      </c>
      <c r="I126" s="41">
        <v>0.3</v>
      </c>
    </row>
    <row r="127" spans="1:10" s="30" customFormat="1" ht="89.25" x14ac:dyDescent="0.25">
      <c r="A127" s="47"/>
      <c r="B127" s="50"/>
      <c r="C127" s="66" t="s">
        <v>106</v>
      </c>
      <c r="D127" s="67" t="s">
        <v>174</v>
      </c>
      <c r="E127" s="68"/>
      <c r="F127" s="67" t="s">
        <v>175</v>
      </c>
      <c r="G127" s="69" t="s">
        <v>135</v>
      </c>
      <c r="H127" s="70">
        <v>6</v>
      </c>
      <c r="I127" s="41">
        <v>0.6</v>
      </c>
    </row>
    <row r="128" spans="1:10" s="30" customFormat="1" ht="51" x14ac:dyDescent="0.25">
      <c r="A128" s="47"/>
      <c r="B128" s="50"/>
      <c r="C128" s="66" t="s">
        <v>106</v>
      </c>
      <c r="D128" s="67" t="s">
        <v>316</v>
      </c>
      <c r="E128" s="68"/>
      <c r="F128" s="67" t="s">
        <v>176</v>
      </c>
      <c r="G128" s="69" t="s">
        <v>135</v>
      </c>
      <c r="H128" s="70">
        <v>6</v>
      </c>
      <c r="I128" s="41">
        <v>0.3</v>
      </c>
      <c r="J128" s="56"/>
    </row>
    <row r="129" spans="1:10" s="30" customFormat="1" ht="89.25" x14ac:dyDescent="0.25">
      <c r="A129" s="47"/>
      <c r="B129" s="50"/>
      <c r="C129" s="66" t="s">
        <v>106</v>
      </c>
      <c r="D129" s="67" t="s">
        <v>177</v>
      </c>
      <c r="E129" s="68"/>
      <c r="F129" s="67" t="s">
        <v>234</v>
      </c>
      <c r="G129" s="69" t="s">
        <v>135</v>
      </c>
      <c r="H129" s="70">
        <v>6</v>
      </c>
      <c r="I129" s="41">
        <v>0.45</v>
      </c>
    </row>
    <row r="130" spans="1:10" s="30" customFormat="1" ht="114.75" x14ac:dyDescent="0.25">
      <c r="A130" s="47"/>
      <c r="B130" s="50"/>
      <c r="C130" s="66" t="s">
        <v>106</v>
      </c>
      <c r="D130" s="67" t="s">
        <v>178</v>
      </c>
      <c r="E130" s="68"/>
      <c r="F130" s="67" t="s">
        <v>317</v>
      </c>
      <c r="G130" s="69" t="s">
        <v>135</v>
      </c>
      <c r="H130" s="70">
        <v>6</v>
      </c>
      <c r="I130" s="41">
        <v>0.45</v>
      </c>
    </row>
    <row r="131" spans="1:10" s="30" customFormat="1" ht="112.5" customHeight="1" x14ac:dyDescent="0.25">
      <c r="A131" s="54"/>
      <c r="B131" s="55"/>
      <c r="C131" s="66" t="s">
        <v>106</v>
      </c>
      <c r="D131" s="67" t="s">
        <v>131</v>
      </c>
      <c r="E131" s="68"/>
      <c r="F131" s="67" t="s">
        <v>235</v>
      </c>
      <c r="G131" s="69" t="s">
        <v>135</v>
      </c>
      <c r="H131" s="70">
        <v>6</v>
      </c>
      <c r="I131" s="41">
        <v>0.3</v>
      </c>
    </row>
    <row r="132" spans="1:10" s="56" customFormat="1" ht="127.5" x14ac:dyDescent="0.25">
      <c r="A132" s="47"/>
      <c r="B132" s="50"/>
      <c r="C132" s="66" t="s">
        <v>106</v>
      </c>
      <c r="D132" s="67" t="s">
        <v>179</v>
      </c>
      <c r="E132" s="68"/>
      <c r="F132" s="67" t="s">
        <v>180</v>
      </c>
      <c r="G132" s="69" t="s">
        <v>135</v>
      </c>
      <c r="H132" s="70">
        <v>6</v>
      </c>
      <c r="I132" s="41">
        <v>0.6</v>
      </c>
      <c r="J132" s="30"/>
    </row>
    <row r="133" spans="1:10" s="30" customFormat="1" ht="47.25" customHeight="1" x14ac:dyDescent="0.25">
      <c r="A133" s="47"/>
      <c r="B133" s="50"/>
      <c r="C133" s="66" t="s">
        <v>106</v>
      </c>
      <c r="D133" s="67" t="s">
        <v>318</v>
      </c>
      <c r="E133" s="68"/>
      <c r="F133" s="67" t="s">
        <v>181</v>
      </c>
      <c r="G133" s="69" t="s">
        <v>135</v>
      </c>
      <c r="H133" s="70">
        <v>6</v>
      </c>
      <c r="I133" s="41">
        <v>0.5</v>
      </c>
    </row>
    <row r="134" spans="1:10" s="30" customFormat="1" ht="49.5" customHeight="1" x14ac:dyDescent="0.25">
      <c r="A134" s="47"/>
      <c r="B134" s="50"/>
      <c r="C134" s="66" t="s">
        <v>106</v>
      </c>
      <c r="D134" s="67" t="s">
        <v>182</v>
      </c>
      <c r="E134" s="68"/>
      <c r="F134" s="67" t="s">
        <v>183</v>
      </c>
      <c r="G134" s="69" t="s">
        <v>135</v>
      </c>
      <c r="H134" s="70">
        <v>6</v>
      </c>
      <c r="I134" s="41">
        <v>0.6</v>
      </c>
    </row>
    <row r="135" spans="1:10" s="30" customFormat="1" ht="89.25" x14ac:dyDescent="0.25">
      <c r="A135" s="47"/>
      <c r="B135" s="50"/>
      <c r="C135" s="66" t="s">
        <v>106</v>
      </c>
      <c r="D135" s="67" t="s">
        <v>319</v>
      </c>
      <c r="E135" s="68"/>
      <c r="F135" s="67" t="s">
        <v>322</v>
      </c>
      <c r="G135" s="69" t="s">
        <v>135</v>
      </c>
      <c r="H135" s="70">
        <v>6</v>
      </c>
      <c r="I135" s="41">
        <v>0.6</v>
      </c>
    </row>
    <row r="136" spans="1:10" s="30" customFormat="1" ht="38.25" x14ac:dyDescent="0.25">
      <c r="A136" s="47"/>
      <c r="B136" s="50"/>
      <c r="C136" s="66" t="s">
        <v>106</v>
      </c>
      <c r="D136" s="67" t="s">
        <v>184</v>
      </c>
      <c r="E136" s="68"/>
      <c r="F136" s="67" t="s">
        <v>185</v>
      </c>
      <c r="G136" s="69" t="s">
        <v>135</v>
      </c>
      <c r="H136" s="70">
        <v>6</v>
      </c>
      <c r="I136" s="41">
        <v>0.5</v>
      </c>
    </row>
    <row r="137" spans="1:10" s="30" customFormat="1" ht="191.25" customHeight="1" x14ac:dyDescent="0.25">
      <c r="A137" s="47"/>
      <c r="B137" s="50"/>
      <c r="C137" s="66" t="s">
        <v>106</v>
      </c>
      <c r="D137" s="67" t="s">
        <v>199</v>
      </c>
      <c r="E137" s="68"/>
      <c r="F137" s="67" t="s">
        <v>324</v>
      </c>
      <c r="G137" s="69" t="s">
        <v>135</v>
      </c>
      <c r="H137" s="70">
        <v>6</v>
      </c>
      <c r="I137" s="41">
        <v>0.5</v>
      </c>
    </row>
    <row r="138" spans="1:10" s="30" customFormat="1" ht="38.25" x14ac:dyDescent="0.25">
      <c r="A138" s="47"/>
      <c r="B138" s="50"/>
      <c r="C138" s="66" t="s">
        <v>106</v>
      </c>
      <c r="D138" s="67" t="s">
        <v>186</v>
      </c>
      <c r="E138" s="68"/>
      <c r="F138" s="67" t="s">
        <v>187</v>
      </c>
      <c r="G138" s="69" t="s">
        <v>135</v>
      </c>
      <c r="H138" s="70">
        <v>6</v>
      </c>
      <c r="I138" s="41">
        <v>0.5</v>
      </c>
    </row>
    <row r="139" spans="1:10" s="30" customFormat="1" ht="89.25" x14ac:dyDescent="0.3">
      <c r="A139" s="47"/>
      <c r="B139" s="50"/>
      <c r="C139" s="66" t="s">
        <v>106</v>
      </c>
      <c r="D139" s="67" t="s">
        <v>188</v>
      </c>
      <c r="E139" s="68"/>
      <c r="F139" s="67" t="s">
        <v>320</v>
      </c>
      <c r="G139" s="69" t="s">
        <v>135</v>
      </c>
      <c r="H139" s="70">
        <v>6</v>
      </c>
      <c r="I139" s="41">
        <v>0.4</v>
      </c>
      <c r="J139" s="7"/>
    </row>
    <row r="140" spans="1:10" s="30" customFormat="1" ht="25.5" x14ac:dyDescent="0.25">
      <c r="A140" s="47"/>
      <c r="B140" s="50"/>
      <c r="C140" s="66" t="s">
        <v>106</v>
      </c>
      <c r="D140" s="67" t="s">
        <v>321</v>
      </c>
      <c r="E140" s="68"/>
      <c r="F140" s="67" t="s">
        <v>189</v>
      </c>
      <c r="G140" s="69" t="s">
        <v>135</v>
      </c>
      <c r="H140" s="70">
        <v>7</v>
      </c>
      <c r="I140" s="41">
        <v>0.4</v>
      </c>
      <c r="J140"/>
    </row>
    <row r="141" spans="1:10" s="30" customFormat="1" ht="140.25" x14ac:dyDescent="0.25">
      <c r="A141" s="47"/>
      <c r="B141" s="50"/>
      <c r="C141" s="66" t="s">
        <v>106</v>
      </c>
      <c r="D141" s="67" t="s">
        <v>125</v>
      </c>
      <c r="E141" s="68"/>
      <c r="F141" s="67" t="s">
        <v>190</v>
      </c>
      <c r="G141" s="69" t="s">
        <v>135</v>
      </c>
      <c r="H141" s="70">
        <v>6</v>
      </c>
      <c r="I141" s="41">
        <v>1</v>
      </c>
      <c r="J141"/>
    </row>
    <row r="142" spans="1:10" s="30" customFormat="1" ht="37.5" x14ac:dyDescent="0.3">
      <c r="A142" s="42" t="s">
        <v>133</v>
      </c>
      <c r="B142" s="44" t="s">
        <v>192</v>
      </c>
      <c r="C142" s="42"/>
      <c r="D142" s="44"/>
      <c r="E142" s="42"/>
      <c r="F142" s="44"/>
      <c r="G142" s="45"/>
      <c r="H142" s="43"/>
      <c r="I142" s="46">
        <f>SUM(I144:I160)</f>
        <v>5</v>
      </c>
    </row>
    <row r="143" spans="1:10" s="30" customFormat="1" x14ac:dyDescent="0.25">
      <c r="A143" s="47">
        <v>1</v>
      </c>
      <c r="B143" s="48" t="s">
        <v>192</v>
      </c>
      <c r="C143" s="48"/>
      <c r="D143" s="48"/>
      <c r="E143" s="48"/>
      <c r="F143" s="48"/>
      <c r="G143" s="49"/>
      <c r="H143" s="48"/>
      <c r="I143" s="48"/>
    </row>
    <row r="144" spans="1:10" s="30" customFormat="1" ht="25.5" x14ac:dyDescent="0.25">
      <c r="A144" s="28"/>
      <c r="B144" s="73"/>
      <c r="C144" s="66"/>
      <c r="D144" s="67" t="s">
        <v>201</v>
      </c>
      <c r="E144" s="68"/>
      <c r="F144" s="67" t="s">
        <v>333</v>
      </c>
      <c r="G144" s="69"/>
      <c r="H144" s="70">
        <v>1</v>
      </c>
      <c r="I144" s="41">
        <v>0.4</v>
      </c>
    </row>
    <row r="145" spans="1:10" s="30" customFormat="1" ht="25.5" x14ac:dyDescent="0.25">
      <c r="A145" s="28"/>
      <c r="B145" s="73"/>
      <c r="C145" s="66"/>
      <c r="D145" s="67" t="s">
        <v>323</v>
      </c>
      <c r="E145" s="68"/>
      <c r="F145" s="67" t="s">
        <v>169</v>
      </c>
      <c r="G145" s="69"/>
      <c r="H145" s="70">
        <v>7</v>
      </c>
      <c r="I145" s="41">
        <v>0.2</v>
      </c>
    </row>
    <row r="146" spans="1:10" s="30" customFormat="1" ht="38.25" x14ac:dyDescent="0.25">
      <c r="A146" s="28"/>
      <c r="B146" s="73"/>
      <c r="C146" s="66"/>
      <c r="D146" s="67" t="s">
        <v>329</v>
      </c>
      <c r="E146" s="68"/>
      <c r="F146" s="67" t="s">
        <v>334</v>
      </c>
      <c r="G146" s="69"/>
      <c r="H146" s="70">
        <v>7</v>
      </c>
      <c r="I146" s="41">
        <v>0.2</v>
      </c>
      <c r="J146"/>
    </row>
    <row r="147" spans="1:10" s="7" customFormat="1" ht="18.75" x14ac:dyDescent="0.3">
      <c r="A147" s="28"/>
      <c r="B147" s="73"/>
      <c r="C147" s="66"/>
      <c r="D147" s="67" t="s">
        <v>326</v>
      </c>
      <c r="E147" s="68"/>
      <c r="F147" s="67" t="s">
        <v>327</v>
      </c>
      <c r="G147" s="69"/>
      <c r="H147" s="70">
        <v>7</v>
      </c>
      <c r="I147" s="41">
        <v>0.1</v>
      </c>
      <c r="J147"/>
    </row>
    <row r="148" spans="1:10" x14ac:dyDescent="0.25">
      <c r="A148" s="28"/>
      <c r="B148" s="73"/>
      <c r="C148" s="66"/>
      <c r="D148" s="67" t="s">
        <v>328</v>
      </c>
      <c r="E148" s="68"/>
      <c r="F148" s="67" t="s">
        <v>327</v>
      </c>
      <c r="G148" s="69"/>
      <c r="H148" s="70">
        <v>7</v>
      </c>
      <c r="I148" s="41">
        <v>0.1</v>
      </c>
    </row>
    <row r="149" spans="1:10" s="30" customFormat="1" ht="48" customHeight="1" x14ac:dyDescent="0.25">
      <c r="A149" s="28"/>
      <c r="B149" s="73"/>
      <c r="C149" s="66"/>
      <c r="D149" s="67" t="s">
        <v>335</v>
      </c>
      <c r="E149" s="68"/>
      <c r="F149" s="67" t="s">
        <v>169</v>
      </c>
      <c r="G149" s="69"/>
      <c r="H149" s="70">
        <v>7</v>
      </c>
      <c r="I149" s="41">
        <v>0.2</v>
      </c>
      <c r="J149"/>
    </row>
    <row r="150" spans="1:10" ht="25.5" x14ac:dyDescent="0.25">
      <c r="A150" s="28"/>
      <c r="B150" s="73"/>
      <c r="C150" s="66"/>
      <c r="D150" s="67" t="s">
        <v>202</v>
      </c>
      <c r="E150" s="68"/>
      <c r="F150" s="67" t="s">
        <v>209</v>
      </c>
      <c r="G150" s="69"/>
      <c r="H150" s="70">
        <v>7</v>
      </c>
      <c r="I150" s="41">
        <v>0.4</v>
      </c>
      <c r="J150" s="30"/>
    </row>
    <row r="151" spans="1:10" ht="25.5" x14ac:dyDescent="0.25">
      <c r="A151" s="28"/>
      <c r="B151" s="73"/>
      <c r="C151" s="66"/>
      <c r="D151" s="67" t="s">
        <v>325</v>
      </c>
      <c r="E151" s="68"/>
      <c r="F151" s="67" t="s">
        <v>336</v>
      </c>
      <c r="G151" s="69"/>
      <c r="H151" s="70">
        <v>7</v>
      </c>
      <c r="I151" s="41">
        <v>0.2</v>
      </c>
    </row>
    <row r="152" spans="1:10" ht="25.5" x14ac:dyDescent="0.25">
      <c r="A152" s="28"/>
      <c r="B152" s="73"/>
      <c r="C152" s="66"/>
      <c r="D152" s="67" t="s">
        <v>203</v>
      </c>
      <c r="E152" s="68"/>
      <c r="F152" s="67" t="s">
        <v>224</v>
      </c>
      <c r="G152" s="69"/>
      <c r="H152" s="70">
        <v>7</v>
      </c>
      <c r="I152" s="41">
        <v>0.45</v>
      </c>
    </row>
    <row r="153" spans="1:10" ht="38.25" x14ac:dyDescent="0.25">
      <c r="A153" s="28"/>
      <c r="B153" s="73"/>
      <c r="C153" s="66"/>
      <c r="D153" s="67" t="s">
        <v>330</v>
      </c>
      <c r="E153" s="68"/>
      <c r="F153" s="67" t="s">
        <v>209</v>
      </c>
      <c r="G153" s="69"/>
      <c r="H153" s="70">
        <v>1</v>
      </c>
      <c r="I153" s="41">
        <v>0.4</v>
      </c>
    </row>
    <row r="154" spans="1:10" s="30" customFormat="1" ht="25.5" x14ac:dyDescent="0.25">
      <c r="A154" s="28"/>
      <c r="B154" s="73"/>
      <c r="C154" s="66"/>
      <c r="D154" s="67" t="s">
        <v>204</v>
      </c>
      <c r="E154" s="68"/>
      <c r="F154" s="67" t="s">
        <v>332</v>
      </c>
      <c r="G154" s="69"/>
      <c r="H154" s="70">
        <v>1</v>
      </c>
      <c r="I154" s="41">
        <v>0.2</v>
      </c>
      <c r="J154"/>
    </row>
    <row r="155" spans="1:10" s="30" customFormat="1" ht="38.25" x14ac:dyDescent="0.25">
      <c r="A155" s="28"/>
      <c r="B155" s="73"/>
      <c r="C155" s="66"/>
      <c r="D155" s="67" t="s">
        <v>205</v>
      </c>
      <c r="E155" s="68"/>
      <c r="F155" s="67" t="s">
        <v>209</v>
      </c>
      <c r="G155" s="69"/>
      <c r="H155" s="70">
        <v>1</v>
      </c>
      <c r="I155" s="41">
        <v>0.4</v>
      </c>
      <c r="J155"/>
    </row>
    <row r="156" spans="1:10" ht="25.5" x14ac:dyDescent="0.25">
      <c r="A156" s="28"/>
      <c r="B156" s="73"/>
      <c r="C156" s="66"/>
      <c r="D156" s="67" t="s">
        <v>337</v>
      </c>
      <c r="E156" s="68"/>
      <c r="F156" s="67" t="s">
        <v>209</v>
      </c>
      <c r="G156" s="69"/>
      <c r="H156" s="70">
        <v>1</v>
      </c>
      <c r="I156" s="41">
        <v>0.4</v>
      </c>
    </row>
    <row r="157" spans="1:10" x14ac:dyDescent="0.25">
      <c r="A157" s="28"/>
      <c r="B157" s="73"/>
      <c r="C157" s="66"/>
      <c r="D157" s="67" t="s">
        <v>206</v>
      </c>
      <c r="E157" s="68"/>
      <c r="F157" s="67" t="s">
        <v>338</v>
      </c>
      <c r="G157" s="69"/>
      <c r="H157" s="70">
        <v>1</v>
      </c>
      <c r="I157" s="41">
        <v>0.4</v>
      </c>
    </row>
    <row r="158" spans="1:10" ht="61.5" customHeight="1" x14ac:dyDescent="0.3">
      <c r="A158" s="28"/>
      <c r="B158" s="73"/>
      <c r="C158" s="66"/>
      <c r="D158" s="67" t="s">
        <v>207</v>
      </c>
      <c r="E158" s="68"/>
      <c r="F158" s="67" t="s">
        <v>209</v>
      </c>
      <c r="G158" s="69"/>
      <c r="H158" s="70">
        <v>1</v>
      </c>
      <c r="I158" s="41">
        <v>0.4</v>
      </c>
      <c r="J158" s="7"/>
    </row>
    <row r="159" spans="1:10" ht="63.75" customHeight="1" x14ac:dyDescent="0.25">
      <c r="A159" s="28"/>
      <c r="B159" s="73"/>
      <c r="C159" s="66"/>
      <c r="D159" s="67" t="s">
        <v>331</v>
      </c>
      <c r="E159" s="68"/>
      <c r="F159" s="67" t="s">
        <v>332</v>
      </c>
      <c r="G159" s="69"/>
      <c r="H159" s="70">
        <v>1</v>
      </c>
      <c r="I159" s="41">
        <v>0.2</v>
      </c>
    </row>
    <row r="160" spans="1:10" ht="38.25" x14ac:dyDescent="0.25">
      <c r="A160" s="28"/>
      <c r="B160" s="73"/>
      <c r="C160" s="66"/>
      <c r="D160" s="67" t="s">
        <v>208</v>
      </c>
      <c r="E160" s="68"/>
      <c r="F160" s="67" t="s">
        <v>223</v>
      </c>
      <c r="G160" s="69"/>
      <c r="H160" s="70">
        <v>1</v>
      </c>
      <c r="I160" s="41">
        <v>0.35</v>
      </c>
      <c r="J160" s="30"/>
    </row>
    <row r="161" spans="1:10" ht="18.75" x14ac:dyDescent="0.3">
      <c r="A161" s="42" t="s">
        <v>134</v>
      </c>
      <c r="B161" s="43" t="s">
        <v>165</v>
      </c>
      <c r="C161" s="42"/>
      <c r="D161" s="44"/>
      <c r="E161" s="42"/>
      <c r="F161" s="44"/>
      <c r="G161" s="45"/>
      <c r="H161" s="43"/>
      <c r="I161" s="46">
        <f>SUM(I163:I167)</f>
        <v>8</v>
      </c>
      <c r="J161" s="30"/>
    </row>
    <row r="162" spans="1:10" s="7" customFormat="1" ht="18.75" x14ac:dyDescent="0.3">
      <c r="A162" s="47">
        <v>1</v>
      </c>
      <c r="B162" s="48" t="s">
        <v>165</v>
      </c>
      <c r="C162" s="66"/>
      <c r="D162" s="67"/>
      <c r="E162" s="68"/>
      <c r="F162" s="67"/>
      <c r="G162" s="69"/>
      <c r="H162" s="70"/>
      <c r="I162" s="41"/>
      <c r="J162" s="30"/>
    </row>
    <row r="163" spans="1:10" s="30" customFormat="1" ht="63.75" x14ac:dyDescent="0.25">
      <c r="A163" s="47"/>
      <c r="B163" s="52"/>
      <c r="C163" s="66" t="s">
        <v>106</v>
      </c>
      <c r="D163" s="67" t="s">
        <v>340</v>
      </c>
      <c r="E163" s="68"/>
      <c r="F163" s="67" t="s">
        <v>344</v>
      </c>
      <c r="G163" s="69" t="s">
        <v>135</v>
      </c>
      <c r="H163" s="70">
        <v>5</v>
      </c>
      <c r="I163" s="41">
        <v>1.6</v>
      </c>
    </row>
    <row r="164" spans="1:10" s="30" customFormat="1" ht="51.75" customHeight="1" x14ac:dyDescent="0.25">
      <c r="A164" s="47"/>
      <c r="B164" s="52"/>
      <c r="C164" s="66" t="s">
        <v>106</v>
      </c>
      <c r="D164" s="67" t="s">
        <v>339</v>
      </c>
      <c r="E164" s="68"/>
      <c r="F164" s="67" t="s">
        <v>345</v>
      </c>
      <c r="G164" s="69" t="s">
        <v>135</v>
      </c>
      <c r="H164" s="70">
        <v>6</v>
      </c>
      <c r="I164" s="41">
        <v>1.6</v>
      </c>
    </row>
    <row r="165" spans="1:10" s="30" customFormat="1" ht="51" x14ac:dyDescent="0.3">
      <c r="A165" s="47"/>
      <c r="B165" s="52"/>
      <c r="C165" s="66" t="s">
        <v>106</v>
      </c>
      <c r="D165" s="67" t="s">
        <v>341</v>
      </c>
      <c r="E165" s="68"/>
      <c r="F165" s="67" t="s">
        <v>346</v>
      </c>
      <c r="G165" s="69" t="s">
        <v>135</v>
      </c>
      <c r="H165" s="70">
        <v>5</v>
      </c>
      <c r="I165" s="41">
        <v>1.6</v>
      </c>
      <c r="J165" s="7"/>
    </row>
    <row r="166" spans="1:10" s="30" customFormat="1" ht="63.75" x14ac:dyDescent="0.25">
      <c r="A166" s="47"/>
      <c r="B166" s="52"/>
      <c r="C166" s="66" t="s">
        <v>106</v>
      </c>
      <c r="D166" s="67" t="s">
        <v>342</v>
      </c>
      <c r="E166" s="68"/>
      <c r="F166" s="67" t="s">
        <v>347</v>
      </c>
      <c r="G166" s="69" t="s">
        <v>135</v>
      </c>
      <c r="H166" s="70">
        <v>5</v>
      </c>
      <c r="I166" s="41">
        <v>1.6</v>
      </c>
      <c r="J166"/>
    </row>
    <row r="167" spans="1:10" s="30" customFormat="1" ht="51" x14ac:dyDescent="0.25">
      <c r="A167" s="47"/>
      <c r="B167" s="52"/>
      <c r="C167" s="66" t="s">
        <v>106</v>
      </c>
      <c r="D167" s="67" t="s">
        <v>343</v>
      </c>
      <c r="E167" s="68"/>
      <c r="F167" s="67" t="s">
        <v>348</v>
      </c>
      <c r="G167" s="69" t="s">
        <v>135</v>
      </c>
      <c r="H167" s="70">
        <v>5</v>
      </c>
      <c r="I167" s="41">
        <v>1.6</v>
      </c>
    </row>
    <row r="168" spans="1:10" s="30" customFormat="1" ht="112.5" x14ac:dyDescent="0.3">
      <c r="A168" s="42" t="s">
        <v>164</v>
      </c>
      <c r="B168" s="44" t="s">
        <v>142</v>
      </c>
      <c r="C168" s="42"/>
      <c r="D168" s="44"/>
      <c r="E168" s="42"/>
      <c r="F168" s="44"/>
      <c r="G168" s="45"/>
      <c r="H168" s="43"/>
      <c r="I168" s="46">
        <f>SUM(I170:I191)</f>
        <v>11.999999999999996</v>
      </c>
    </row>
    <row r="169" spans="1:10" s="30" customFormat="1" ht="29.25" customHeight="1" x14ac:dyDescent="0.25">
      <c r="A169" s="47">
        <v>1</v>
      </c>
      <c r="B169" s="48" t="s">
        <v>143</v>
      </c>
      <c r="C169" s="48"/>
      <c r="D169" s="48"/>
      <c r="E169" s="48"/>
      <c r="F169" s="48"/>
      <c r="G169" s="49"/>
      <c r="H169" s="48"/>
      <c r="I169" s="48"/>
    </row>
    <row r="170" spans="1:10" s="7" customFormat="1" ht="51" x14ac:dyDescent="0.3">
      <c r="A170" s="74"/>
      <c r="B170" s="72"/>
      <c r="C170" s="66" t="s">
        <v>106</v>
      </c>
      <c r="D170" s="67" t="s">
        <v>144</v>
      </c>
      <c r="E170" s="68"/>
      <c r="F170" s="67" t="s">
        <v>222</v>
      </c>
      <c r="G170" s="69" t="s">
        <v>135</v>
      </c>
      <c r="H170" s="70">
        <v>1</v>
      </c>
      <c r="I170" s="41">
        <v>0.5</v>
      </c>
      <c r="J170" s="30"/>
    </row>
    <row r="171" spans="1:10" ht="25.5" x14ac:dyDescent="0.25">
      <c r="A171" s="74"/>
      <c r="B171" s="72"/>
      <c r="C171" s="66" t="s">
        <v>106</v>
      </c>
      <c r="D171" s="67" t="s">
        <v>145</v>
      </c>
      <c r="E171" s="68"/>
      <c r="F171" s="67" t="s">
        <v>146</v>
      </c>
      <c r="G171" s="69" t="s">
        <v>135</v>
      </c>
      <c r="H171" s="70">
        <v>1</v>
      </c>
      <c r="I171" s="41">
        <v>0.5</v>
      </c>
      <c r="J171" s="30"/>
    </row>
    <row r="172" spans="1:10" s="30" customFormat="1" ht="25.5" x14ac:dyDescent="0.25">
      <c r="A172" s="74"/>
      <c r="B172" s="72"/>
      <c r="C172" s="66" t="s">
        <v>106</v>
      </c>
      <c r="D172" s="67" t="s">
        <v>350</v>
      </c>
      <c r="E172" s="68"/>
      <c r="F172" s="67" t="s">
        <v>351</v>
      </c>
      <c r="G172" s="69" t="s">
        <v>135</v>
      </c>
      <c r="H172" s="70">
        <v>1</v>
      </c>
      <c r="I172" s="41">
        <v>0.3</v>
      </c>
    </row>
    <row r="173" spans="1:10" s="30" customFormat="1" ht="38.25" x14ac:dyDescent="0.25">
      <c r="A173" s="74"/>
      <c r="B173" s="72"/>
      <c r="C173" s="66" t="s">
        <v>106</v>
      </c>
      <c r="D173" s="67" t="s">
        <v>147</v>
      </c>
      <c r="E173" s="68"/>
      <c r="F173" s="67" t="s">
        <v>351</v>
      </c>
      <c r="G173" s="69" t="s">
        <v>135</v>
      </c>
      <c r="H173" s="70">
        <v>1</v>
      </c>
      <c r="I173" s="41">
        <v>0.3</v>
      </c>
    </row>
    <row r="174" spans="1:10" s="30" customFormat="1" ht="51" x14ac:dyDescent="0.25">
      <c r="A174" s="74"/>
      <c r="B174" s="72"/>
      <c r="C174" s="66" t="s">
        <v>106</v>
      </c>
      <c r="D174" s="67" t="s">
        <v>148</v>
      </c>
      <c r="E174" s="68"/>
      <c r="F174" s="67" t="s">
        <v>210</v>
      </c>
      <c r="G174" s="69" t="s">
        <v>135</v>
      </c>
      <c r="H174" s="70">
        <v>1</v>
      </c>
      <c r="I174" s="41">
        <v>0.6</v>
      </c>
    </row>
    <row r="175" spans="1:10" s="30" customFormat="1" ht="38.25" x14ac:dyDescent="0.25">
      <c r="A175" s="74"/>
      <c r="B175" s="72"/>
      <c r="C175" s="66" t="s">
        <v>106</v>
      </c>
      <c r="D175" s="67" t="s">
        <v>149</v>
      </c>
      <c r="E175" s="68"/>
      <c r="F175" s="67" t="s">
        <v>225</v>
      </c>
      <c r="G175" s="69" t="s">
        <v>135</v>
      </c>
      <c r="H175" s="70">
        <v>1</v>
      </c>
      <c r="I175" s="41">
        <v>0.65</v>
      </c>
    </row>
    <row r="176" spans="1:10" s="30" customFormat="1" ht="38.25" x14ac:dyDescent="0.25">
      <c r="A176" s="74"/>
      <c r="B176" s="72"/>
      <c r="C176" s="66" t="s">
        <v>106</v>
      </c>
      <c r="D176" s="67" t="s">
        <v>352</v>
      </c>
      <c r="E176" s="68"/>
      <c r="F176" s="67" t="s">
        <v>353</v>
      </c>
      <c r="G176" s="69" t="s">
        <v>135</v>
      </c>
      <c r="H176" s="70">
        <v>6</v>
      </c>
      <c r="I176" s="41">
        <v>0.45</v>
      </c>
    </row>
    <row r="177" spans="1:10" s="30" customFormat="1" ht="25.5" x14ac:dyDescent="0.25">
      <c r="A177" s="74"/>
      <c r="B177" s="72"/>
      <c r="C177" s="66" t="s">
        <v>106</v>
      </c>
      <c r="D177" s="67" t="s">
        <v>354</v>
      </c>
      <c r="E177" s="68"/>
      <c r="F177" s="67" t="s">
        <v>226</v>
      </c>
      <c r="G177" s="69" t="s">
        <v>135</v>
      </c>
      <c r="H177" s="70">
        <v>6</v>
      </c>
      <c r="I177" s="41">
        <v>0.45</v>
      </c>
    </row>
    <row r="178" spans="1:10" s="30" customFormat="1" ht="31.5" customHeight="1" x14ac:dyDescent="0.25">
      <c r="A178" s="74"/>
      <c r="B178" s="72"/>
      <c r="C178" s="66" t="s">
        <v>106</v>
      </c>
      <c r="D178" s="67" t="s">
        <v>150</v>
      </c>
      <c r="E178" s="68" t="s">
        <v>151</v>
      </c>
      <c r="F178" s="67" t="s">
        <v>226</v>
      </c>
      <c r="G178" s="69" t="s">
        <v>135</v>
      </c>
      <c r="H178" s="70">
        <v>6</v>
      </c>
      <c r="I178" s="41">
        <v>0.45</v>
      </c>
    </row>
    <row r="179" spans="1:10" s="30" customFormat="1" ht="25.5" x14ac:dyDescent="0.25">
      <c r="A179" s="74"/>
      <c r="B179" s="72"/>
      <c r="C179" s="66" t="s">
        <v>106</v>
      </c>
      <c r="D179" s="67" t="s">
        <v>152</v>
      </c>
      <c r="E179" s="68"/>
      <c r="F179" s="67" t="s">
        <v>211</v>
      </c>
      <c r="G179" s="69" t="s">
        <v>135</v>
      </c>
      <c r="H179" s="70">
        <v>6</v>
      </c>
      <c r="I179" s="41">
        <v>0.6</v>
      </c>
    </row>
    <row r="180" spans="1:10" s="30" customFormat="1" ht="25.5" x14ac:dyDescent="0.25">
      <c r="A180" s="74"/>
      <c r="B180" s="72"/>
      <c r="C180" s="66" t="s">
        <v>106</v>
      </c>
      <c r="D180" s="67" t="s">
        <v>153</v>
      </c>
      <c r="E180" s="68"/>
      <c r="F180" s="67" t="s">
        <v>211</v>
      </c>
      <c r="G180" s="69" t="s">
        <v>135</v>
      </c>
      <c r="H180" s="70">
        <v>6</v>
      </c>
      <c r="I180" s="41">
        <v>0.6</v>
      </c>
    </row>
    <row r="181" spans="1:10" s="30" customFormat="1" ht="25.5" x14ac:dyDescent="0.25">
      <c r="A181" s="74"/>
      <c r="B181" s="72"/>
      <c r="C181" s="66" t="s">
        <v>106</v>
      </c>
      <c r="D181" s="67" t="s">
        <v>349</v>
      </c>
      <c r="E181" s="68"/>
      <c r="F181" s="67" t="s">
        <v>211</v>
      </c>
      <c r="G181" s="69" t="s">
        <v>135</v>
      </c>
      <c r="H181" s="70">
        <v>6</v>
      </c>
      <c r="I181" s="41">
        <v>0.6</v>
      </c>
    </row>
    <row r="182" spans="1:10" s="30" customFormat="1" ht="90.75" customHeight="1" x14ac:dyDescent="0.25">
      <c r="A182" s="74"/>
      <c r="B182" s="72"/>
      <c r="C182" s="66" t="s">
        <v>106</v>
      </c>
      <c r="D182" s="67" t="s">
        <v>154</v>
      </c>
      <c r="E182" s="68"/>
      <c r="F182" s="67" t="s">
        <v>211</v>
      </c>
      <c r="G182" s="69" t="s">
        <v>135</v>
      </c>
      <c r="H182" s="70">
        <v>6</v>
      </c>
      <c r="I182" s="41">
        <v>0.6</v>
      </c>
    </row>
    <row r="183" spans="1:10" s="30" customFormat="1" ht="25.5" x14ac:dyDescent="0.25">
      <c r="A183" s="74"/>
      <c r="B183" s="72"/>
      <c r="C183" s="66" t="s">
        <v>106</v>
      </c>
      <c r="D183" s="67" t="s">
        <v>155</v>
      </c>
      <c r="E183" s="68"/>
      <c r="F183" s="67" t="s">
        <v>211</v>
      </c>
      <c r="G183" s="69" t="s">
        <v>135</v>
      </c>
      <c r="H183" s="70">
        <v>6</v>
      </c>
      <c r="I183" s="41">
        <v>0.6</v>
      </c>
    </row>
    <row r="184" spans="1:10" s="30" customFormat="1" ht="25.5" x14ac:dyDescent="0.25">
      <c r="A184" s="74"/>
      <c r="B184" s="72"/>
      <c r="C184" s="66" t="s">
        <v>106</v>
      </c>
      <c r="D184" s="67" t="s">
        <v>156</v>
      </c>
      <c r="E184" s="68"/>
      <c r="F184" s="67" t="s">
        <v>211</v>
      </c>
      <c r="G184" s="69" t="s">
        <v>135</v>
      </c>
      <c r="H184" s="70">
        <v>6</v>
      </c>
      <c r="I184" s="41">
        <v>0.6</v>
      </c>
    </row>
    <row r="185" spans="1:10" s="30" customFormat="1" ht="25.5" x14ac:dyDescent="0.25">
      <c r="A185" s="74"/>
      <c r="B185" s="72"/>
      <c r="C185" s="66" t="s">
        <v>106</v>
      </c>
      <c r="D185" s="67" t="s">
        <v>157</v>
      </c>
      <c r="E185" s="68"/>
      <c r="F185" s="67" t="s">
        <v>211</v>
      </c>
      <c r="G185" s="69" t="s">
        <v>135</v>
      </c>
      <c r="H185" s="70">
        <v>6</v>
      </c>
      <c r="I185" s="41">
        <v>0.6</v>
      </c>
    </row>
    <row r="186" spans="1:10" s="30" customFormat="1" ht="89.25" x14ac:dyDescent="0.25">
      <c r="A186" s="74"/>
      <c r="B186" s="72"/>
      <c r="C186" s="66" t="s">
        <v>106</v>
      </c>
      <c r="D186" s="67" t="s">
        <v>158</v>
      </c>
      <c r="E186" s="68"/>
      <c r="F186" s="67" t="s">
        <v>211</v>
      </c>
      <c r="G186" s="69" t="s">
        <v>135</v>
      </c>
      <c r="H186" s="70">
        <v>6</v>
      </c>
      <c r="I186" s="41">
        <v>0.6</v>
      </c>
    </row>
    <row r="187" spans="1:10" s="30" customFormat="1" ht="25.5" x14ac:dyDescent="0.25">
      <c r="A187" s="74"/>
      <c r="B187" s="72"/>
      <c r="C187" s="66" t="s">
        <v>106</v>
      </c>
      <c r="D187" s="67" t="s">
        <v>159</v>
      </c>
      <c r="E187" s="68"/>
      <c r="F187" s="67" t="s">
        <v>237</v>
      </c>
      <c r="G187" s="69" t="s">
        <v>135</v>
      </c>
      <c r="H187" s="70">
        <v>6</v>
      </c>
      <c r="I187" s="41">
        <v>0.6</v>
      </c>
    </row>
    <row r="188" spans="1:10" s="30" customFormat="1" ht="25.5" x14ac:dyDescent="0.25">
      <c r="A188" s="74"/>
      <c r="B188" s="72"/>
      <c r="C188" s="66" t="s">
        <v>106</v>
      </c>
      <c r="D188" s="67" t="s">
        <v>160</v>
      </c>
      <c r="E188" s="68"/>
      <c r="F188" s="67" t="s">
        <v>237</v>
      </c>
      <c r="G188" s="69" t="s">
        <v>135</v>
      </c>
      <c r="H188" s="70">
        <v>6</v>
      </c>
      <c r="I188" s="41">
        <v>0.6</v>
      </c>
    </row>
    <row r="189" spans="1:10" s="30" customFormat="1" ht="25.5" x14ac:dyDescent="0.3">
      <c r="A189" s="74"/>
      <c r="B189" s="72"/>
      <c r="C189" s="66" t="s">
        <v>106</v>
      </c>
      <c r="D189" s="67" t="s">
        <v>161</v>
      </c>
      <c r="E189" s="68"/>
      <c r="F189" s="67" t="s">
        <v>237</v>
      </c>
      <c r="G189" s="69" t="s">
        <v>135</v>
      </c>
      <c r="H189" s="70">
        <v>6</v>
      </c>
      <c r="I189" s="41">
        <v>0.6</v>
      </c>
      <c r="J189" s="7"/>
    </row>
    <row r="190" spans="1:10" s="30" customFormat="1" ht="25.5" x14ac:dyDescent="0.25">
      <c r="A190" s="74"/>
      <c r="B190" s="72"/>
      <c r="C190" s="66" t="s">
        <v>106</v>
      </c>
      <c r="D190" s="67" t="s">
        <v>162</v>
      </c>
      <c r="E190" s="68"/>
      <c r="F190" s="67" t="s">
        <v>237</v>
      </c>
      <c r="G190" s="69" t="s">
        <v>135</v>
      </c>
      <c r="H190" s="70">
        <v>6</v>
      </c>
      <c r="I190" s="41">
        <v>0.6</v>
      </c>
      <c r="J190"/>
    </row>
    <row r="191" spans="1:10" s="30" customFormat="1" ht="39" customHeight="1" x14ac:dyDescent="0.25">
      <c r="A191" s="74"/>
      <c r="B191" s="72"/>
      <c r="C191" s="66" t="s">
        <v>106</v>
      </c>
      <c r="D191" s="67" t="s">
        <v>163</v>
      </c>
      <c r="E191" s="68"/>
      <c r="F191" s="67" t="s">
        <v>237</v>
      </c>
      <c r="G191" s="69" t="s">
        <v>135</v>
      </c>
      <c r="H191" s="70">
        <v>6</v>
      </c>
      <c r="I191" s="41">
        <v>0.6</v>
      </c>
      <c r="J191"/>
    </row>
    <row r="192" spans="1:10" s="30" customFormat="1" ht="63" customHeight="1" x14ac:dyDescent="0.3">
      <c r="A192" s="42" t="s">
        <v>212</v>
      </c>
      <c r="B192" s="43" t="s">
        <v>243</v>
      </c>
      <c r="C192" s="42"/>
      <c r="D192" s="44"/>
      <c r="E192" s="42"/>
      <c r="F192" s="44"/>
      <c r="G192" s="45"/>
      <c r="H192" s="43"/>
      <c r="I192" s="46">
        <f>SUM(I194:I206)</f>
        <v>9.9</v>
      </c>
    </row>
    <row r="193" spans="1:10" s="7" customFormat="1" ht="18.75" x14ac:dyDescent="0.3">
      <c r="A193" s="47">
        <v>1</v>
      </c>
      <c r="B193" s="48" t="s">
        <v>238</v>
      </c>
      <c r="C193" s="48"/>
      <c r="D193" s="48"/>
      <c r="E193" s="48"/>
      <c r="F193" s="48"/>
      <c r="G193" s="49"/>
      <c r="H193" s="48"/>
      <c r="I193" s="48"/>
      <c r="J193" s="30"/>
    </row>
    <row r="194" spans="1:10" ht="38.25" x14ac:dyDescent="0.25">
      <c r="A194" s="70"/>
      <c r="B194" s="73"/>
      <c r="C194" s="66" t="s">
        <v>106</v>
      </c>
      <c r="D194" s="67" t="s">
        <v>236</v>
      </c>
      <c r="E194" s="68"/>
      <c r="F194" s="67" t="s">
        <v>245</v>
      </c>
      <c r="G194" s="69" t="s">
        <v>135</v>
      </c>
      <c r="H194" s="70">
        <v>1</v>
      </c>
      <c r="I194" s="41">
        <v>0.5</v>
      </c>
      <c r="J194" s="30"/>
    </row>
    <row r="195" spans="1:10" ht="38.25" x14ac:dyDescent="0.25">
      <c r="A195" s="70"/>
      <c r="B195" s="71"/>
      <c r="C195" s="66" t="s">
        <v>106</v>
      </c>
      <c r="D195" s="67" t="s">
        <v>136</v>
      </c>
      <c r="E195" s="68"/>
      <c r="F195" s="67" t="s">
        <v>250</v>
      </c>
      <c r="G195" s="69" t="s">
        <v>135</v>
      </c>
      <c r="H195" s="70">
        <v>1</v>
      </c>
      <c r="I195" s="41">
        <v>0.5</v>
      </c>
      <c r="J195" s="30"/>
    </row>
    <row r="196" spans="1:10" s="30" customFormat="1" ht="41.25" customHeight="1" x14ac:dyDescent="0.25">
      <c r="A196" s="70"/>
      <c r="B196" s="71"/>
      <c r="C196" s="66" t="s">
        <v>106</v>
      </c>
      <c r="D196" s="67" t="s">
        <v>137</v>
      </c>
      <c r="E196" s="68"/>
      <c r="F196" s="67" t="s">
        <v>249</v>
      </c>
      <c r="G196" s="69" t="s">
        <v>135</v>
      </c>
      <c r="H196" s="70">
        <v>2</v>
      </c>
      <c r="I196" s="41">
        <v>0.8</v>
      </c>
    </row>
    <row r="197" spans="1:10" s="30" customFormat="1" ht="51" x14ac:dyDescent="0.25">
      <c r="A197" s="70"/>
      <c r="B197" s="71"/>
      <c r="C197" s="66" t="s">
        <v>106</v>
      </c>
      <c r="D197" s="67" t="s">
        <v>138</v>
      </c>
      <c r="E197" s="68"/>
      <c r="F197" s="67" t="s">
        <v>248</v>
      </c>
      <c r="G197" s="69" t="s">
        <v>135</v>
      </c>
      <c r="H197" s="70">
        <v>2</v>
      </c>
      <c r="I197" s="41">
        <v>0.8</v>
      </c>
    </row>
    <row r="198" spans="1:10" s="30" customFormat="1" ht="45" customHeight="1" x14ac:dyDescent="0.25">
      <c r="A198" s="70"/>
      <c r="B198" s="71"/>
      <c r="C198" s="66" t="s">
        <v>106</v>
      </c>
      <c r="D198" s="67" t="s">
        <v>139</v>
      </c>
      <c r="E198" s="68"/>
      <c r="F198" s="67" t="s">
        <v>247</v>
      </c>
      <c r="G198" s="69" t="s">
        <v>135</v>
      </c>
      <c r="H198" s="70">
        <v>2</v>
      </c>
      <c r="I198" s="41">
        <v>0.8</v>
      </c>
    </row>
    <row r="199" spans="1:10" s="30" customFormat="1" ht="51" x14ac:dyDescent="0.25">
      <c r="A199" s="70"/>
      <c r="B199" s="71"/>
      <c r="C199" s="66" t="s">
        <v>106</v>
      </c>
      <c r="D199" s="67" t="s">
        <v>254</v>
      </c>
      <c r="E199" s="68"/>
      <c r="F199" s="67" t="s">
        <v>255</v>
      </c>
      <c r="G199" s="69" t="s">
        <v>135</v>
      </c>
      <c r="H199" s="70">
        <v>2</v>
      </c>
      <c r="I199" s="41">
        <v>0.8</v>
      </c>
    </row>
    <row r="200" spans="1:10" s="30" customFormat="1" ht="63" customHeight="1" x14ac:dyDescent="0.25">
      <c r="A200" s="70"/>
      <c r="B200" s="71"/>
      <c r="C200" s="66" t="s">
        <v>106</v>
      </c>
      <c r="D200" s="67" t="s">
        <v>256</v>
      </c>
      <c r="E200" s="68"/>
      <c r="F200" s="67" t="s">
        <v>258</v>
      </c>
      <c r="G200" s="69" t="s">
        <v>135</v>
      </c>
      <c r="H200" s="70">
        <v>5</v>
      </c>
      <c r="I200" s="41">
        <v>0.8</v>
      </c>
    </row>
    <row r="201" spans="1:10" s="30" customFormat="1" ht="47.25" customHeight="1" x14ac:dyDescent="0.25">
      <c r="A201" s="70"/>
      <c r="B201" s="71"/>
      <c r="C201" s="66" t="s">
        <v>106</v>
      </c>
      <c r="D201" s="67" t="s">
        <v>246</v>
      </c>
      <c r="E201" s="68"/>
      <c r="F201" s="67" t="s">
        <v>257</v>
      </c>
      <c r="G201" s="69" t="s">
        <v>135</v>
      </c>
      <c r="H201" s="70">
        <v>5</v>
      </c>
      <c r="I201" s="41">
        <v>0.8</v>
      </c>
    </row>
    <row r="202" spans="1:10" s="30" customFormat="1" ht="61.5" customHeight="1" x14ac:dyDescent="0.25">
      <c r="A202" s="70"/>
      <c r="B202" s="71"/>
      <c r="C202" s="66" t="s">
        <v>106</v>
      </c>
      <c r="D202" s="67" t="s">
        <v>140</v>
      </c>
      <c r="E202" s="68"/>
      <c r="F202" s="67" t="s">
        <v>251</v>
      </c>
      <c r="G202" s="69" t="s">
        <v>135</v>
      </c>
      <c r="H202" s="70">
        <v>5</v>
      </c>
      <c r="I202" s="41">
        <v>0.8</v>
      </c>
    </row>
    <row r="203" spans="1:10" s="30" customFormat="1" ht="38.25" x14ac:dyDescent="0.25">
      <c r="A203" s="70"/>
      <c r="B203" s="71"/>
      <c r="C203" s="66" t="s">
        <v>106</v>
      </c>
      <c r="D203" s="67" t="s">
        <v>141</v>
      </c>
      <c r="E203" s="68"/>
      <c r="F203" s="67" t="s">
        <v>252</v>
      </c>
      <c r="G203" s="69" t="s">
        <v>135</v>
      </c>
      <c r="H203" s="70">
        <v>5</v>
      </c>
      <c r="I203" s="41">
        <v>0.8</v>
      </c>
    </row>
    <row r="204" spans="1:10" s="30" customFormat="1" ht="76.5" x14ac:dyDescent="0.25">
      <c r="A204" s="70"/>
      <c r="B204" s="71"/>
      <c r="C204" s="66" t="s">
        <v>106</v>
      </c>
      <c r="D204" s="67" t="s">
        <v>239</v>
      </c>
      <c r="E204" s="68"/>
      <c r="F204" s="67" t="s">
        <v>253</v>
      </c>
      <c r="G204" s="69" t="s">
        <v>135</v>
      </c>
      <c r="H204" s="70">
        <v>5</v>
      </c>
      <c r="I204" s="41">
        <v>0.5</v>
      </c>
      <c r="J204"/>
    </row>
    <row r="205" spans="1:10" s="30" customFormat="1" x14ac:dyDescent="0.25">
      <c r="A205" s="70"/>
      <c r="B205" s="71"/>
      <c r="C205" s="66" t="s">
        <v>106</v>
      </c>
      <c r="D205" s="67" t="s">
        <v>244</v>
      </c>
      <c r="E205" s="68"/>
      <c r="F205" s="67" t="s">
        <v>240</v>
      </c>
      <c r="G205" s="69" t="s">
        <v>135</v>
      </c>
      <c r="H205" s="70">
        <v>5</v>
      </c>
      <c r="I205" s="41">
        <v>1.2</v>
      </c>
      <c r="J205"/>
    </row>
    <row r="206" spans="1:10" s="30" customFormat="1" ht="25.5" x14ac:dyDescent="0.25">
      <c r="A206" s="70"/>
      <c r="B206" s="71"/>
      <c r="C206" s="66" t="s">
        <v>106</v>
      </c>
      <c r="D206" s="67" t="s">
        <v>241</v>
      </c>
      <c r="E206" s="68"/>
      <c r="F206" s="67" t="s">
        <v>242</v>
      </c>
      <c r="G206" s="69" t="s">
        <v>135</v>
      </c>
      <c r="H206" s="70">
        <v>5</v>
      </c>
      <c r="I206" s="41">
        <v>0.8</v>
      </c>
      <c r="J206"/>
    </row>
    <row r="207" spans="1:10" s="30" customFormat="1" x14ac:dyDescent="0.25">
      <c r="A207" s="1"/>
      <c r="B207"/>
      <c r="C207" s="4"/>
      <c r="D207" s="3"/>
      <c r="E207" s="4"/>
      <c r="F207" s="3"/>
      <c r="G207" s="3"/>
      <c r="H207" s="3"/>
      <c r="I207" s="64">
        <f>SUM(I194:I206)</f>
        <v>9.9</v>
      </c>
      <c r="J207"/>
    </row>
    <row r="208" spans="1:10" ht="18.75" x14ac:dyDescent="0.25">
      <c r="F208" s="11" t="s">
        <v>8</v>
      </c>
      <c r="G208" s="11"/>
      <c r="H208" s="10"/>
      <c r="I208" s="12">
        <f>SUM(I10:I42,I45:I109,I112:I141,I144:I160,I163:I167,I170:I191,I194:I206)</f>
        <v>99.999999999999886</v>
      </c>
    </row>
    <row r="211" spans="1:9" x14ac:dyDescent="0.25">
      <c r="A211" s="18"/>
      <c r="B211" s="16"/>
      <c r="C211" s="19"/>
      <c r="D211" s="20"/>
      <c r="E211" s="19"/>
      <c r="F211" s="20"/>
      <c r="G211" s="20"/>
      <c r="H211" s="20"/>
      <c r="I211" s="16"/>
    </row>
    <row r="212" spans="1:9" x14ac:dyDescent="0.25">
      <c r="A212" s="18"/>
      <c r="B212" s="75"/>
      <c r="C212" s="75"/>
      <c r="D212" s="75"/>
      <c r="E212" s="75"/>
      <c r="F212" s="75"/>
      <c r="G212" s="75"/>
      <c r="H212" s="21"/>
      <c r="I212" s="16"/>
    </row>
    <row r="213" spans="1:9" x14ac:dyDescent="0.25">
      <c r="A213" s="18"/>
      <c r="B213" s="16"/>
      <c r="C213" s="19"/>
      <c r="D213" s="20"/>
      <c r="E213" s="19"/>
      <c r="F213" s="20"/>
      <c r="G213" s="20"/>
      <c r="H213" s="20"/>
      <c r="I213" s="16"/>
    </row>
  </sheetData>
  <mergeCells count="4">
    <mergeCell ref="B212:G212"/>
    <mergeCell ref="B9:D9"/>
    <mergeCell ref="B111:F111"/>
    <mergeCell ref="B44:I44"/>
  </mergeCells>
  <pageMargins left="0.25" right="0.25" top="0.75" bottom="0.75" header="0.3" footer="0.3"/>
  <pageSetup paperSize="9" scale="68" fitToWidth="2" fitToHeight="5" orientation="landscape" verticalDpi="1200"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175" zoomScaleNormal="175" workbookViewId="0">
      <selection activeCell="B8" sqref="B2:B8"/>
    </sheetView>
  </sheetViews>
  <sheetFormatPr defaultColWidth="11" defaultRowHeight="15.75" x14ac:dyDescent="0.25"/>
  <cols>
    <col min="2" max="2" width="63.125" style="3" customWidth="1"/>
  </cols>
  <sheetData>
    <row r="1" spans="1:3" ht="27.95" customHeight="1" x14ac:dyDescent="0.25">
      <c r="A1" s="82" t="s">
        <v>14</v>
      </c>
      <c r="B1" s="82"/>
    </row>
    <row r="2" spans="1:3" x14ac:dyDescent="0.25">
      <c r="A2" s="59">
        <v>1</v>
      </c>
      <c r="B2" s="57" t="s">
        <v>215</v>
      </c>
      <c r="C2" s="15"/>
    </row>
    <row r="3" spans="1:3" x14ac:dyDescent="0.25">
      <c r="A3" s="51">
        <v>2</v>
      </c>
      <c r="B3" s="53" t="s">
        <v>216</v>
      </c>
    </row>
    <row r="4" spans="1:3" x14ac:dyDescent="0.25">
      <c r="A4" s="51">
        <v>3</v>
      </c>
      <c r="B4" s="53" t="s">
        <v>217</v>
      </c>
    </row>
    <row r="5" spans="1:3" x14ac:dyDescent="0.25">
      <c r="A5" s="51">
        <v>4</v>
      </c>
      <c r="B5" s="53" t="s">
        <v>19</v>
      </c>
    </row>
    <row r="6" spans="1:3" x14ac:dyDescent="0.25">
      <c r="A6" s="51">
        <v>5</v>
      </c>
      <c r="B6" s="53" t="s">
        <v>218</v>
      </c>
    </row>
    <row r="7" spans="1:3" ht="13.5" customHeight="1" x14ac:dyDescent="0.25">
      <c r="A7" s="60">
        <v>6</v>
      </c>
      <c r="B7" s="61" t="s">
        <v>219</v>
      </c>
      <c r="C7" s="16"/>
    </row>
    <row r="8" spans="1:3" x14ac:dyDescent="0.25">
      <c r="A8" s="60">
        <v>7</v>
      </c>
      <c r="B8" s="58" t="s">
        <v>220</v>
      </c>
      <c r="C8" s="16"/>
    </row>
    <row r="9" spans="1:3" x14ac:dyDescent="0.25">
      <c r="A9" s="22"/>
      <c r="B9" s="23"/>
      <c r="C9" s="16"/>
    </row>
    <row r="10" spans="1:3" x14ac:dyDescent="0.25">
      <c r="A10" s="16"/>
      <c r="B10" s="20"/>
      <c r="C10" s="16"/>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Критерии оценки</vt:lpstr>
      <vt:lpstr>Перечень профессиональных задач</vt:lpstr>
      <vt:lpstr>'Критерии оценки'!Область_печати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GBOU TPSK</cp:lastModifiedBy>
  <cp:lastPrinted>2024-05-18T17:34:53Z</cp:lastPrinted>
  <dcterms:created xsi:type="dcterms:W3CDTF">2022-11-09T22:53:43Z</dcterms:created>
  <dcterms:modified xsi:type="dcterms:W3CDTF">2024-05-20T17:31:18Z</dcterms:modified>
</cp:coreProperties>
</file>