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6"/>
  <workbookPr/>
  <bookViews>
    <workbookView xWindow="2835" yWindow="720" windowWidth="24240" windowHeight="13500"/>
  </bookViews>
  <sheets>
    <sheet name="Критерии оценки" sheetId="1" r:id="rId1"/>
    <sheet name="Перечень профессиональных задач" sheetId="2" r:id="rId2"/>
  </sheet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66" i="1"/>
  <c r="I277" l="1"/>
  <c r="I440"/>
  <c r="I102"/>
  <c r="I7"/>
  <c r="I455" l="1"/>
</calcChain>
</file>

<file path=xl/sharedStrings.xml><?xml version="1.0" encoding="utf-8"?>
<sst xmlns="http://schemas.openxmlformats.org/spreadsheetml/2006/main" count="915" uniqueCount="346">
  <si>
    <t>А</t>
  </si>
  <si>
    <t>Код</t>
  </si>
  <si>
    <t>Тип аспекта</t>
  </si>
  <si>
    <t>Методика проверки аспекта</t>
  </si>
  <si>
    <t>Аспект</t>
  </si>
  <si>
    <t>И</t>
  </si>
  <si>
    <t>С</t>
  </si>
  <si>
    <t>Судейский балл</t>
  </si>
  <si>
    <t>Макс. балл</t>
  </si>
  <si>
    <t>Б</t>
  </si>
  <si>
    <t>В</t>
  </si>
  <si>
    <t>Мероприятие</t>
  </si>
  <si>
    <t>Требование или номинальный размер</t>
  </si>
  <si>
    <t>Наименование компетенции</t>
  </si>
  <si>
    <t>Перечень профессиональных задач</t>
  </si>
  <si>
    <t>Проф. задача</t>
  </si>
  <si>
    <t>Г</t>
  </si>
  <si>
    <t>Субкритерий</t>
  </si>
  <si>
    <t>Итоговый (межрегиональный) этап Чемпионата по профессиональному мастерству "Профессионалы"</t>
  </si>
  <si>
    <t>Монтаж и эксплуатация газового оборудования</t>
  </si>
  <si>
    <t>Организация работ, охрана труда и безопасность жизнедеятельности</t>
  </si>
  <si>
    <t>Работа с проектно-технической, нормативной и сопроводительной документацией</t>
  </si>
  <si>
    <t>Организация работы с потребителями газа, производственная коммуникация</t>
  </si>
  <si>
    <t>Проектирование и расчеты</t>
  </si>
  <si>
    <t xml:space="preserve">Монтаж систем газораспределения и газопотребления  </t>
  </si>
  <si>
    <t xml:space="preserve">Обслуживание и эксплуатация систем газораспределения и газопотребления  </t>
  </si>
  <si>
    <t xml:space="preserve">Испытания, пуск и наладка систем газораспределения и газопотребления  </t>
  </si>
  <si>
    <t>Работа с инструментами и приспособлениями</t>
  </si>
  <si>
    <t>Монтаж наружного газопровода.</t>
  </si>
  <si>
    <t>А1</t>
  </si>
  <si>
    <t xml:space="preserve"> К участнику не было замечаний по использованию защитных очков?</t>
  </si>
  <si>
    <t>Не было замечаний по использованию защитных очков - да, полная оценка /  нет, 0 оценка</t>
  </si>
  <si>
    <t xml:space="preserve"> К участнику не было замечаний по использованию защитных перчаток?</t>
  </si>
  <si>
    <t>Не было замечаний по использованию защитных перчаток  - да, полная оценка /  нет, 0 оценка</t>
  </si>
  <si>
    <t>К участнику не было замечаний по использованию  одежды с длинными рукавами при проведении работ с высокими температурами?</t>
  </si>
  <si>
    <t>Не было замечаний Да = полная оценка / Нет = 0 оценка</t>
  </si>
  <si>
    <t>На протяжении выполнения всей задачи участник использовал термозащитные перчатки при проведении работ с высокими температурами?</t>
  </si>
  <si>
    <t>На полу в рабочей зоне отсутствуют излишки труб, отходы производства, инструменты находятся в инструментальном ящике или аккуратно лежат на верстаке?</t>
  </si>
  <si>
    <t>Да = полная оценка / Нет = 0 оценка</t>
  </si>
  <si>
    <t xml:space="preserve">На поверхностях (стена, пол)  нет видимых неправильных отверстий, пятен, сделанных участником. </t>
  </si>
  <si>
    <t>Нет вспомогательных линий за исключением нулевых линий.</t>
  </si>
  <si>
    <t>Технология сварочных работ соблюдена? Последовательность (обработка края трубы, зачистка поверхности трубы, метка глубины вставки до установки элемента, очистка поверхности зачищенной части с помощью спиртовой салфетки, установка элемента), выполнение всех рабочих операций</t>
  </si>
  <si>
    <t>Модуль завершен в отведенное время?</t>
  </si>
  <si>
    <t>А2</t>
  </si>
  <si>
    <t>Система  смонтирована в соответствии чертежу? Все элементы присутствуют согласно чертежу?</t>
  </si>
  <si>
    <t>А4</t>
  </si>
  <si>
    <t xml:space="preserve">Все узлы труб системы выполнены  согласно чертежу и  эскизам узлов (при необходимости)? </t>
  </si>
  <si>
    <t>А5</t>
  </si>
  <si>
    <t xml:space="preserve">Строительный размер на чертеже 1 </t>
  </si>
  <si>
    <t>Погрешность размеров +- 2 мм включительно = полная оценка / Погрешность размеров +- 4 мм включительно = половина оценки / Погрешность более 4 мм = 0 оценка</t>
  </si>
  <si>
    <t>Строительный размер на чертеже 2</t>
  </si>
  <si>
    <t>Строительный размер на чертеже 3</t>
  </si>
  <si>
    <t>Строительный размер на чертеже 4</t>
  </si>
  <si>
    <t>Строительный размер на чертеже 5</t>
  </si>
  <si>
    <t>Строительный размер на чертеже 6</t>
  </si>
  <si>
    <t>Строительный размер на чертеже 7</t>
  </si>
  <si>
    <t>Строительный размер на чертеже 8</t>
  </si>
  <si>
    <t>Строительный размер на чертеже 9</t>
  </si>
  <si>
    <t>Строительный размер на чертеже 10</t>
  </si>
  <si>
    <t>Строительный размер на чертеже 11</t>
  </si>
  <si>
    <t>Строительный размер на чертеже 12</t>
  </si>
  <si>
    <t>Строительный размер на чертеже 13</t>
  </si>
  <si>
    <t>вертикаль и горизонталь 1 горизонталь</t>
  </si>
  <si>
    <t>Отклонение 0° - 0.5° = полная оценка / Отклонение более 0.5° = 0 оценка</t>
  </si>
  <si>
    <t>вертикаль и горизонталь 2 горизонталь</t>
  </si>
  <si>
    <t>вертикаль и горизонталь 3 вертикаль</t>
  </si>
  <si>
    <t>вертикаль и горизонталь 4 вертикаль</t>
  </si>
  <si>
    <t>А7</t>
  </si>
  <si>
    <t>Участник соблюдал технологию и последовательность проведения испытания согласно СП 62.13330.2011</t>
  </si>
  <si>
    <t>Да =  полная оценка / Нет = 0 оценка</t>
  </si>
  <si>
    <t>Трубы/трубопроводные системы герметичны (не учитывая производственный брак)?</t>
  </si>
  <si>
    <t>Да = пройдено без протечек, полная оценка / Нет = испытание на протечки не пройдено, 0 оценка</t>
  </si>
  <si>
    <t>А8</t>
  </si>
  <si>
    <t>Сварное-соединение 1</t>
  </si>
  <si>
    <t>Некомпетентный. Показатели, если хотя бы один из: Индикаторы сварки в исходном положении (непровар), расплавление поверхности детали, частичное появление расплава полиэтилена по торцам детали, не до конца вставленная труба ( нет метки глубины вставки, деталь установлена не по метке), нет зачистки трубы (не видна зачистка), искривление осей трубы и детали (более 2,0 мм на длине L = 3 de трубы)</t>
  </si>
  <si>
    <t xml:space="preserve">Соответствует стандарту отрасли. Показатели:  гладкая поверхность детали, края детали установлены по метке (метка есть), зачистка трубы выполнена небрежно, видна из под детали более чем на 20 мм, индикаторы сварки вышли из своего положения (провар) искривление осей трубы и детали (менее 2,0 мм на длине L = 3 de трубы), Зазор между охватывающей частью детали и трубой более 0,5 мм </t>
  </si>
  <si>
    <t>Выше стандартов отрасли. Показатели: гладкая поверхность детали, без искривления и зазором не более 0,5 мм, края детали установлены по метке (метка есть), зачистка трубы выполнена небрежно, видна из под детали более чем на 20 мм, индикаторы сварки вышли из своего положения (провар)</t>
  </si>
  <si>
    <t>Превосходно/выдающаяся работа Показатели: гладкая поверхность детали, без искривления и зазоров, плотно прилегает к трубе, края детали установлены по метке (метка есть), зачистка трубы выполнена аккуратно, видна из под детали не менее чем на 20 мм, индикаторы сварки вышли из своего положения (провар) Если хоть один показатель не подтвержден - производится снижение балла</t>
  </si>
  <si>
    <t>Сварное-соединение 2</t>
  </si>
  <si>
    <t>J</t>
  </si>
  <si>
    <t>Сварное-соединение 3</t>
  </si>
  <si>
    <t>Сварное-соединение 4</t>
  </si>
  <si>
    <t>Сварное-соединение 5</t>
  </si>
  <si>
    <t>Сварное-соединение 6</t>
  </si>
  <si>
    <t>Сварное-соединение 7</t>
  </si>
  <si>
    <t>Сварное-соединение 8</t>
  </si>
  <si>
    <t>Сварное-соединение 9</t>
  </si>
  <si>
    <t xml:space="preserve">Некомпетентный. Показатели, если хотя бы один из: Индикаторы сварки в исходном положении (непровар), расплавление поверхности детали, частичное появление расплава полиэтилена по торцам детали, не до конца вставленная труба ( нет метки глубины вставки, деталь установлена не по метке), нет зачистки трубы (не видна зачистка), искривление осей трубы и детали (более 2,0 мм на длине L = 3 de трубы)
</t>
  </si>
  <si>
    <t xml:space="preserve">Соответствует стандарту отрасли. Показатели:  гладкая поверхность детали, края детали установлены по метке (метка есть), зачистка трубы выполнена небрежно, видна из под детали более чем на 20 мм, индикаторы сварки вышли из своего положения (провар) искривление осей трубы и детали (менее 2,0 мм на длине L = 3 de трубы), Зазор между охватывающей частью детали и трубой более 0,5 мм 
</t>
  </si>
  <si>
    <t>Сварное соединение 10</t>
  </si>
  <si>
    <t>Резьба 1 (кран на газовом вводе)</t>
  </si>
  <si>
    <t>Видно менее 1 витка резьбы.</t>
  </si>
  <si>
    <t>Видно более двух витков резьбы.</t>
  </si>
  <si>
    <t>Эксперт может удалить часть уплотнительного материала руками без помощи инструментов.</t>
  </si>
  <si>
    <t>Нет ни одного из вышеперечисленных дефектов.</t>
  </si>
  <si>
    <t>Монтаж внутреннего газопровода.</t>
  </si>
  <si>
    <t>Б1</t>
  </si>
  <si>
    <t>На протяжении выполнения всей задачи участник использовал огнеупорные перчатки при проведении работ с высокими температурами?</t>
  </si>
  <si>
    <t>Участнику не потребовались дополнительные трубы, фитинги?</t>
  </si>
  <si>
    <t>0 м, шт = полная оценка / 1-2 м, шт суммарно = половина оценки / более 2 м, шт = 0 оценка</t>
  </si>
  <si>
    <t>Технология работы по пайке соблюдена? Последовательность (обработка края трубы, зачистка поверхности трубы, флюс нанесен на трубу, резкое принудительное охлаждение места пайки не допускается, зачистка шва), выполнение всех рабочих операций</t>
  </si>
  <si>
    <t>На поверхностях (стена, пол)  нет видимых неправильных отверстий, пятен, сделанных участником</t>
  </si>
  <si>
    <t>Б2</t>
  </si>
  <si>
    <t>Система смонтирована в соответствии чертежу? Все фитинги присутствуют согласно чертежу?</t>
  </si>
  <si>
    <t>Все трубы и элементы системы установлены в  монтажном положении согласно чертежу?</t>
  </si>
  <si>
    <t>Б4</t>
  </si>
  <si>
    <t>Вентили и другая трубопроводная арматура установлены в  необходимом направлении согласно чертежу?</t>
  </si>
  <si>
    <t xml:space="preserve">Все изгибы (узлы) труб системы выполнены согласно чертежу и эскизам узлов (при необходимости)? </t>
  </si>
  <si>
    <t>Диаметры всех труб соответствуют проекту?</t>
  </si>
  <si>
    <t>Все крепления труб системы соответствуют требованиям  СП 402.1325800.2018 "Правила проектирования систем газопотребления? Количество, месторасположение</t>
  </si>
  <si>
    <t>Б5</t>
  </si>
  <si>
    <t>Вертикаль и горизонталь 1. Вертикаль Cu</t>
  </si>
  <si>
    <t>Используйте измерительное оборудование из тулбокса участника, введите данные с цифрового уровня</t>
  </si>
  <si>
    <t>Вертикаль и горизонталь 3. Вертикаль РЕХ</t>
  </si>
  <si>
    <t>Вертикаль и горизонталь 4. Горизонталь РЕХ</t>
  </si>
  <si>
    <t>Вертикаль и горизонталь 6. Горизонталь Cu</t>
  </si>
  <si>
    <t>Б7</t>
  </si>
  <si>
    <t>Участник соблюдал технологию и последовательность проведения испытания Согласно СП 62.13330.2011</t>
  </si>
  <si>
    <t>Б8</t>
  </si>
  <si>
    <t>Пресс-соединение 1 Cu</t>
  </si>
  <si>
    <t>Фитинг незапрессован или запрессован неправильно</t>
  </si>
  <si>
    <t>Маркировка глубины встакви не видна, как указано в спецификациях производителя</t>
  </si>
  <si>
    <t>Нет других отметок на трубе или фитинге, кроме отметки глубины вставки.</t>
  </si>
  <si>
    <t>Пресс-соединение 2 Cu</t>
  </si>
  <si>
    <t>Пресс-соединение 3 Cu</t>
  </si>
  <si>
    <t>Маркировка глубины вставки не видна, как указано в спецификациях производителя</t>
  </si>
  <si>
    <t>Пресс-соединение 4 Cu</t>
  </si>
  <si>
    <t>Пресс-соединение 1 РЕХ</t>
  </si>
  <si>
    <t>Пресс-соединение 2 РЕХ</t>
  </si>
  <si>
    <t>Пресс-соединение 3 РЕХ</t>
  </si>
  <si>
    <t>Пресс-соединение 4 РЕХ</t>
  </si>
  <si>
    <t>Пресс-соединение 5 РЕХ</t>
  </si>
  <si>
    <t>Пресс-соединение 6 (разрушающий контроль) Cu</t>
  </si>
  <si>
    <t>Конец трубы (один или более) не вставлен в фитинг более чем на 1 мм И внутри соединения
сужен конец трубы - труба не откалибрована или не удален грат</t>
  </si>
  <si>
    <t>Конец трубы (один или более) не вставлен в фитинг
более чем на 1 мм</t>
  </si>
  <si>
    <t>Внутри соединения сужен конец трубы - труба не откалибрована или не удален грат</t>
  </si>
  <si>
    <t>Пресс-соединение 7 (разрушающий контроль) РЕХ</t>
  </si>
  <si>
    <t>Резьбовое соединение 1 кран</t>
  </si>
  <si>
    <t>Резьбовое соединение 2 фильтр</t>
  </si>
  <si>
    <t>Резьбовое соединение 3 счетчик</t>
  </si>
  <si>
    <t>Резьбовое соединение 4 клапан термозапорный</t>
  </si>
  <si>
    <t>Пайка 1 медных труб (визуальный контроль)</t>
  </si>
  <si>
    <t>Паяное кольцо не заполнено или заполнено не полностью/Повреждение
металла, перегрев</t>
  </si>
  <si>
    <t>Видны излишки припоя (пузырьки)/Имеются остатки припоя или компоненты пригорания/Паяное соединение имеет избыток припоя более 2мм</t>
  </si>
  <si>
    <t>Имеются остатки припоя или компоненты пригорания/Паяное соединение имеет избыток припоя более 2мм</t>
  </si>
  <si>
    <t>Нет ни одного из вышеперечисленных дефектов/Паяное соединение
гладкое и достаточное менее 2мм избытка, без повреждения
металла.</t>
  </si>
  <si>
    <t>Пайка 2 медных труб (визуальный контроль)</t>
  </si>
  <si>
    <t>Пайка 3 медных труб (визуальный контроль)</t>
  </si>
  <si>
    <t>Пайка 4 медных труб (визуальный контроль)</t>
  </si>
  <si>
    <t>Пайка медных труб (разрушающий контроль)</t>
  </si>
  <si>
    <t>Труба не полностью
вставлена в фитинг</t>
  </si>
  <si>
    <t>Внутри соединения сужен конец трубы - труба не откалибрована или не удален грат И Внутри трубы/фитинга
припой виден не по всей окружности
конца трубы.</t>
  </si>
  <si>
    <t>Внутри соединения сужен конец трубы - труба не откалибрована или не удален грат ИЛИ Внутри трубы/фитинга
припой виден не по всей окружности
конца трубы.</t>
  </si>
  <si>
    <t>В1</t>
  </si>
  <si>
    <t>В2</t>
  </si>
  <si>
    <t>В3</t>
  </si>
  <si>
    <t>Участник представился/попрощался</t>
  </si>
  <si>
    <t>Участник объяснил виды выполняемых работ</t>
  </si>
  <si>
    <t xml:space="preserve">Участник объяснил необходимые материалы и оборудование </t>
  </si>
  <si>
    <t>В4</t>
  </si>
  <si>
    <t>В5</t>
  </si>
  <si>
    <t>В6</t>
  </si>
  <si>
    <t>В7</t>
  </si>
  <si>
    <t>В8</t>
  </si>
  <si>
    <t>Фланец 1</t>
  </si>
  <si>
    <t>Перекос поверхностей, отсутствие параллельности, криво насажен фланец</t>
  </si>
  <si>
    <t>Болты расположены разрознено, уплотнительный материал выглядывает</t>
  </si>
  <si>
    <t>Стяжка фланцевого соединения выполнено слабо, большой зазор.</t>
  </si>
  <si>
    <t>Фланец 2</t>
  </si>
  <si>
    <t>Перекос поверхностей, осутствие паралельности, криво насажен</t>
  </si>
  <si>
    <t>Резьба 1</t>
  </si>
  <si>
    <t>Резьба 2</t>
  </si>
  <si>
    <t>Г1</t>
  </si>
  <si>
    <t>Участник выполнил проверку наличия приточной/вытяжной вентиляции, подключения к дымоходам?</t>
  </si>
  <si>
    <t>Участник выполнил проверку наличия 
тяги в соответствии с проектом газоснабжения и 
актом на дымоходы?</t>
  </si>
  <si>
    <t>Да = полная оценка ; Нет = 0 оценка</t>
  </si>
  <si>
    <t>Участнику проверил герметичность соединений газового котла с газопроводом с помощью прибора ?</t>
  </si>
  <si>
    <t>Инструменты и приспособления находятся в отведенном для них месте?</t>
  </si>
  <si>
    <t>На стенах, оборудовании нет пятен, затертостей, забоин, сделанных участником во время работы?</t>
  </si>
  <si>
    <t>На полу в рабочей зоне отсутствуют отходы производства?</t>
  </si>
  <si>
    <t>Г2</t>
  </si>
  <si>
    <t>Участник подключил газовый котел к системе газоснабжения, водоснабжения, отопления  согласно инструкции Методических рекомендаций о правилах расчета стоимости технического обслуживания и ремонта внутридомового и внутриквартирного газового оборудования ?</t>
  </si>
  <si>
    <t>Да = участник подключил котел к системам, соблюдал требования инструкции = полная оценка / участник подключил котел к системам, 1-2 отклонения от инструкции = половина оценки/ Нет, инструкция не соблюдалась = 0 оценка</t>
  </si>
  <si>
    <t>Г3</t>
  </si>
  <si>
    <t>Участник представился/попрощался? (ФИО, регион, учебное заведение)</t>
  </si>
  <si>
    <t>Участник рассказал о функционировании котла, о возможности дистанционного управления котлом?</t>
  </si>
  <si>
    <t>Участник объяснил необходимые материалы и оборудование? (Перечислил материалы, объяснил назначение)</t>
  </si>
  <si>
    <t>Участник провел инструктаж абонента. Правильно назвал, перечислил правила по безопасному использованию газоиспользующего оборудования после выполнения обслуживания</t>
  </si>
  <si>
    <t>Да, все перечислено = полная оценка /1-2 недочета = половина оценки/ Нет, множественные недочеты, инструктаж не провел = 0 оценка</t>
  </si>
  <si>
    <t>Участник передал всю документацию заказчику? (паспорт оборудования, гарантийные талоны и т.д.)</t>
  </si>
  <si>
    <t>Участник передал акт приемки-сдачи выполненных работ? (акт приемки-сдачи работ, испытаний)</t>
  </si>
  <si>
    <t>Участник передал акт, подтверждающий прохождение первичного инструктажа потребителей по безопасному использованию газа при удовлетворении коммунально-бытовых нужд</t>
  </si>
  <si>
    <t>Г4</t>
  </si>
  <si>
    <t xml:space="preserve">Рассчитанные характеристики  расширительного бака соответствуют требуемым? Объем расширительного бака, давление расширительного бака </t>
  </si>
  <si>
    <t>Да, все характеристики рассчитаны верно, единицы измерения указаны верно  = полная оценка / Одна из характеристик не рассчитана или рассчитана неверно, единицы измерения не указаны, либо перепутаны= половина оценки / Нет, характеристики рассчитаны неверно или не рассчитаны вовсе, единицы измерения не указаны, либо перепутаны = 0 оценка</t>
  </si>
  <si>
    <t>Участник создал (накачал) давление в расширительном баке в соответствии с рассчитанным?</t>
  </si>
  <si>
    <t>Да =  полная оценка / Нет = 0 оценка (Допустимое отклонение +/- 0,1 бара)</t>
  </si>
  <si>
    <t xml:space="preserve">Участник подключил газовый котел к системе газоснабжения? </t>
  </si>
  <si>
    <t>Да = участник подключил котел к системе, не перепутал подключения = полная оценка / Нет, участник перепутал подключения  = 0 оценка</t>
  </si>
  <si>
    <t xml:space="preserve">Участник подключил газовый котел к системе  водоснабжения? </t>
  </si>
  <si>
    <t xml:space="preserve">Участник подключил газовый котел к системе  отопления? </t>
  </si>
  <si>
    <t>Г6</t>
  </si>
  <si>
    <t xml:space="preserve">Да =  полная оценка / Нет = 0 оценка </t>
  </si>
  <si>
    <t>Участник выполнил чистку горелки и регулировку горения газа на всех режимах работы газового котла (пояснил свои действия)?</t>
  </si>
  <si>
    <t>Участник  произвел вывод воздуха из системы отопления через кран для сброса воздуха, пояснил свои действия</t>
  </si>
  <si>
    <t>Да, отметки сделаны полностью= полная оценка / Нет = 0 оценка</t>
  </si>
  <si>
    <t>Г7</t>
  </si>
  <si>
    <t>Да = участник соблюдал требования инструкции,полная оценка /1-2 отклонения от инструкции - половина оценки/ Нет = 0 оценка</t>
  </si>
  <si>
    <t>Да, герметичность проверена = полная оценка / Нет = 0 оценка</t>
  </si>
  <si>
    <t>Г8</t>
  </si>
  <si>
    <t>Д</t>
  </si>
  <si>
    <t>Обслуживание  системы газораспределения (Обслуживание газорегуляторного пункта шкафного типа)</t>
  </si>
  <si>
    <t>Д1</t>
  </si>
  <si>
    <t xml:space="preserve"> На протяжении выполнения всей задачи участник использовал защитные очки?</t>
  </si>
  <si>
    <t>Защитные очки использовались (не было замечаний) = да, полная оценка / 0 = нет, 0 оценка</t>
  </si>
  <si>
    <t xml:space="preserve"> На протяжении выполнения всей задачи участник использовал защитные перчатки?</t>
  </si>
  <si>
    <t>Защитные перчатки использовались (не было замечаний) = да, полная оценка / 0 = нет, 0 оценка</t>
  </si>
  <si>
    <t>Участник при работе ГРПш  убедился, что оно не загазовано. Выполнил проветривание помещения?</t>
  </si>
  <si>
    <t>Участник открыл краны перед манометрами на вводе и после регулятора?</t>
  </si>
  <si>
    <t xml:space="preserve"> Да = полная оценка / Нет = 0 оценка</t>
  </si>
  <si>
    <t>Участник открыл задвижку на вводе в ГРПш  и проверил наличие давления газа, достаточного для работы?</t>
  </si>
  <si>
    <t>Участник выполнил проверку (визуальную) состояния газового оборудования?проверку внешним осмотром целостности газопроводов, их креплений и опор?</t>
  </si>
  <si>
    <t>Д2</t>
  </si>
  <si>
    <t>Обслуживание и ремонт выполнены в соответствии с Приказом Ростехнадзора от 15.12.2020 N 531 Об утверждении федеральных норм и правил в области промышленной безопасности "Правила безопасности сетей газораспределения и газопотребления</t>
  </si>
  <si>
    <t>Да = участник  соблюдал требования инструкции приказа,полная оценка / 1-2 ошибки = половина оценки / Нет = 0 оценка</t>
  </si>
  <si>
    <t>Д3</t>
  </si>
  <si>
    <t>Да, назвал ФИО, регион, учебное заведение, попрощался = полная оценка/ нет= 0 оценка</t>
  </si>
  <si>
    <t>Участник предупредил об отключении системы в связи с устранением неисправности?</t>
  </si>
  <si>
    <t>Участник озвучил выявленную неисправность, объяснил способ устранения несисправности?</t>
  </si>
  <si>
    <t>Да, Перечислил материалы, объяснил назначение = полная оценка/ нет, затруднился объяснить свои действия = 0 оценка</t>
  </si>
  <si>
    <t>Участник передал акт приемки-сдачи выполненных работ</t>
  </si>
  <si>
    <t>Да, передан Акт сдачи-приемки выполненных работ (оказанных услуг) по техническому обслуживанию и ремонту
газопроводов и газоиспользующего оборудования общественных зданий = полная оценка/ нет , не передан = 0 оценка</t>
  </si>
  <si>
    <t>Участник передал акт выполненного   испытания оборудования</t>
  </si>
  <si>
    <t xml:space="preserve"> Да, передан акт испытаний= полная оценка/ нет, не передан = 0 оценка</t>
  </si>
  <si>
    <t>Участник проверил осмотром исправность регулятора давления?</t>
  </si>
  <si>
    <t>Участник осмотрел предохранительный запорный клапан ПЗК? Проверил, чтобы краны на байпасе и импульсной трубке были закрыты?</t>
  </si>
  <si>
    <t>Участник, убедившись в устойчивой работе регулятора, поднял ударный молоточек ПЗК, зацепил его с рычагом мембраны, до этого открыв кран на импульсной трубке ПЗК?</t>
  </si>
  <si>
    <t xml:space="preserve">Участник проверил состояние и положение запорных устройств? </t>
  </si>
  <si>
    <t>Участник проверил состояние и работу фильтра?</t>
  </si>
  <si>
    <t>Участник выполнил проверку герметичности фланцевых и сварных соединений газопроводов прибором или пенообразующим раствором?</t>
  </si>
  <si>
    <t>Да = полная оценка / Нет = , 0 оценка</t>
  </si>
  <si>
    <t xml:space="preserve">Участник выполнил проверку плавности и легкости вращения кранов плиты и на опуске? </t>
  </si>
  <si>
    <t>Участник выполнил проверку  плотности закрытия дверцы, вращения вертела?</t>
  </si>
  <si>
    <t>Участнику проверил герметичность соединений от крана на опуске до кранов плиты с помощью прибора?</t>
  </si>
  <si>
    <t>Участник предупредил об отключении системы</t>
  </si>
  <si>
    <t>Участник перекрыл подачу газа перед устранением неисправности?</t>
  </si>
  <si>
    <t>После подключения оборудования  участник возобновил  подачу газа?</t>
  </si>
  <si>
    <t>После подключения оборудования  участник отрегулировал   подачу газа?</t>
  </si>
  <si>
    <t>Газоиспользующее оборудование не имеют повреждений? Да - полная оценка / нет - 0 оценка</t>
  </si>
  <si>
    <t>Да, нет ошибок= полная оценка / 1-2 ошибки = половина оценки  / Нет, больше 2 ошибок = 0 оценка</t>
  </si>
  <si>
    <t>Названия элементов прописаны с соблюдением технической терминологии?</t>
  </si>
  <si>
    <t>Итого</t>
  </si>
  <si>
    <t>Не было замечаний по использованию защитных очков - Да  = полная оценка /  Нет = 0 оценка</t>
  </si>
  <si>
    <t>Все  элементы системы установлены в положении с соблюдением СП 62.13330.2011"Газораспределительные системы" и требованиям монтажа?  Опоры (крепления) установлены в соответствующих  положениях.</t>
  </si>
  <si>
    <t>Предусмотрены мероприятия согласно СП 42-101-2003 "Общие положения по проектированию и строительству газораспределительных систем из стальных и  полиэтиленовых труб" Футляр прохода через стену, сигнальная лента</t>
  </si>
  <si>
    <t>Предусмотрены мероприятия согласно СП 402.1325800.2018 "Правила проектирования систем газопотребления" Присутствуют  футляры, изолирующие вставки у кранов</t>
  </si>
  <si>
    <t>Вертикаль и горизонталь 2. Вертикаль Cu</t>
  </si>
  <si>
    <t>Вертикаль и горизонталь 5. Горизонталь Сu</t>
  </si>
  <si>
    <t>Пресс-соединение 5 Cu</t>
  </si>
  <si>
    <t>Резьбовое соединение 5 муфта</t>
  </si>
  <si>
    <t>Обслуживание системы газопотребления (Обслуживание газовых приборов)</t>
  </si>
  <si>
    <t>Участник выполнил проверку состояния газопроводов, газоотводящих труб?</t>
  </si>
  <si>
    <t>Участник выполнил проверку правильности размещения газовых приборов?</t>
  </si>
  <si>
    <t>Проектирование (Оформление маршрутной карты)</t>
  </si>
  <si>
    <t>Участник выполнил проверку (визуальную) состояния газовых приборов?</t>
  </si>
  <si>
    <t xml:space="preserve">Обслуживание и ремонт выполнены в соответствии с приложение 3 и 4 Методических рекомендаций о правилах расчета стоимости технического обслуживания и ремонта внутридомового и внутриквартирного газового оборудования </t>
  </si>
  <si>
    <t>Участник подключил газовую плиту к системе газоснабжения  согласно инструкции Методических рекомендаций о правилах расчета стоимости технического обслуживания и ремонта внутридомового и внутриквартирного газового оборудования ?</t>
  </si>
  <si>
    <t>Да = участник подключил плиту к системе, соблюдал требования инструкции = полная оценка / участник подключил плиту к системе, 1-2 отклонения от инструкции = половина оценки/ Нет, инструкция не соблюдалась = 0 оценка</t>
  </si>
  <si>
    <t>Участник рассказал о функционировании плиты?</t>
  </si>
  <si>
    <t>Да, пояснил -Отключение временное , продолжительность до 2 часов=полная оценка/нет, не пояснил = 0 оценка</t>
  </si>
  <si>
    <t>Участник объяснил виды выполняемых работ? (Ежегодное обслуживание газового котла)</t>
  </si>
  <si>
    <t>Участник объяснил виды выполняемых работ? (Ежегодное обслуживание газовой плиты)</t>
  </si>
  <si>
    <t>Да, пояснил -Ежегодное обслуживание газовой плиты, перечислил все виды выполняемых работ= полная оценка/ нет, не пояснил = 0 оценка</t>
  </si>
  <si>
    <t>Да, пояснил -Ежегодное обслуживание газового котла, перечислил все виды выполняемых работ= полная оценка/ нет, не пояснил = 0 оценка</t>
  </si>
  <si>
    <t>Неисправность определена согласно заданной ситуационной задачи?</t>
  </si>
  <si>
    <t>Решение по устранению неисправности принято  согласно заданной ситуационной задачи?</t>
  </si>
  <si>
    <t>Участник произвел очистку теплообменника, фильтра сетчатого на входе холодной воды (если применимо), пояснил свои действия?</t>
  </si>
  <si>
    <t>Участник снял пробку с насоса, провернул шток насоса, пояснил свои действия?</t>
  </si>
  <si>
    <t>Участник сделал отметки в эксплуатационной документации (паспорте газового котла)?</t>
  </si>
  <si>
    <t>Участник сделал отметки в эксплуатационной документации (паспорте газовой плиты)</t>
  </si>
  <si>
    <t>Участник выполнил проверку давления газа на входе в газовый котел (динамическое давление газа), пояснил свои действия?</t>
  </si>
  <si>
    <t>Аккуратность работы 1 - Газовый котел</t>
  </si>
  <si>
    <t>Аккуратность работы 2 - Газовая плита</t>
  </si>
  <si>
    <t xml:space="preserve">Технологическая последовательность работ соблюдена? </t>
  </si>
  <si>
    <t>Участник выполнил дожог газа перед началом работ?</t>
  </si>
  <si>
    <t>Участник заполнил акты приемки-сдачи выполненных работ при удовлетворении коммунально-бытовых нужд?</t>
  </si>
  <si>
    <t>Участник заполнил акт, подтверждающий прохождение первичного инструктажа потребителей по безопасному использованию газа при удовлетворении коммунально-бытовых нужд?</t>
  </si>
  <si>
    <t>Да, акт заполнен полностью = полная оценка /Ошибки заполнения = половина оценки/ Нет, множественные ошибки, акты не заполнены = 0 оценка</t>
  </si>
  <si>
    <t>Участник выполнил проверку  плавности и легкости вращения кранов/регуляторов и надежности фиксирования их в положении «закрыто»?</t>
  </si>
  <si>
    <t>Технологическая последовательность пуска (подключения) оборудования (газового котла) соблюдена согласно инструкции Методических рекомендаций о правилах расчета стоимости технического обслуживания и ремонта внутридомового и внутриквартирного газового оборудования ?</t>
  </si>
  <si>
    <t>Технологическая последовательность наладки оборудования (газового котла) соблюдена согласно инструкции Методических рекомендаций о правилах расчета стоимости технического обслуживания и ремонта внутридомового и внутриквартирного газового оборудования ?</t>
  </si>
  <si>
    <t>Герметичность соединений газового котла была проверена перед включением оборудования при сдаче работы ?</t>
  </si>
  <si>
    <t>Технологическая последовательность пуска (подключения) оборудования (газовой плиты)соблюдена согласно инструкции Методических рекомендаций о правилах расчета стоимости технического обслуживания и ремонта внутридомового и внутриквартирного газового оборудования ?</t>
  </si>
  <si>
    <t>Технологическая последовательность наладки оборудования ( газовой плиты) соблюдена согласно инструкции Методических рекомендаций о правилах расчета стоимости технического обслуживания и ремонта внутридомового и внутриквартирного газового оборудования ?</t>
  </si>
  <si>
    <t>Герметичность соединений газовой плиты была проверена перед включением оборудования при сдаче работы ?</t>
  </si>
  <si>
    <t>Участник создал давление на входе в ГРПш согласно режимной карте</t>
  </si>
  <si>
    <t>Да, пояснил Отключение временное , продолжительность не более 2 часа = полная оценка/ нет, не пояснил=0 оценка</t>
  </si>
  <si>
    <t>Да, объяснил/пояснил работы по обслуживанию ГРПш/пуск ГРПш после кратковременной остановки = полная оценка/ нет, не пояснил свои действия = 0 оценка</t>
  </si>
  <si>
    <t>Давление срабатывания ПЗК  рассчитано согласно режимной карте?</t>
  </si>
  <si>
    <t>Давление срабатывания ПСК  рассчитано согласно режимной карте?</t>
  </si>
  <si>
    <t>Давление газа на входе в ГРПш соответствует режимной карте?</t>
  </si>
  <si>
    <t>Давление газа на выходе соответствует режимной карте?</t>
  </si>
  <si>
    <t>Г5</t>
  </si>
  <si>
    <t>Участник настроил ПЗК  на срабатывание при максимальном давлении, рассчитаном согласно режимной карте?</t>
  </si>
  <si>
    <t>Участник заполнил эксплуатационную документацию? Согласно ГОСТ 58095.4-2022</t>
  </si>
  <si>
    <t>Участник выполнил проверку перепада давления на фильтре</t>
  </si>
  <si>
    <t>Участник произвел очистку газопровода и оборудования от пыли, грязи и посторонних предметов</t>
  </si>
  <si>
    <t>Участник проверил клеймо срока государственной поверки и пломбы на манометрах</t>
  </si>
  <si>
    <t>Участник выполнил прочистку фильтра</t>
  </si>
  <si>
    <t>Разборка регулятора давления-ПЗК произведена согласно типовой технологической инструкции с соблюдением последовательности</t>
  </si>
  <si>
    <t>Сборка регулятора давления-ПЗК произведена согласно типовой технологической инструкции с соблюдением последовательности</t>
  </si>
  <si>
    <t>Отклонений нет = полная оценка / Отклонений не более 2 = половина оценки / Отклонение многочисленные = 0 оценка</t>
  </si>
  <si>
    <t>Участник настроил ПСК  на срабатывание при максимальном давлении, рассчитаном согласно режимной карте?</t>
  </si>
  <si>
    <t>Участник закрыл дверь ГРПш по окончании обхода (осмотра технического состояния)</t>
  </si>
  <si>
    <t>Участник выполнил проверку  состояния и положения запорных устройств ГРПш? Запорные устройства должны быть закрыты</t>
  </si>
  <si>
    <t>В рабочей зоне отсутствуют отходы производства?</t>
  </si>
  <si>
    <t>Участник соблюдал технологию и последовательность проведения пуск Согласно ТПК "Ввод в эксплуатацию ГРПш"</t>
  </si>
  <si>
    <t>Участник соблюдал технологию и последовательность проведения наладки Согласно ТПК "Ввод в эксплуатацию ГРПш"</t>
  </si>
  <si>
    <t>Участник выполнил отметку в паспорте (эксплуатационном журнале) объекта</t>
  </si>
  <si>
    <t>Да, необходимые записи сделаны (паспорта объекта, эксплуатационном журнале, оборудования, гарантийные талоны и т.д.) = полная оценка/ нет , отметки не сделаны = 0 оценка</t>
  </si>
  <si>
    <t>Да = герметично, полная оценка / Нет =  0 оценка</t>
  </si>
  <si>
    <t xml:space="preserve">Перекос поверхностей, осутствие паралельности, криво насажен </t>
  </si>
  <si>
    <t>Стяжка соединения выполнено слабо, большой зазор.</t>
  </si>
  <si>
    <t>Визуальный осмотр регулятора давления РДНК 1</t>
  </si>
  <si>
    <t>Визуальный осмотр регулятора давления РДНК 2</t>
  </si>
  <si>
    <t>Визуальный осмотр регулятора давления РДНК 3</t>
  </si>
  <si>
    <t>Визуальный осмотр регулятора давления РДНК 4</t>
  </si>
  <si>
    <t>Резьбовое соединение 1 подсоединение газа (газовый котел)</t>
  </si>
  <si>
    <t>Резьбовое соединение 2 подсоединение системы отопления и водоснабжения (газовый котел)</t>
  </si>
  <si>
    <t>Резьбовое соединение 1(газовая плита)</t>
  </si>
  <si>
    <t>Резьбовое соединение 2(газовая плита)</t>
  </si>
  <si>
    <t>Перекос соединения/срыв резьбы/смятие резьбы</t>
  </si>
  <si>
    <t xml:space="preserve">Повреждение боковых граней и ребер гайки, головки болта, препятствующих затяжке резьбового
соединения </t>
  </si>
  <si>
    <t>Изгиба газоподающей трубки</t>
  </si>
  <si>
    <t xml:space="preserve">Маршрутная карта выполнена с соблюдением правил разработки согласно ГОСТ 34741-2021? </t>
  </si>
  <si>
    <t xml:space="preserve">При выполнении маршрутной карты используются условные обозначения  ГОСТ 21.205.2016 «Условные обозначения элементов трубопроводных систем зданий и сооружений» и ГОСТ 21.609-2014 "Правила выполнения рабочих чертежей систем газоснабжения"? </t>
  </si>
  <si>
    <t>Маршрутная карта соответствует ситуационной задаче ?</t>
  </si>
  <si>
    <t>Да =полная оценка / Нет = 0 оценка</t>
  </si>
  <si>
    <t>Обозначение  Привязок выполнено в соответствии ГОСТ 34715.0-2021 «Проектирование, строительство и ликвидация сетей газораспределения природного газа. Часть 0. Общие требования»</t>
  </si>
  <si>
    <t>Да = полная оценка  / Нет = 0 оценка</t>
  </si>
  <si>
    <t>Обозначение  1 Привязки 1 соответствует ситуационной задаче</t>
  </si>
  <si>
    <t>Обозначение  2 Привязки 2 соответствует ситуационной задаче</t>
  </si>
  <si>
    <t>Документация обходчика трассы газопровода заполнена в соответствии с ситуационной задачей</t>
  </si>
  <si>
    <t>Обозначение  32 Привязки 3 соответствует ситуационной задаче</t>
  </si>
  <si>
    <t>Все оборудование, объекты учтены участником согласно чертежу (присутствуют в маршрутной карте)?</t>
  </si>
  <si>
    <t>Маршрутная карта читаема, различима на плане, разборчиво помечена ?</t>
  </si>
</sst>
</file>

<file path=xl/styles.xml><?xml version="1.0" encoding="utf-8"?>
<styleSheet xmlns="http://schemas.openxmlformats.org/spreadsheetml/2006/main">
  <fonts count="13">
    <font>
      <sz val="12"/>
      <color theme="1"/>
      <name val="Calibri"/>
      <family val="2"/>
      <charset val="204"/>
      <scheme val="minor"/>
    </font>
    <font>
      <b/>
      <sz val="12"/>
      <color theme="1"/>
      <name val="Calibri"/>
      <family val="2"/>
      <scheme val="minor"/>
    </font>
    <font>
      <sz val="12"/>
      <color theme="1" tint="0.499984740745262"/>
      <name val="Calibri"/>
      <family val="2"/>
      <charset val="204"/>
      <scheme val="minor"/>
    </font>
    <font>
      <b/>
      <sz val="12"/>
      <color theme="0"/>
      <name val="Calibri"/>
      <family val="2"/>
      <scheme val="minor"/>
    </font>
    <font>
      <b/>
      <sz val="14"/>
      <color theme="1"/>
      <name val="Calibri"/>
      <family val="2"/>
      <scheme val="minor"/>
    </font>
    <font>
      <b/>
      <sz val="12"/>
      <color theme="1"/>
      <name val="Times New Roman"/>
      <family val="1"/>
      <charset val="204"/>
    </font>
    <font>
      <sz val="12"/>
      <color theme="1"/>
      <name val="Times New Roman"/>
      <family val="1"/>
      <charset val="204"/>
    </font>
    <font>
      <b/>
      <sz val="11"/>
      <color theme="1"/>
      <name val="Times New Roman"/>
      <family val="1"/>
      <charset val="204"/>
    </font>
    <font>
      <sz val="11"/>
      <color theme="1"/>
      <name val="Times New Roman"/>
      <family val="1"/>
      <charset val="204"/>
    </font>
    <font>
      <sz val="11"/>
      <name val="Times New Roman"/>
      <family val="1"/>
      <charset val="204"/>
    </font>
    <font>
      <b/>
      <sz val="11"/>
      <color theme="0"/>
      <name val="Times New Roman"/>
      <family val="1"/>
      <charset val="204"/>
    </font>
    <font>
      <sz val="12"/>
      <color theme="1"/>
      <name val="Calibri"/>
      <scheme val="minor"/>
    </font>
    <font>
      <sz val="11"/>
      <color rgb="FF000000"/>
      <name val="Times New Roman"/>
      <family val="1"/>
      <charset val="204"/>
    </font>
  </fonts>
  <fills count="5">
    <fill>
      <patternFill patternType="none"/>
    </fill>
    <fill>
      <patternFill patternType="gray125"/>
    </fill>
    <fill>
      <patternFill patternType="solid">
        <fgColor theme="4" tint="-0.249977111117893"/>
        <bgColor indexed="64"/>
      </patternFill>
    </fill>
    <fill>
      <patternFill patternType="solid">
        <fgColor theme="8" tint="0.79995117038483843"/>
        <bgColor indexed="65"/>
      </patternFill>
    </fill>
    <fill>
      <patternFill patternType="solid">
        <fgColor theme="4" tint="-0.249977111117893"/>
        <bgColor indexed="65"/>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33">
    <xf numFmtId="0" fontId="0" fillId="0" borderId="0" xfId="0"/>
    <xf numFmtId="0" fontId="0" fillId="0" borderId="0" xfId="0" applyAlignment="1">
      <alignment horizontal="right"/>
    </xf>
    <xf numFmtId="0" fontId="2" fillId="0" borderId="0" xfId="0" applyFont="1" applyAlignment="1">
      <alignment horizontal="right"/>
    </xf>
    <xf numFmtId="0" fontId="0" fillId="0" borderId="0" xfId="0" applyAlignment="1">
      <alignment wrapText="1"/>
    </xf>
    <xf numFmtId="0" fontId="0" fillId="0" borderId="0" xfId="0" applyAlignment="1">
      <alignment horizontal="center"/>
    </xf>
    <xf numFmtId="0" fontId="1" fillId="0" borderId="0" xfId="0" applyFont="1" applyAlignment="1">
      <alignment horizontal="center" vertical="center" wrapText="1"/>
    </xf>
    <xf numFmtId="0" fontId="3" fillId="2" borderId="0" xfId="0" applyFont="1" applyFill="1" applyAlignment="1">
      <alignment horizontal="center" vertical="center" wrapText="1"/>
    </xf>
    <xf numFmtId="0" fontId="4" fillId="0" borderId="0" xfId="0" applyFont="1"/>
    <xf numFmtId="0" fontId="0" fillId="0" borderId="0" xfId="0" quotePrefix="1" applyAlignment="1">
      <alignment horizontal="left"/>
    </xf>
    <xf numFmtId="0" fontId="0" fillId="0" borderId="0" xfId="0" quotePrefix="1" applyAlignment="1">
      <alignment wrapText="1"/>
    </xf>
    <xf numFmtId="0" fontId="5"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7" fillId="3" borderId="0" xfId="0" applyNumberFormat="1" applyFont="1" applyFill="1" applyAlignment="1">
      <alignment horizontal="center" vertical="center" wrapText="1"/>
    </xf>
    <xf numFmtId="0" fontId="7" fillId="3" borderId="0" xfId="0" applyNumberFormat="1" applyFont="1" applyFill="1" applyAlignment="1">
      <alignment horizontal="left" vertical="center" wrapText="1"/>
    </xf>
    <xf numFmtId="2" fontId="7" fillId="3" borderId="0" xfId="0" applyNumberFormat="1" applyFont="1" applyFill="1" applyAlignment="1">
      <alignment horizontal="center" vertical="center" wrapText="1"/>
    </xf>
    <xf numFmtId="0" fontId="8" fillId="0" borderId="3" xfId="0" applyNumberFormat="1" applyFont="1" applyBorder="1" applyAlignment="1">
      <alignment horizontal="center" vertical="center" wrapText="1"/>
    </xf>
    <xf numFmtId="0" fontId="9" fillId="0" borderId="3"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0" xfId="0" applyNumberFormat="1" applyFont="1" applyAlignment="1">
      <alignment horizontal="center" vertical="center" wrapText="1"/>
    </xf>
    <xf numFmtId="0" fontId="8" fillId="0" borderId="0" xfId="0" applyNumberFormat="1" applyFont="1" applyAlignment="1">
      <alignment horizontal="left" vertical="center" wrapText="1"/>
    </xf>
    <xf numFmtId="0" fontId="8" fillId="0" borderId="3" xfId="0" applyNumberFormat="1" applyFont="1" applyFill="1" applyBorder="1" applyAlignment="1">
      <alignment horizontal="left" vertical="center" wrapText="1"/>
    </xf>
    <xf numFmtId="0" fontId="8" fillId="0" borderId="3" xfId="0" applyNumberFormat="1" applyFont="1" applyFill="1" applyBorder="1" applyAlignment="1">
      <alignment horizontal="center" vertical="center" wrapText="1"/>
    </xf>
    <xf numFmtId="0" fontId="9" fillId="0" borderId="3" xfId="0" applyNumberFormat="1" applyFont="1" applyFill="1" applyBorder="1" applyAlignment="1">
      <alignment horizontal="left" vertical="center" wrapText="1"/>
    </xf>
    <xf numFmtId="0" fontId="7" fillId="3" borderId="4" xfId="0" applyNumberFormat="1" applyFont="1" applyFill="1" applyBorder="1" applyAlignment="1">
      <alignment horizontal="center" vertical="center" wrapText="1"/>
    </xf>
    <xf numFmtId="0" fontId="7" fillId="3" borderId="4" xfId="0" applyNumberFormat="1" applyFont="1" applyFill="1" applyBorder="1" applyAlignment="1">
      <alignment horizontal="left" vertical="center" wrapText="1"/>
    </xf>
    <xf numFmtId="2" fontId="7" fillId="3" borderId="4" xfId="0" applyNumberFormat="1" applyFont="1" applyFill="1" applyBorder="1" applyAlignment="1">
      <alignment horizontal="center" vertical="center" wrapText="1"/>
    </xf>
    <xf numFmtId="0" fontId="10" fillId="4" borderId="0" xfId="0" applyNumberFormat="1" applyFont="1" applyFill="1" applyAlignment="1">
      <alignment horizontal="left" vertical="center" wrapText="1"/>
    </xf>
    <xf numFmtId="0" fontId="10" fillId="4" borderId="0" xfId="0" applyNumberFormat="1" applyFont="1" applyFill="1" applyAlignment="1">
      <alignment horizontal="center" vertical="center" wrapText="1"/>
    </xf>
    <xf numFmtId="2" fontId="10" fillId="4" borderId="0" xfId="0" applyNumberFormat="1" applyFont="1" applyFill="1" applyAlignment="1">
      <alignment horizontal="center" vertical="center" wrapText="1"/>
    </xf>
    <xf numFmtId="0" fontId="8" fillId="0" borderId="0" xfId="0" applyNumberFormat="1" applyFont="1" applyAlignment="1">
      <alignment wrapText="1"/>
    </xf>
    <xf numFmtId="0" fontId="11" fillId="0" borderId="0" xfId="0" applyNumberFormat="1" applyFont="1"/>
    <xf numFmtId="0" fontId="12" fillId="0" borderId="0" xfId="0" applyNumberFormat="1" applyFont="1" applyAlignment="1">
      <alignment vertical="center" wrapText="1"/>
    </xf>
    <xf numFmtId="0" fontId="3" fillId="2" borderId="2"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J455"/>
  <sheetViews>
    <sheetView tabSelected="1" zoomScale="93" zoomScaleNormal="93" workbookViewId="0">
      <selection activeCell="D446" sqref="D446"/>
    </sheetView>
  </sheetViews>
  <sheetFormatPr defaultColWidth="11" defaultRowHeight="15.75"/>
  <cols>
    <col min="1" max="1" width="6.875" style="1" customWidth="1"/>
    <col min="2" max="2" width="31" customWidth="1"/>
    <col min="3" max="3" width="7.875" style="4" bestFit="1" customWidth="1"/>
    <col min="4" max="4" width="34.625" style="3" customWidth="1"/>
    <col min="5" max="5" width="10.375" style="4" customWidth="1"/>
    <col min="6" max="6" width="33.875" style="3" customWidth="1"/>
    <col min="7" max="7" width="20.625" style="3" bestFit="1" customWidth="1"/>
    <col min="8" max="8" width="7.125" style="3" bestFit="1" customWidth="1"/>
    <col min="9" max="9" width="8.375" customWidth="1"/>
  </cols>
  <sheetData>
    <row r="2" spans="1:9" ht="47.25">
      <c r="B2" s="2" t="s">
        <v>11</v>
      </c>
      <c r="D2" s="9" t="s">
        <v>18</v>
      </c>
      <c r="E2" s="8"/>
    </row>
    <row r="3" spans="1:9" ht="31.5">
      <c r="B3" s="2" t="s">
        <v>13</v>
      </c>
      <c r="D3" s="9" t="s">
        <v>19</v>
      </c>
      <c r="E3" s="8"/>
    </row>
    <row r="5" spans="1:9" s="5" customFormat="1" ht="33.950000000000003" customHeight="1">
      <c r="A5" s="6" t="s">
        <v>1</v>
      </c>
      <c r="B5" s="6" t="s">
        <v>17</v>
      </c>
      <c r="C5" s="6" t="s">
        <v>2</v>
      </c>
      <c r="D5" s="6" t="s">
        <v>4</v>
      </c>
      <c r="E5" s="6" t="s">
        <v>7</v>
      </c>
      <c r="F5" s="6" t="s">
        <v>3</v>
      </c>
      <c r="G5" s="6" t="s">
        <v>12</v>
      </c>
      <c r="H5" s="6" t="s">
        <v>15</v>
      </c>
      <c r="I5" s="6" t="s">
        <v>8</v>
      </c>
    </row>
    <row r="6" spans="1:9">
      <c r="H6"/>
    </row>
    <row r="7" spans="1:9" s="7" customFormat="1" ht="18.75">
      <c r="A7" s="12" t="s">
        <v>0</v>
      </c>
      <c r="B7" s="13" t="s">
        <v>28</v>
      </c>
      <c r="C7" s="12"/>
      <c r="D7" s="13"/>
      <c r="E7" s="12"/>
      <c r="F7" s="13"/>
      <c r="G7" s="12"/>
      <c r="H7" s="12"/>
      <c r="I7" s="14">
        <f>SUM(I8:I33, I34:I100)</f>
        <v>22.000000000000007</v>
      </c>
    </row>
    <row r="8" spans="1:9" ht="30">
      <c r="A8" s="15" t="s">
        <v>29</v>
      </c>
      <c r="B8" s="16" t="s">
        <v>20</v>
      </c>
      <c r="C8" s="15"/>
      <c r="D8" s="17"/>
      <c r="E8" s="15"/>
      <c r="F8" s="16"/>
      <c r="G8" s="15"/>
      <c r="H8" s="15"/>
      <c r="I8" s="15"/>
    </row>
    <row r="9" spans="1:9" ht="45">
      <c r="A9" s="15"/>
      <c r="B9" s="17"/>
      <c r="C9" s="15" t="s">
        <v>5</v>
      </c>
      <c r="D9" s="16" t="s">
        <v>30</v>
      </c>
      <c r="E9" s="15"/>
      <c r="F9" s="16" t="s">
        <v>252</v>
      </c>
      <c r="G9" s="15"/>
      <c r="H9" s="15">
        <v>1</v>
      </c>
      <c r="I9" s="15">
        <v>0.1</v>
      </c>
    </row>
    <row r="10" spans="1:9" ht="45">
      <c r="A10" s="15"/>
      <c r="B10" s="17"/>
      <c r="C10" s="15" t="s">
        <v>5</v>
      </c>
      <c r="D10" s="16" t="s">
        <v>32</v>
      </c>
      <c r="E10" s="15"/>
      <c r="F10" s="16" t="s">
        <v>252</v>
      </c>
      <c r="G10" s="15"/>
      <c r="H10" s="15">
        <v>1</v>
      </c>
      <c r="I10" s="15">
        <v>0.1</v>
      </c>
    </row>
    <row r="11" spans="1:9" ht="60">
      <c r="A11" s="15"/>
      <c r="B11" s="17"/>
      <c r="C11" s="15" t="s">
        <v>5</v>
      </c>
      <c r="D11" s="16" t="s">
        <v>34</v>
      </c>
      <c r="E11" s="15"/>
      <c r="F11" s="16" t="s">
        <v>35</v>
      </c>
      <c r="G11" s="15"/>
      <c r="H11" s="15">
        <v>1</v>
      </c>
      <c r="I11" s="15">
        <v>0.1</v>
      </c>
    </row>
    <row r="12" spans="1:9" ht="60">
      <c r="A12" s="15"/>
      <c r="B12" s="17"/>
      <c r="C12" s="15" t="s">
        <v>5</v>
      </c>
      <c r="D12" s="16" t="s">
        <v>36</v>
      </c>
      <c r="E12" s="15"/>
      <c r="F12" s="16" t="s">
        <v>35</v>
      </c>
      <c r="G12" s="15"/>
      <c r="H12" s="15">
        <v>1</v>
      </c>
      <c r="I12" s="15">
        <v>0.1</v>
      </c>
    </row>
    <row r="13" spans="1:9" ht="75">
      <c r="A13" s="15"/>
      <c r="B13" s="17"/>
      <c r="C13" s="15" t="s">
        <v>5</v>
      </c>
      <c r="D13" s="16" t="s">
        <v>37</v>
      </c>
      <c r="E13" s="15"/>
      <c r="F13" s="16" t="s">
        <v>38</v>
      </c>
      <c r="G13" s="15"/>
      <c r="H13" s="15">
        <v>1</v>
      </c>
      <c r="I13" s="15">
        <v>0.1</v>
      </c>
    </row>
    <row r="14" spans="1:9" ht="45">
      <c r="A14" s="15"/>
      <c r="B14" s="17"/>
      <c r="C14" s="15" t="s">
        <v>5</v>
      </c>
      <c r="D14" s="16" t="s">
        <v>39</v>
      </c>
      <c r="E14" s="15"/>
      <c r="F14" s="16" t="s">
        <v>38</v>
      </c>
      <c r="G14" s="15"/>
      <c r="H14" s="15">
        <v>1</v>
      </c>
      <c r="I14" s="15">
        <v>0.1</v>
      </c>
    </row>
    <row r="15" spans="1:9" ht="30">
      <c r="A15" s="15"/>
      <c r="B15" s="17"/>
      <c r="C15" s="15" t="s">
        <v>5</v>
      </c>
      <c r="D15" s="16" t="s">
        <v>40</v>
      </c>
      <c r="E15" s="15"/>
      <c r="F15" s="16" t="s">
        <v>38</v>
      </c>
      <c r="G15" s="15"/>
      <c r="H15" s="15">
        <v>1</v>
      </c>
      <c r="I15" s="15">
        <v>0.1</v>
      </c>
    </row>
    <row r="16" spans="1:9" ht="120">
      <c r="A16" s="15"/>
      <c r="B16" s="17"/>
      <c r="C16" s="15" t="s">
        <v>5</v>
      </c>
      <c r="D16" s="16" t="s">
        <v>41</v>
      </c>
      <c r="E16" s="15"/>
      <c r="F16" s="16" t="s">
        <v>38</v>
      </c>
      <c r="G16" s="15"/>
      <c r="H16" s="15">
        <v>1</v>
      </c>
      <c r="I16" s="15">
        <v>0.4</v>
      </c>
    </row>
    <row r="17" spans="1:9">
      <c r="A17" s="15"/>
      <c r="B17" s="17"/>
      <c r="C17" s="15" t="s">
        <v>5</v>
      </c>
      <c r="D17" s="16" t="s">
        <v>42</v>
      </c>
      <c r="E17" s="15"/>
      <c r="F17" s="16" t="s">
        <v>38</v>
      </c>
      <c r="G17" s="15"/>
      <c r="H17" s="15">
        <v>1</v>
      </c>
      <c r="I17" s="15">
        <v>0.4</v>
      </c>
    </row>
    <row r="18" spans="1:9" ht="45">
      <c r="A18" s="15" t="s">
        <v>43</v>
      </c>
      <c r="B18" s="16" t="s">
        <v>21</v>
      </c>
      <c r="C18" s="15"/>
      <c r="D18" s="17"/>
      <c r="E18" s="15"/>
      <c r="F18" s="16"/>
      <c r="G18" s="15"/>
      <c r="H18" s="15"/>
      <c r="I18" s="15"/>
    </row>
    <row r="19" spans="1:9" ht="45">
      <c r="A19" s="15"/>
      <c r="B19" s="17"/>
      <c r="C19" s="15" t="s">
        <v>5</v>
      </c>
      <c r="D19" s="16" t="s">
        <v>44</v>
      </c>
      <c r="E19" s="15"/>
      <c r="F19" s="16" t="s">
        <v>38</v>
      </c>
      <c r="G19" s="15"/>
      <c r="H19" s="15">
        <v>2</v>
      </c>
      <c r="I19" s="15">
        <v>0.5</v>
      </c>
    </row>
    <row r="20" spans="1:9" ht="105">
      <c r="A20" s="15"/>
      <c r="B20" s="17"/>
      <c r="C20" s="15" t="s">
        <v>5</v>
      </c>
      <c r="D20" s="16" t="s">
        <v>254</v>
      </c>
      <c r="E20" s="15"/>
      <c r="F20" s="16" t="s">
        <v>38</v>
      </c>
      <c r="G20" s="15"/>
      <c r="H20" s="15">
        <v>2</v>
      </c>
      <c r="I20" s="15">
        <v>0.5</v>
      </c>
    </row>
    <row r="21" spans="1:9">
      <c r="A21" s="15" t="s">
        <v>45</v>
      </c>
      <c r="B21" s="16" t="s">
        <v>23</v>
      </c>
      <c r="C21" s="15"/>
      <c r="D21" s="17"/>
      <c r="E21" s="15"/>
      <c r="F21" s="16"/>
      <c r="G21" s="15"/>
      <c r="H21" s="15"/>
      <c r="I21" s="15"/>
    </row>
    <row r="22" spans="1:9" ht="90">
      <c r="A22" s="15"/>
      <c r="B22" s="17"/>
      <c r="C22" s="15" t="s">
        <v>5</v>
      </c>
      <c r="D22" s="16" t="s">
        <v>253</v>
      </c>
      <c r="E22" s="15"/>
      <c r="F22" s="16" t="s">
        <v>38</v>
      </c>
      <c r="G22" s="15"/>
      <c r="H22" s="15">
        <v>4</v>
      </c>
      <c r="I22" s="15">
        <v>0.5</v>
      </c>
    </row>
    <row r="23" spans="1:9" ht="45">
      <c r="A23" s="15"/>
      <c r="B23" s="17"/>
      <c r="C23" s="15" t="s">
        <v>5</v>
      </c>
      <c r="D23" s="16" t="s">
        <v>46</v>
      </c>
      <c r="E23" s="15"/>
      <c r="F23" s="16" t="s">
        <v>38</v>
      </c>
      <c r="G23" s="15"/>
      <c r="H23" s="15">
        <v>4</v>
      </c>
      <c r="I23" s="15">
        <v>0.5</v>
      </c>
    </row>
    <row r="24" spans="1:9" ht="30">
      <c r="A24" s="15" t="s">
        <v>47</v>
      </c>
      <c r="B24" s="16" t="s">
        <v>24</v>
      </c>
      <c r="C24" s="15"/>
      <c r="D24" s="17"/>
      <c r="E24" s="15"/>
      <c r="F24" s="16"/>
      <c r="G24" s="15"/>
      <c r="H24" s="15"/>
      <c r="I24" s="15"/>
    </row>
    <row r="25" spans="1:9" ht="75">
      <c r="A25" s="15"/>
      <c r="B25" s="17"/>
      <c r="C25" s="15" t="s">
        <v>5</v>
      </c>
      <c r="D25" s="16" t="s">
        <v>48</v>
      </c>
      <c r="E25" s="15"/>
      <c r="F25" s="16" t="s">
        <v>49</v>
      </c>
      <c r="G25" s="15"/>
      <c r="H25" s="15">
        <v>5</v>
      </c>
      <c r="I25" s="15">
        <v>0.5</v>
      </c>
    </row>
    <row r="26" spans="1:9" ht="75">
      <c r="A26" s="15"/>
      <c r="B26" s="17"/>
      <c r="C26" s="15" t="s">
        <v>5</v>
      </c>
      <c r="D26" s="16" t="s">
        <v>50</v>
      </c>
      <c r="E26" s="15"/>
      <c r="F26" s="16" t="s">
        <v>49</v>
      </c>
      <c r="G26" s="15"/>
      <c r="H26" s="15">
        <v>5</v>
      </c>
      <c r="I26" s="15">
        <v>0.5</v>
      </c>
    </row>
    <row r="27" spans="1:9" ht="75">
      <c r="A27" s="15"/>
      <c r="B27" s="17"/>
      <c r="C27" s="15" t="s">
        <v>5</v>
      </c>
      <c r="D27" s="16" t="s">
        <v>51</v>
      </c>
      <c r="E27" s="15"/>
      <c r="F27" s="16" t="s">
        <v>49</v>
      </c>
      <c r="G27" s="15"/>
      <c r="H27" s="15">
        <v>5</v>
      </c>
      <c r="I27" s="15">
        <v>0.5</v>
      </c>
    </row>
    <row r="28" spans="1:9" ht="75">
      <c r="A28" s="15"/>
      <c r="B28" s="17"/>
      <c r="C28" s="15" t="s">
        <v>5</v>
      </c>
      <c r="D28" s="16" t="s">
        <v>52</v>
      </c>
      <c r="E28" s="15"/>
      <c r="F28" s="16" t="s">
        <v>49</v>
      </c>
      <c r="G28" s="15"/>
      <c r="H28" s="15">
        <v>5</v>
      </c>
      <c r="I28" s="15">
        <v>0.5</v>
      </c>
    </row>
    <row r="29" spans="1:9" ht="75">
      <c r="A29" s="15"/>
      <c r="B29" s="17"/>
      <c r="C29" s="15" t="s">
        <v>5</v>
      </c>
      <c r="D29" s="16" t="s">
        <v>53</v>
      </c>
      <c r="E29" s="15"/>
      <c r="F29" s="16" t="s">
        <v>49</v>
      </c>
      <c r="G29" s="15"/>
      <c r="H29" s="15">
        <v>5</v>
      </c>
      <c r="I29" s="15">
        <v>0.5</v>
      </c>
    </row>
    <row r="30" spans="1:9" ht="75">
      <c r="A30" s="15"/>
      <c r="B30" s="17"/>
      <c r="C30" s="15" t="s">
        <v>5</v>
      </c>
      <c r="D30" s="16" t="s">
        <v>54</v>
      </c>
      <c r="E30" s="15"/>
      <c r="F30" s="16" t="s">
        <v>49</v>
      </c>
      <c r="G30" s="15"/>
      <c r="H30" s="15">
        <v>5</v>
      </c>
      <c r="I30" s="15">
        <v>0.5</v>
      </c>
    </row>
    <row r="31" spans="1:9" ht="75">
      <c r="A31" s="15"/>
      <c r="B31" s="17"/>
      <c r="C31" s="15" t="s">
        <v>5</v>
      </c>
      <c r="D31" s="16" t="s">
        <v>55</v>
      </c>
      <c r="E31" s="15"/>
      <c r="F31" s="16" t="s">
        <v>49</v>
      </c>
      <c r="G31" s="15"/>
      <c r="H31" s="15">
        <v>5</v>
      </c>
      <c r="I31" s="15">
        <v>0.5</v>
      </c>
    </row>
    <row r="32" spans="1:9" ht="75">
      <c r="A32" s="15"/>
      <c r="B32" s="17"/>
      <c r="C32" s="15" t="s">
        <v>5</v>
      </c>
      <c r="D32" s="16" t="s">
        <v>56</v>
      </c>
      <c r="E32" s="15"/>
      <c r="F32" s="16" t="s">
        <v>49</v>
      </c>
      <c r="G32" s="15"/>
      <c r="H32" s="15">
        <v>5</v>
      </c>
      <c r="I32" s="15">
        <v>0.5</v>
      </c>
    </row>
    <row r="33" spans="1:9" ht="75">
      <c r="A33" s="15"/>
      <c r="B33" s="17"/>
      <c r="C33" s="15" t="s">
        <v>5</v>
      </c>
      <c r="D33" s="16" t="s">
        <v>57</v>
      </c>
      <c r="E33" s="15"/>
      <c r="F33" s="16" t="s">
        <v>49</v>
      </c>
      <c r="G33" s="15"/>
      <c r="H33" s="15">
        <v>5</v>
      </c>
      <c r="I33" s="15">
        <v>0.5</v>
      </c>
    </row>
    <row r="34" spans="1:9" s="7" customFormat="1" ht="75">
      <c r="A34" s="15"/>
      <c r="B34" s="17"/>
      <c r="C34" s="15" t="s">
        <v>5</v>
      </c>
      <c r="D34" s="16" t="s">
        <v>58</v>
      </c>
      <c r="E34" s="15"/>
      <c r="F34" s="16" t="s">
        <v>49</v>
      </c>
      <c r="G34" s="15"/>
      <c r="H34" s="15">
        <v>5</v>
      </c>
      <c r="I34" s="15">
        <v>0.5</v>
      </c>
    </row>
    <row r="35" spans="1:9" ht="75">
      <c r="A35" s="15"/>
      <c r="B35" s="17"/>
      <c r="C35" s="15" t="s">
        <v>5</v>
      </c>
      <c r="D35" s="16" t="s">
        <v>59</v>
      </c>
      <c r="E35" s="15"/>
      <c r="F35" s="16" t="s">
        <v>49</v>
      </c>
      <c r="G35" s="15"/>
      <c r="H35" s="15">
        <v>5</v>
      </c>
      <c r="I35" s="15">
        <v>0.5</v>
      </c>
    </row>
    <row r="36" spans="1:9" ht="75">
      <c r="A36" s="15"/>
      <c r="B36" s="17"/>
      <c r="C36" s="15" t="s">
        <v>5</v>
      </c>
      <c r="D36" s="16" t="s">
        <v>60</v>
      </c>
      <c r="E36" s="15"/>
      <c r="F36" s="16" t="s">
        <v>49</v>
      </c>
      <c r="G36" s="15"/>
      <c r="H36" s="15">
        <v>5</v>
      </c>
      <c r="I36" s="15">
        <v>0.5</v>
      </c>
    </row>
    <row r="37" spans="1:9" ht="75">
      <c r="A37" s="15"/>
      <c r="B37" s="17"/>
      <c r="C37" s="15" t="s">
        <v>5</v>
      </c>
      <c r="D37" s="16" t="s">
        <v>61</v>
      </c>
      <c r="E37" s="15"/>
      <c r="F37" s="16" t="s">
        <v>49</v>
      </c>
      <c r="G37" s="15"/>
      <c r="H37" s="15">
        <v>5</v>
      </c>
      <c r="I37" s="15">
        <v>0.5</v>
      </c>
    </row>
    <row r="38" spans="1:9" ht="30">
      <c r="A38" s="15"/>
      <c r="B38" s="17"/>
      <c r="C38" s="15" t="s">
        <v>5</v>
      </c>
      <c r="D38" s="16" t="s">
        <v>62</v>
      </c>
      <c r="E38" s="15"/>
      <c r="F38" s="16" t="s">
        <v>63</v>
      </c>
      <c r="G38" s="15"/>
      <c r="H38" s="15">
        <v>5</v>
      </c>
      <c r="I38" s="15">
        <v>0.5</v>
      </c>
    </row>
    <row r="39" spans="1:9" ht="30">
      <c r="A39" s="15"/>
      <c r="B39" s="17"/>
      <c r="C39" s="15" t="s">
        <v>5</v>
      </c>
      <c r="D39" s="16" t="s">
        <v>64</v>
      </c>
      <c r="E39" s="15"/>
      <c r="F39" s="16" t="s">
        <v>63</v>
      </c>
      <c r="G39" s="15"/>
      <c r="H39" s="15">
        <v>5</v>
      </c>
      <c r="I39" s="15">
        <v>0.5</v>
      </c>
    </row>
    <row r="40" spans="1:9" ht="30">
      <c r="A40" s="15"/>
      <c r="B40" s="17"/>
      <c r="C40" s="15" t="s">
        <v>5</v>
      </c>
      <c r="D40" s="16" t="s">
        <v>65</v>
      </c>
      <c r="E40" s="15"/>
      <c r="F40" s="16" t="s">
        <v>63</v>
      </c>
      <c r="G40" s="15"/>
      <c r="H40" s="15">
        <v>5</v>
      </c>
      <c r="I40" s="15">
        <v>0.5</v>
      </c>
    </row>
    <row r="41" spans="1:9" ht="30">
      <c r="A41" s="15"/>
      <c r="B41" s="17"/>
      <c r="C41" s="15" t="s">
        <v>5</v>
      </c>
      <c r="D41" s="16" t="s">
        <v>66</v>
      </c>
      <c r="E41" s="15"/>
      <c r="F41" s="16" t="s">
        <v>63</v>
      </c>
      <c r="G41" s="15"/>
      <c r="H41" s="15">
        <v>5</v>
      </c>
      <c r="I41" s="15">
        <v>0.5</v>
      </c>
    </row>
    <row r="42" spans="1:9" ht="45">
      <c r="A42" s="15" t="s">
        <v>67</v>
      </c>
      <c r="B42" s="16" t="s">
        <v>26</v>
      </c>
      <c r="C42" s="15"/>
      <c r="D42" s="17"/>
      <c r="E42" s="15"/>
      <c r="F42" s="16"/>
      <c r="G42" s="15"/>
      <c r="H42" s="15"/>
      <c r="I42" s="15"/>
    </row>
    <row r="43" spans="1:9" ht="45">
      <c r="A43" s="15"/>
      <c r="B43" s="17"/>
      <c r="C43" s="15" t="s">
        <v>5</v>
      </c>
      <c r="D43" s="16" t="s">
        <v>68</v>
      </c>
      <c r="E43" s="15"/>
      <c r="F43" s="16" t="s">
        <v>69</v>
      </c>
      <c r="G43" s="15"/>
      <c r="H43" s="15">
        <v>7</v>
      </c>
      <c r="I43" s="15">
        <v>0.5</v>
      </c>
    </row>
    <row r="44" spans="1:9" ht="45">
      <c r="A44" s="15"/>
      <c r="B44" s="17"/>
      <c r="C44" s="15" t="s">
        <v>5</v>
      </c>
      <c r="D44" s="16" t="s">
        <v>70</v>
      </c>
      <c r="E44" s="15"/>
      <c r="F44" s="16" t="s">
        <v>71</v>
      </c>
      <c r="G44" s="15"/>
      <c r="H44" s="15">
        <v>7</v>
      </c>
      <c r="I44" s="15">
        <v>1</v>
      </c>
    </row>
    <row r="45" spans="1:9" ht="30">
      <c r="A45" s="15" t="s">
        <v>72</v>
      </c>
      <c r="B45" s="16" t="s">
        <v>27</v>
      </c>
      <c r="C45" s="15"/>
      <c r="D45" s="17"/>
      <c r="E45" s="15"/>
      <c r="F45" s="16"/>
      <c r="G45" s="15"/>
      <c r="H45" s="15"/>
      <c r="I45" s="15"/>
    </row>
    <row r="46" spans="1:9">
      <c r="A46" s="15"/>
      <c r="B46" s="17"/>
      <c r="C46" s="15" t="s">
        <v>6</v>
      </c>
      <c r="D46" s="16" t="s">
        <v>73</v>
      </c>
      <c r="E46" s="15"/>
      <c r="F46" s="16"/>
      <c r="G46" s="15"/>
      <c r="H46" s="15">
        <v>8</v>
      </c>
      <c r="I46" s="15">
        <v>0.8</v>
      </c>
    </row>
    <row r="47" spans="1:9" ht="180">
      <c r="A47" s="15"/>
      <c r="B47" s="17"/>
      <c r="C47" s="15"/>
      <c r="D47" s="17"/>
      <c r="E47" s="15">
        <v>0</v>
      </c>
      <c r="F47" s="16" t="s">
        <v>74</v>
      </c>
      <c r="G47" s="15"/>
      <c r="H47" s="15"/>
      <c r="I47" s="15"/>
    </row>
    <row r="48" spans="1:9" ht="165">
      <c r="A48" s="15"/>
      <c r="B48" s="17"/>
      <c r="C48" s="15"/>
      <c r="D48" s="17"/>
      <c r="E48" s="15">
        <v>1</v>
      </c>
      <c r="F48" s="16" t="s">
        <v>75</v>
      </c>
      <c r="G48" s="15"/>
      <c r="H48" s="15"/>
      <c r="I48" s="15"/>
    </row>
    <row r="49" spans="1:9" ht="120">
      <c r="A49" s="15"/>
      <c r="B49" s="17"/>
      <c r="C49" s="15"/>
      <c r="D49" s="17"/>
      <c r="E49" s="15">
        <v>2</v>
      </c>
      <c r="F49" s="16" t="s">
        <v>76</v>
      </c>
      <c r="G49" s="15"/>
      <c r="H49" s="15"/>
      <c r="I49" s="15"/>
    </row>
    <row r="50" spans="1:9" ht="165">
      <c r="A50" s="15"/>
      <c r="B50" s="17"/>
      <c r="C50" s="15"/>
      <c r="D50" s="17"/>
      <c r="E50" s="15">
        <v>3</v>
      </c>
      <c r="F50" s="16" t="s">
        <v>77</v>
      </c>
      <c r="G50" s="15"/>
      <c r="H50" s="15"/>
      <c r="I50" s="15"/>
    </row>
    <row r="51" spans="1:9">
      <c r="A51" s="15"/>
      <c r="B51" s="17"/>
      <c r="C51" s="15" t="s">
        <v>6</v>
      </c>
      <c r="D51" s="16" t="s">
        <v>78</v>
      </c>
      <c r="E51" s="15"/>
      <c r="F51" s="16"/>
      <c r="G51" s="15"/>
      <c r="H51" s="15">
        <v>8</v>
      </c>
      <c r="I51" s="15">
        <v>0.8</v>
      </c>
    </row>
    <row r="52" spans="1:9" ht="180">
      <c r="A52" s="15"/>
      <c r="B52" s="17"/>
      <c r="C52" s="15"/>
      <c r="D52" s="17"/>
      <c r="E52" s="15">
        <v>0</v>
      </c>
      <c r="F52" s="16" t="s">
        <v>74</v>
      </c>
      <c r="G52" s="15"/>
      <c r="H52" s="15"/>
      <c r="I52" s="15"/>
    </row>
    <row r="53" spans="1:9" ht="165">
      <c r="A53" s="15"/>
      <c r="B53" s="17"/>
      <c r="C53" s="15"/>
      <c r="D53" s="17"/>
      <c r="E53" s="15">
        <v>1</v>
      </c>
      <c r="F53" s="16" t="s">
        <v>75</v>
      </c>
      <c r="G53" s="15"/>
      <c r="H53" s="15"/>
      <c r="I53" s="15"/>
    </row>
    <row r="54" spans="1:9" ht="120">
      <c r="A54" s="15"/>
      <c r="B54" s="17"/>
      <c r="C54" s="15"/>
      <c r="D54" s="17"/>
      <c r="E54" s="15">
        <v>2</v>
      </c>
      <c r="F54" s="16" t="s">
        <v>76</v>
      </c>
      <c r="G54" s="15"/>
      <c r="H54" s="15"/>
      <c r="I54" s="15"/>
    </row>
    <row r="55" spans="1:9" ht="165">
      <c r="A55" s="15"/>
      <c r="B55" s="17"/>
      <c r="C55" s="15"/>
      <c r="D55" s="17"/>
      <c r="E55" s="15">
        <v>3</v>
      </c>
      <c r="F55" s="16" t="s">
        <v>77</v>
      </c>
      <c r="G55" s="15"/>
      <c r="H55" s="15"/>
      <c r="I55" s="15"/>
    </row>
    <row r="56" spans="1:9">
      <c r="A56" s="15"/>
      <c r="B56" s="17"/>
      <c r="C56" s="15" t="s">
        <v>79</v>
      </c>
      <c r="D56" s="16" t="s">
        <v>80</v>
      </c>
      <c r="E56" s="15"/>
      <c r="F56" s="16"/>
      <c r="G56" s="15"/>
      <c r="H56" s="15">
        <v>8</v>
      </c>
      <c r="I56" s="15">
        <v>0.8</v>
      </c>
    </row>
    <row r="57" spans="1:9" ht="180">
      <c r="A57" s="15"/>
      <c r="B57" s="17"/>
      <c r="C57" s="15"/>
      <c r="D57" s="17"/>
      <c r="E57" s="15">
        <v>0</v>
      </c>
      <c r="F57" s="16" t="s">
        <v>74</v>
      </c>
      <c r="G57" s="15"/>
      <c r="H57" s="15"/>
      <c r="I57" s="15"/>
    </row>
    <row r="58" spans="1:9" ht="165">
      <c r="A58" s="15"/>
      <c r="B58" s="17"/>
      <c r="C58" s="15"/>
      <c r="D58" s="17"/>
      <c r="E58" s="15">
        <v>1</v>
      </c>
      <c r="F58" s="16" t="s">
        <v>75</v>
      </c>
      <c r="G58" s="15"/>
      <c r="H58" s="15"/>
      <c r="I58" s="15"/>
    </row>
    <row r="59" spans="1:9" s="7" customFormat="1" ht="120">
      <c r="A59" s="15"/>
      <c r="B59" s="17"/>
      <c r="C59" s="15"/>
      <c r="D59" s="17"/>
      <c r="E59" s="15">
        <v>2</v>
      </c>
      <c r="F59" s="16" t="s">
        <v>76</v>
      </c>
      <c r="G59" s="15"/>
      <c r="H59" s="15"/>
      <c r="I59" s="15"/>
    </row>
    <row r="60" spans="1:9" ht="165">
      <c r="A60" s="15"/>
      <c r="B60" s="17"/>
      <c r="C60" s="15"/>
      <c r="D60" s="17"/>
      <c r="E60" s="15">
        <v>3</v>
      </c>
      <c r="F60" s="16" t="s">
        <v>77</v>
      </c>
      <c r="G60" s="15"/>
      <c r="H60" s="15"/>
      <c r="I60" s="15"/>
    </row>
    <row r="61" spans="1:9">
      <c r="A61" s="15"/>
      <c r="B61" s="17"/>
      <c r="C61" s="15" t="s">
        <v>6</v>
      </c>
      <c r="D61" s="16" t="s">
        <v>81</v>
      </c>
      <c r="E61" s="15"/>
      <c r="F61" s="17"/>
      <c r="G61" s="15"/>
      <c r="H61" s="15">
        <v>8</v>
      </c>
      <c r="I61" s="15">
        <v>0.8</v>
      </c>
    </row>
    <row r="62" spans="1:9" ht="180">
      <c r="A62" s="15"/>
      <c r="B62" s="17"/>
      <c r="C62" s="15"/>
      <c r="D62" s="17"/>
      <c r="E62" s="15">
        <v>0</v>
      </c>
      <c r="F62" s="16" t="s">
        <v>74</v>
      </c>
      <c r="G62" s="15"/>
      <c r="H62" s="15"/>
      <c r="I62" s="15"/>
    </row>
    <row r="63" spans="1:9" ht="165">
      <c r="A63" s="15"/>
      <c r="B63" s="17"/>
      <c r="C63" s="15"/>
      <c r="D63" s="17"/>
      <c r="E63" s="15">
        <v>1</v>
      </c>
      <c r="F63" s="16" t="s">
        <v>75</v>
      </c>
      <c r="G63" s="15"/>
      <c r="H63" s="15"/>
      <c r="I63" s="15"/>
    </row>
    <row r="64" spans="1:9" ht="120">
      <c r="A64" s="15"/>
      <c r="B64" s="17"/>
      <c r="C64" s="15"/>
      <c r="D64" s="17"/>
      <c r="E64" s="15">
        <v>2</v>
      </c>
      <c r="F64" s="16" t="s">
        <v>76</v>
      </c>
      <c r="G64" s="15"/>
      <c r="H64" s="15"/>
      <c r="I64" s="15"/>
    </row>
    <row r="65" spans="1:9" ht="165">
      <c r="A65" s="15"/>
      <c r="B65" s="17"/>
      <c r="C65" s="15"/>
      <c r="D65" s="17"/>
      <c r="E65" s="15">
        <v>3</v>
      </c>
      <c r="F65" s="16" t="s">
        <v>77</v>
      </c>
      <c r="G65" s="15"/>
      <c r="H65" s="15"/>
      <c r="I65" s="15"/>
    </row>
    <row r="66" spans="1:9">
      <c r="A66" s="15"/>
      <c r="B66" s="17"/>
      <c r="C66" s="15" t="s">
        <v>6</v>
      </c>
      <c r="D66" s="16" t="s">
        <v>82</v>
      </c>
      <c r="E66" s="15"/>
      <c r="F66" s="17"/>
      <c r="G66" s="15"/>
      <c r="H66" s="15">
        <v>8</v>
      </c>
      <c r="I66" s="15">
        <v>0.8</v>
      </c>
    </row>
    <row r="67" spans="1:9" ht="180">
      <c r="A67" s="15"/>
      <c r="B67" s="17"/>
      <c r="C67" s="15"/>
      <c r="D67" s="17"/>
      <c r="E67" s="15">
        <v>0</v>
      </c>
      <c r="F67" s="16" t="s">
        <v>74</v>
      </c>
      <c r="G67" s="15"/>
      <c r="H67" s="15"/>
      <c r="I67" s="15"/>
    </row>
    <row r="68" spans="1:9" ht="165">
      <c r="A68" s="15"/>
      <c r="B68" s="17"/>
      <c r="C68" s="15"/>
      <c r="D68" s="17"/>
      <c r="E68" s="15">
        <v>1</v>
      </c>
      <c r="F68" s="16" t="s">
        <v>75</v>
      </c>
      <c r="G68" s="15"/>
      <c r="H68" s="15"/>
      <c r="I68" s="15"/>
    </row>
    <row r="69" spans="1:9" ht="120">
      <c r="A69" s="15"/>
      <c r="B69" s="17"/>
      <c r="C69" s="15"/>
      <c r="D69" s="17"/>
      <c r="E69" s="15">
        <v>2</v>
      </c>
      <c r="F69" s="16" t="s">
        <v>76</v>
      </c>
      <c r="G69" s="15"/>
      <c r="H69" s="15"/>
      <c r="I69" s="15"/>
    </row>
    <row r="70" spans="1:9" ht="165">
      <c r="A70" s="15"/>
      <c r="B70" s="17"/>
      <c r="C70" s="15"/>
      <c r="D70" s="17"/>
      <c r="E70" s="15">
        <v>3</v>
      </c>
      <c r="F70" s="16" t="s">
        <v>77</v>
      </c>
      <c r="G70" s="15"/>
      <c r="H70" s="15"/>
      <c r="I70" s="15"/>
    </row>
    <row r="71" spans="1:9">
      <c r="A71" s="15"/>
      <c r="B71" s="17"/>
      <c r="C71" s="15" t="s">
        <v>6</v>
      </c>
      <c r="D71" s="16" t="s">
        <v>83</v>
      </c>
      <c r="E71" s="15"/>
      <c r="F71" s="17"/>
      <c r="G71" s="15"/>
      <c r="H71" s="15">
        <v>8</v>
      </c>
      <c r="I71" s="15">
        <v>0.8</v>
      </c>
    </row>
    <row r="72" spans="1:9" ht="180">
      <c r="A72" s="15"/>
      <c r="B72" s="17"/>
      <c r="C72" s="15"/>
      <c r="D72" s="17"/>
      <c r="E72" s="15">
        <v>0</v>
      </c>
      <c r="F72" s="16" t="s">
        <v>74</v>
      </c>
      <c r="G72" s="15"/>
      <c r="H72" s="15"/>
      <c r="I72" s="15"/>
    </row>
    <row r="73" spans="1:9" ht="165">
      <c r="A73" s="15"/>
      <c r="B73" s="17"/>
      <c r="C73" s="15"/>
      <c r="D73" s="17"/>
      <c r="E73" s="15">
        <v>1</v>
      </c>
      <c r="F73" s="16" t="s">
        <v>75</v>
      </c>
      <c r="G73" s="15"/>
      <c r="H73" s="15"/>
      <c r="I73" s="15"/>
    </row>
    <row r="74" spans="1:9" ht="120">
      <c r="A74" s="15"/>
      <c r="B74" s="17"/>
      <c r="C74" s="15"/>
      <c r="D74" s="17"/>
      <c r="E74" s="15">
        <v>2</v>
      </c>
      <c r="F74" s="16" t="s">
        <v>76</v>
      </c>
      <c r="G74" s="15"/>
      <c r="H74" s="15"/>
      <c r="I74" s="15"/>
    </row>
    <row r="75" spans="1:9" s="7" customFormat="1" ht="165">
      <c r="A75" s="15"/>
      <c r="B75" s="17"/>
      <c r="C75" s="15"/>
      <c r="D75" s="17"/>
      <c r="E75" s="15">
        <v>3</v>
      </c>
      <c r="F75" s="16" t="s">
        <v>77</v>
      </c>
      <c r="G75" s="15"/>
      <c r="H75" s="15"/>
      <c r="I75" s="15"/>
    </row>
    <row r="76" spans="1:9">
      <c r="A76" s="15"/>
      <c r="B76" s="17"/>
      <c r="C76" s="15" t="s">
        <v>6</v>
      </c>
      <c r="D76" s="16" t="s">
        <v>84</v>
      </c>
      <c r="E76" s="15"/>
      <c r="F76" s="17"/>
      <c r="G76" s="15"/>
      <c r="H76" s="15">
        <v>8</v>
      </c>
      <c r="I76" s="15">
        <v>0.8</v>
      </c>
    </row>
    <row r="77" spans="1:9" ht="180">
      <c r="A77" s="15"/>
      <c r="B77" s="17"/>
      <c r="C77" s="15"/>
      <c r="D77" s="17"/>
      <c r="E77" s="15">
        <v>0</v>
      </c>
      <c r="F77" s="16" t="s">
        <v>74</v>
      </c>
      <c r="G77" s="15"/>
      <c r="H77" s="15"/>
      <c r="I77" s="15"/>
    </row>
    <row r="78" spans="1:9" ht="165">
      <c r="A78" s="15"/>
      <c r="B78" s="17"/>
      <c r="C78" s="15"/>
      <c r="D78" s="17"/>
      <c r="E78" s="15">
        <v>1</v>
      </c>
      <c r="F78" s="16" t="s">
        <v>75</v>
      </c>
      <c r="G78" s="15"/>
      <c r="H78" s="15"/>
      <c r="I78" s="15"/>
    </row>
    <row r="79" spans="1:9" ht="120">
      <c r="A79" s="15"/>
      <c r="B79" s="17"/>
      <c r="C79" s="15"/>
      <c r="D79" s="17"/>
      <c r="E79" s="15">
        <v>2</v>
      </c>
      <c r="F79" s="16" t="s">
        <v>76</v>
      </c>
      <c r="G79" s="15"/>
      <c r="H79" s="15"/>
      <c r="I79" s="15"/>
    </row>
    <row r="80" spans="1:9" ht="165">
      <c r="A80" s="15"/>
      <c r="B80" s="17"/>
      <c r="C80" s="15"/>
      <c r="D80" s="17"/>
      <c r="E80" s="15">
        <v>3</v>
      </c>
      <c r="F80" s="16" t="s">
        <v>77</v>
      </c>
      <c r="G80" s="15"/>
      <c r="H80" s="15"/>
      <c r="I80" s="15"/>
    </row>
    <row r="81" spans="1:9">
      <c r="A81" s="15"/>
      <c r="B81" s="17"/>
      <c r="C81" s="15" t="s">
        <v>6</v>
      </c>
      <c r="D81" s="16" t="s">
        <v>85</v>
      </c>
      <c r="E81" s="15"/>
      <c r="F81" s="16"/>
      <c r="G81" s="15"/>
      <c r="H81" s="15">
        <v>8</v>
      </c>
      <c r="I81" s="15">
        <v>0.8</v>
      </c>
    </row>
    <row r="82" spans="1:9" ht="180">
      <c r="A82" s="15"/>
      <c r="B82" s="17"/>
      <c r="C82" s="15"/>
      <c r="D82" s="17"/>
      <c r="E82" s="15">
        <v>0</v>
      </c>
      <c r="F82" s="16" t="s">
        <v>74</v>
      </c>
      <c r="G82" s="15"/>
      <c r="H82" s="15"/>
      <c r="I82" s="15"/>
    </row>
    <row r="83" spans="1:9" ht="165">
      <c r="A83" s="15"/>
      <c r="B83" s="17"/>
      <c r="C83" s="15"/>
      <c r="D83" s="17"/>
      <c r="E83" s="15">
        <v>1</v>
      </c>
      <c r="F83" s="16" t="s">
        <v>75</v>
      </c>
      <c r="G83" s="15"/>
      <c r="H83" s="15"/>
      <c r="I83" s="15"/>
    </row>
    <row r="84" spans="1:9" ht="120">
      <c r="A84" s="15"/>
      <c r="B84" s="17"/>
      <c r="C84" s="15"/>
      <c r="D84" s="17"/>
      <c r="E84" s="15">
        <v>2</v>
      </c>
      <c r="F84" s="16" t="s">
        <v>76</v>
      </c>
      <c r="G84" s="15"/>
      <c r="H84" s="15"/>
      <c r="I84" s="15"/>
    </row>
    <row r="85" spans="1:9" ht="165">
      <c r="A85" s="15"/>
      <c r="B85" s="17"/>
      <c r="C85" s="15"/>
      <c r="D85" s="17"/>
      <c r="E85" s="15">
        <v>3</v>
      </c>
      <c r="F85" s="16" t="s">
        <v>77</v>
      </c>
      <c r="G85" s="15"/>
      <c r="H85" s="15"/>
      <c r="I85" s="15"/>
    </row>
    <row r="86" spans="1:9">
      <c r="A86" s="15"/>
      <c r="B86" s="17"/>
      <c r="C86" s="15" t="s">
        <v>6</v>
      </c>
      <c r="D86" s="16" t="s">
        <v>86</v>
      </c>
      <c r="E86" s="15"/>
      <c r="F86" s="17"/>
      <c r="G86" s="15"/>
      <c r="H86" s="15">
        <v>8</v>
      </c>
      <c r="I86" s="15">
        <v>0.8</v>
      </c>
    </row>
    <row r="87" spans="1:9" ht="195">
      <c r="A87" s="15"/>
      <c r="B87" s="17"/>
      <c r="C87" s="15"/>
      <c r="D87" s="17"/>
      <c r="E87" s="15">
        <v>0</v>
      </c>
      <c r="F87" s="16" t="s">
        <v>87</v>
      </c>
      <c r="G87" s="15"/>
      <c r="H87" s="15"/>
      <c r="I87" s="15"/>
    </row>
    <row r="88" spans="1:9" ht="180">
      <c r="A88" s="15"/>
      <c r="B88" s="17"/>
      <c r="C88" s="15"/>
      <c r="D88" s="17"/>
      <c r="E88" s="15">
        <v>1</v>
      </c>
      <c r="F88" s="16" t="s">
        <v>88</v>
      </c>
      <c r="G88" s="15"/>
      <c r="H88" s="15"/>
      <c r="I88" s="15"/>
    </row>
    <row r="89" spans="1:9" ht="120">
      <c r="A89" s="15"/>
      <c r="B89" s="17"/>
      <c r="C89" s="15"/>
      <c r="D89" s="17"/>
      <c r="E89" s="15">
        <v>2</v>
      </c>
      <c r="F89" s="16" t="s">
        <v>76</v>
      </c>
      <c r="G89" s="15"/>
      <c r="H89" s="15"/>
      <c r="I89" s="15"/>
    </row>
    <row r="90" spans="1:9" ht="165">
      <c r="A90" s="15"/>
      <c r="B90" s="17"/>
      <c r="C90" s="15"/>
      <c r="D90" s="17"/>
      <c r="E90" s="15">
        <v>3</v>
      </c>
      <c r="F90" s="16" t="s">
        <v>77</v>
      </c>
      <c r="G90" s="15"/>
      <c r="H90" s="15"/>
      <c r="I90" s="15"/>
    </row>
    <row r="91" spans="1:9">
      <c r="A91" s="15"/>
      <c r="B91" s="17"/>
      <c r="C91" s="15" t="s">
        <v>6</v>
      </c>
      <c r="D91" s="16" t="s">
        <v>89</v>
      </c>
      <c r="E91" s="15"/>
      <c r="F91" s="16"/>
      <c r="G91" s="15"/>
      <c r="H91" s="15">
        <v>8</v>
      </c>
      <c r="I91" s="15">
        <v>0.8</v>
      </c>
    </row>
    <row r="92" spans="1:9" ht="180">
      <c r="A92" s="15"/>
      <c r="B92" s="17"/>
      <c r="C92" s="15"/>
      <c r="D92" s="17"/>
      <c r="E92" s="15">
        <v>0</v>
      </c>
      <c r="F92" s="16" t="s">
        <v>74</v>
      </c>
      <c r="G92" s="15"/>
      <c r="H92" s="15"/>
      <c r="I92" s="15"/>
    </row>
    <row r="93" spans="1:9" ht="165">
      <c r="A93" s="15"/>
      <c r="B93" s="17"/>
      <c r="C93" s="15"/>
      <c r="D93" s="17"/>
      <c r="E93" s="15">
        <v>1</v>
      </c>
      <c r="F93" s="16" t="s">
        <v>75</v>
      </c>
      <c r="G93" s="15"/>
      <c r="H93" s="15"/>
      <c r="I93" s="15"/>
    </row>
    <row r="94" spans="1:9" ht="120">
      <c r="A94" s="15"/>
      <c r="B94" s="17"/>
      <c r="C94" s="15"/>
      <c r="D94" s="17"/>
      <c r="E94" s="15">
        <v>2</v>
      </c>
      <c r="F94" s="16" t="s">
        <v>76</v>
      </c>
      <c r="G94" s="15"/>
      <c r="H94" s="15"/>
      <c r="I94" s="15"/>
    </row>
    <row r="95" spans="1:9" ht="165">
      <c r="A95" s="15"/>
      <c r="B95" s="17"/>
      <c r="C95" s="15"/>
      <c r="D95" s="17"/>
      <c r="E95" s="15">
        <v>3</v>
      </c>
      <c r="F95" s="16" t="s">
        <v>77</v>
      </c>
      <c r="G95" s="15"/>
      <c r="H95" s="15"/>
      <c r="I95" s="15"/>
    </row>
    <row r="96" spans="1:9">
      <c r="A96" s="15"/>
      <c r="B96" s="17"/>
      <c r="C96" s="15" t="s">
        <v>6</v>
      </c>
      <c r="D96" s="16" t="s">
        <v>90</v>
      </c>
      <c r="E96" s="15"/>
      <c r="F96" s="17"/>
      <c r="G96" s="15"/>
      <c r="H96" s="15">
        <v>8</v>
      </c>
      <c r="I96" s="15">
        <v>0.5</v>
      </c>
    </row>
    <row r="97" spans="1:9">
      <c r="A97" s="15"/>
      <c r="B97" s="17"/>
      <c r="C97" s="15"/>
      <c r="D97" s="17"/>
      <c r="E97" s="15">
        <v>0</v>
      </c>
      <c r="F97" s="16" t="s">
        <v>91</v>
      </c>
      <c r="G97" s="15"/>
      <c r="H97" s="15"/>
      <c r="I97" s="15"/>
    </row>
    <row r="98" spans="1:9">
      <c r="A98" s="15"/>
      <c r="B98" s="17"/>
      <c r="C98" s="15"/>
      <c r="D98" s="17"/>
      <c r="E98" s="15">
        <v>1</v>
      </c>
      <c r="F98" s="16" t="s">
        <v>92</v>
      </c>
      <c r="G98" s="15"/>
      <c r="H98" s="15"/>
      <c r="I98" s="15"/>
    </row>
    <row r="99" spans="1:9" ht="45">
      <c r="A99" s="15"/>
      <c r="B99" s="17"/>
      <c r="C99" s="15"/>
      <c r="D99" s="17"/>
      <c r="E99" s="15">
        <v>2</v>
      </c>
      <c r="F99" s="16" t="s">
        <v>93</v>
      </c>
      <c r="G99" s="15"/>
      <c r="H99" s="15"/>
      <c r="I99" s="15"/>
    </row>
    <row r="100" spans="1:9" ht="30">
      <c r="A100" s="15"/>
      <c r="B100" s="17"/>
      <c r="C100" s="15"/>
      <c r="D100" s="17"/>
      <c r="E100" s="15">
        <v>3</v>
      </c>
      <c r="F100" s="16" t="s">
        <v>94</v>
      </c>
      <c r="G100" s="15"/>
      <c r="H100" s="15"/>
      <c r="I100" s="15"/>
    </row>
    <row r="101" spans="1:9">
      <c r="A101" s="18"/>
      <c r="B101" s="19"/>
      <c r="C101" s="18"/>
      <c r="D101" s="19"/>
      <c r="E101" s="18"/>
      <c r="F101" s="19"/>
      <c r="G101" s="18"/>
      <c r="H101" s="18"/>
      <c r="I101" s="18"/>
    </row>
    <row r="102" spans="1:9" ht="28.5">
      <c r="A102" s="12" t="s">
        <v>9</v>
      </c>
      <c r="B102" s="13" t="s">
        <v>95</v>
      </c>
      <c r="C102" s="12"/>
      <c r="D102" s="13"/>
      <c r="E102" s="12"/>
      <c r="F102" s="13"/>
      <c r="G102" s="12"/>
      <c r="H102" s="12"/>
      <c r="I102" s="14">
        <f>SUM(I103:I126, I127:I276)</f>
        <v>22.000000000000011</v>
      </c>
    </row>
    <row r="103" spans="1:9" ht="30">
      <c r="A103" s="15" t="s">
        <v>96</v>
      </c>
      <c r="B103" s="16" t="s">
        <v>20</v>
      </c>
      <c r="C103" s="15"/>
      <c r="D103" s="17"/>
      <c r="E103" s="15"/>
      <c r="F103" s="17"/>
      <c r="G103" s="15"/>
      <c r="H103" s="15"/>
      <c r="I103" s="15"/>
    </row>
    <row r="104" spans="1:9" ht="45">
      <c r="A104" s="15"/>
      <c r="B104" s="17"/>
      <c r="C104" s="15" t="s">
        <v>5</v>
      </c>
      <c r="D104" s="16" t="s">
        <v>30</v>
      </c>
      <c r="E104" s="15"/>
      <c r="F104" s="16" t="s">
        <v>31</v>
      </c>
      <c r="G104" s="15"/>
      <c r="H104" s="15">
        <v>1</v>
      </c>
      <c r="I104" s="15">
        <v>0.1</v>
      </c>
    </row>
    <row r="105" spans="1:9" ht="45">
      <c r="A105" s="15"/>
      <c r="B105" s="17"/>
      <c r="C105" s="15" t="s">
        <v>5</v>
      </c>
      <c r="D105" s="16" t="s">
        <v>32</v>
      </c>
      <c r="E105" s="15"/>
      <c r="F105" s="16" t="s">
        <v>33</v>
      </c>
      <c r="G105" s="15"/>
      <c r="H105" s="15">
        <v>1</v>
      </c>
      <c r="I105" s="15">
        <v>0.1</v>
      </c>
    </row>
    <row r="106" spans="1:9" ht="60">
      <c r="A106" s="15"/>
      <c r="B106" s="17"/>
      <c r="C106" s="15" t="s">
        <v>5</v>
      </c>
      <c r="D106" s="16" t="s">
        <v>34</v>
      </c>
      <c r="E106" s="15"/>
      <c r="F106" s="16" t="s">
        <v>35</v>
      </c>
      <c r="G106" s="15"/>
      <c r="H106" s="15">
        <v>1</v>
      </c>
      <c r="I106" s="15">
        <v>0.1</v>
      </c>
    </row>
    <row r="107" spans="1:9" ht="60">
      <c r="A107" s="15"/>
      <c r="B107" s="17"/>
      <c r="C107" s="15" t="s">
        <v>5</v>
      </c>
      <c r="D107" s="16" t="s">
        <v>97</v>
      </c>
      <c r="E107" s="15"/>
      <c r="F107" s="16" t="s">
        <v>35</v>
      </c>
      <c r="G107" s="15"/>
      <c r="H107" s="15">
        <v>1</v>
      </c>
      <c r="I107" s="15">
        <v>0.1</v>
      </c>
    </row>
    <row r="108" spans="1:9" ht="45">
      <c r="A108" s="15"/>
      <c r="B108" s="17"/>
      <c r="C108" s="15" t="s">
        <v>5</v>
      </c>
      <c r="D108" s="16" t="s">
        <v>98</v>
      </c>
      <c r="E108" s="15"/>
      <c r="F108" s="16" t="s">
        <v>99</v>
      </c>
      <c r="G108" s="15"/>
      <c r="H108" s="15">
        <v>1</v>
      </c>
      <c r="I108" s="15">
        <v>0.1</v>
      </c>
    </row>
    <row r="109" spans="1:9" ht="105">
      <c r="A109" s="15"/>
      <c r="B109" s="17"/>
      <c r="C109" s="15" t="s">
        <v>5</v>
      </c>
      <c r="D109" s="16" t="s">
        <v>100</v>
      </c>
      <c r="E109" s="15"/>
      <c r="F109" s="16" t="s">
        <v>38</v>
      </c>
      <c r="G109" s="15"/>
      <c r="H109" s="15">
        <v>1</v>
      </c>
      <c r="I109" s="15">
        <v>0.3</v>
      </c>
    </row>
    <row r="110" spans="1:9" ht="30">
      <c r="A110" s="15"/>
      <c r="B110" s="17"/>
      <c r="C110" s="15" t="s">
        <v>5</v>
      </c>
      <c r="D110" s="16" t="s">
        <v>40</v>
      </c>
      <c r="E110" s="15"/>
      <c r="F110" s="16" t="s">
        <v>38</v>
      </c>
      <c r="G110" s="15"/>
      <c r="H110" s="15">
        <v>1</v>
      </c>
      <c r="I110" s="15">
        <v>0.1</v>
      </c>
    </row>
    <row r="111" spans="1:9" ht="45">
      <c r="A111" s="15"/>
      <c r="B111" s="17"/>
      <c r="C111" s="15" t="s">
        <v>5</v>
      </c>
      <c r="D111" s="16" t="s">
        <v>101</v>
      </c>
      <c r="E111" s="15"/>
      <c r="F111" s="16" t="s">
        <v>38</v>
      </c>
      <c r="G111" s="15"/>
      <c r="H111" s="15">
        <v>1</v>
      </c>
      <c r="I111" s="15">
        <v>0.1</v>
      </c>
    </row>
    <row r="112" spans="1:9" ht="75">
      <c r="A112" s="15"/>
      <c r="B112" s="17"/>
      <c r="C112" s="15" t="s">
        <v>5</v>
      </c>
      <c r="D112" s="16" t="s">
        <v>37</v>
      </c>
      <c r="E112" s="15"/>
      <c r="F112" s="16" t="s">
        <v>38</v>
      </c>
      <c r="G112" s="15"/>
      <c r="H112" s="15">
        <v>1</v>
      </c>
      <c r="I112" s="15">
        <v>0.1</v>
      </c>
    </row>
    <row r="113" spans="1:9">
      <c r="A113" s="15"/>
      <c r="B113" s="17"/>
      <c r="C113" s="15" t="s">
        <v>5</v>
      </c>
      <c r="D113" s="16" t="s">
        <v>42</v>
      </c>
      <c r="E113" s="15"/>
      <c r="F113" s="16" t="s">
        <v>38</v>
      </c>
      <c r="G113" s="15"/>
      <c r="H113" s="15">
        <v>1</v>
      </c>
      <c r="I113" s="15">
        <v>0.4</v>
      </c>
    </row>
    <row r="114" spans="1:9" ht="45">
      <c r="A114" s="15" t="s">
        <v>102</v>
      </c>
      <c r="B114" s="16" t="s">
        <v>21</v>
      </c>
      <c r="C114" s="15"/>
      <c r="D114" s="16"/>
      <c r="E114" s="15"/>
      <c r="F114" s="16"/>
      <c r="G114" s="15"/>
      <c r="H114" s="15"/>
      <c r="I114" s="15"/>
    </row>
    <row r="115" spans="1:9" ht="45">
      <c r="A115" s="15"/>
      <c r="B115" s="17"/>
      <c r="C115" s="15" t="s">
        <v>5</v>
      </c>
      <c r="D115" s="16" t="s">
        <v>103</v>
      </c>
      <c r="E115" s="15"/>
      <c r="F115" s="16" t="s">
        <v>38</v>
      </c>
      <c r="G115" s="15"/>
      <c r="H115" s="15">
        <v>2</v>
      </c>
      <c r="I115" s="15">
        <v>0.3</v>
      </c>
    </row>
    <row r="116" spans="1:9" ht="45">
      <c r="A116" s="15"/>
      <c r="B116" s="17"/>
      <c r="C116" s="15" t="s">
        <v>5</v>
      </c>
      <c r="D116" s="16" t="s">
        <v>104</v>
      </c>
      <c r="E116" s="15"/>
      <c r="F116" s="16" t="s">
        <v>38</v>
      </c>
      <c r="G116" s="15"/>
      <c r="H116" s="15">
        <v>2</v>
      </c>
      <c r="I116" s="15">
        <v>0.3</v>
      </c>
    </row>
    <row r="117" spans="1:9" ht="75">
      <c r="A117" s="15"/>
      <c r="B117" s="17"/>
      <c r="C117" s="15" t="s">
        <v>5</v>
      </c>
      <c r="D117" s="16" t="s">
        <v>255</v>
      </c>
      <c r="E117" s="15"/>
      <c r="F117" s="16" t="s">
        <v>38</v>
      </c>
      <c r="G117" s="15"/>
      <c r="H117" s="15">
        <v>2</v>
      </c>
      <c r="I117" s="15">
        <v>0.4</v>
      </c>
    </row>
    <row r="118" spans="1:9">
      <c r="A118" s="15" t="s">
        <v>105</v>
      </c>
      <c r="B118" s="16" t="s">
        <v>23</v>
      </c>
      <c r="C118" s="15"/>
      <c r="D118" s="16"/>
      <c r="E118" s="15"/>
      <c r="F118" s="16"/>
      <c r="G118" s="15"/>
      <c r="H118" s="15"/>
      <c r="I118" s="15"/>
    </row>
    <row r="119" spans="1:9" ht="45">
      <c r="A119" s="15"/>
      <c r="B119" s="17"/>
      <c r="C119" s="15" t="s">
        <v>5</v>
      </c>
      <c r="D119" s="16" t="s">
        <v>106</v>
      </c>
      <c r="E119" s="15"/>
      <c r="F119" s="16" t="s">
        <v>38</v>
      </c>
      <c r="G119" s="15"/>
      <c r="H119" s="15">
        <v>4</v>
      </c>
      <c r="I119" s="15">
        <v>0.25</v>
      </c>
    </row>
    <row r="120" spans="1:9" ht="45">
      <c r="A120" s="15"/>
      <c r="B120" s="17"/>
      <c r="C120" s="15" t="s">
        <v>5</v>
      </c>
      <c r="D120" s="16" t="s">
        <v>107</v>
      </c>
      <c r="E120" s="15"/>
      <c r="F120" s="16" t="s">
        <v>38</v>
      </c>
      <c r="G120" s="15"/>
      <c r="H120" s="15">
        <v>4</v>
      </c>
      <c r="I120" s="15">
        <v>0.25</v>
      </c>
    </row>
    <row r="121" spans="1:9" ht="30">
      <c r="A121" s="15"/>
      <c r="B121" s="17"/>
      <c r="C121" s="15" t="s">
        <v>5</v>
      </c>
      <c r="D121" s="16" t="s">
        <v>108</v>
      </c>
      <c r="E121" s="15"/>
      <c r="F121" s="16" t="s">
        <v>38</v>
      </c>
      <c r="G121" s="15"/>
      <c r="H121" s="15">
        <v>4</v>
      </c>
      <c r="I121" s="15">
        <v>0.25</v>
      </c>
    </row>
    <row r="122" spans="1:9" ht="75">
      <c r="A122" s="15"/>
      <c r="B122" s="17"/>
      <c r="C122" s="15" t="s">
        <v>5</v>
      </c>
      <c r="D122" s="16" t="s">
        <v>109</v>
      </c>
      <c r="E122" s="15"/>
      <c r="F122" s="16" t="s">
        <v>38</v>
      </c>
      <c r="G122" s="15"/>
      <c r="H122" s="15">
        <v>4</v>
      </c>
      <c r="I122" s="15">
        <v>0.25</v>
      </c>
    </row>
    <row r="123" spans="1:9" ht="30">
      <c r="A123" s="15" t="s">
        <v>110</v>
      </c>
      <c r="B123" s="16" t="s">
        <v>24</v>
      </c>
      <c r="C123" s="15"/>
      <c r="D123" s="16"/>
      <c r="E123" s="15"/>
      <c r="F123" s="16"/>
      <c r="G123" s="15"/>
      <c r="H123" s="15"/>
      <c r="I123" s="15"/>
    </row>
    <row r="124" spans="1:9" ht="75">
      <c r="A124" s="15"/>
      <c r="B124" s="17"/>
      <c r="C124" s="15" t="s">
        <v>5</v>
      </c>
      <c r="D124" s="16" t="s">
        <v>48</v>
      </c>
      <c r="E124" s="15"/>
      <c r="F124" s="16" t="s">
        <v>49</v>
      </c>
      <c r="G124" s="15"/>
      <c r="H124" s="15">
        <v>5</v>
      </c>
      <c r="I124" s="15">
        <v>0.5</v>
      </c>
    </row>
    <row r="125" spans="1:9" ht="75">
      <c r="A125" s="15"/>
      <c r="B125" s="17"/>
      <c r="C125" s="15" t="s">
        <v>5</v>
      </c>
      <c r="D125" s="16" t="s">
        <v>50</v>
      </c>
      <c r="E125" s="15"/>
      <c r="F125" s="16" t="s">
        <v>49</v>
      </c>
      <c r="G125" s="15"/>
      <c r="H125" s="15">
        <v>5</v>
      </c>
      <c r="I125" s="15">
        <v>0.5</v>
      </c>
    </row>
    <row r="126" spans="1:9" ht="75">
      <c r="A126" s="15"/>
      <c r="B126" s="17"/>
      <c r="C126" s="15" t="s">
        <v>5</v>
      </c>
      <c r="D126" s="16" t="s">
        <v>51</v>
      </c>
      <c r="E126" s="15"/>
      <c r="F126" s="16" t="s">
        <v>49</v>
      </c>
      <c r="G126" s="15"/>
      <c r="H126" s="15">
        <v>5</v>
      </c>
      <c r="I126" s="15">
        <v>0.5</v>
      </c>
    </row>
    <row r="127" spans="1:9" ht="75">
      <c r="A127" s="15"/>
      <c r="B127" s="17"/>
      <c r="C127" s="15" t="s">
        <v>5</v>
      </c>
      <c r="D127" s="16" t="s">
        <v>52</v>
      </c>
      <c r="E127" s="15"/>
      <c r="F127" s="16" t="s">
        <v>49</v>
      </c>
      <c r="G127" s="15"/>
      <c r="H127" s="15">
        <v>5</v>
      </c>
      <c r="I127" s="15">
        <v>0.5</v>
      </c>
    </row>
    <row r="128" spans="1:9" ht="75">
      <c r="A128" s="15"/>
      <c r="B128" s="17"/>
      <c r="C128" s="15" t="s">
        <v>5</v>
      </c>
      <c r="D128" s="16" t="s">
        <v>53</v>
      </c>
      <c r="E128" s="15"/>
      <c r="F128" s="16" t="s">
        <v>49</v>
      </c>
      <c r="G128" s="15"/>
      <c r="H128" s="15">
        <v>5</v>
      </c>
      <c r="I128" s="15">
        <v>0.5</v>
      </c>
    </row>
    <row r="129" spans="1:9" ht="75">
      <c r="A129" s="15"/>
      <c r="B129" s="17"/>
      <c r="C129" s="15" t="s">
        <v>5</v>
      </c>
      <c r="D129" s="16" t="s">
        <v>54</v>
      </c>
      <c r="E129" s="15"/>
      <c r="F129" s="16" t="s">
        <v>49</v>
      </c>
      <c r="G129" s="15"/>
      <c r="H129" s="15">
        <v>5</v>
      </c>
      <c r="I129" s="15">
        <v>0.5</v>
      </c>
    </row>
    <row r="130" spans="1:9" ht="75">
      <c r="A130" s="15"/>
      <c r="B130" s="17"/>
      <c r="C130" s="15" t="s">
        <v>5</v>
      </c>
      <c r="D130" s="16" t="s">
        <v>55</v>
      </c>
      <c r="E130" s="15"/>
      <c r="F130" s="16" t="s">
        <v>49</v>
      </c>
      <c r="G130" s="15"/>
      <c r="H130" s="15">
        <v>5</v>
      </c>
      <c r="I130" s="15">
        <v>0.5</v>
      </c>
    </row>
    <row r="131" spans="1:9" ht="75">
      <c r="A131" s="15"/>
      <c r="B131" s="17"/>
      <c r="C131" s="15" t="s">
        <v>5</v>
      </c>
      <c r="D131" s="16" t="s">
        <v>56</v>
      </c>
      <c r="E131" s="15"/>
      <c r="F131" s="16" t="s">
        <v>49</v>
      </c>
      <c r="G131" s="15"/>
      <c r="H131" s="15">
        <v>5</v>
      </c>
      <c r="I131" s="15">
        <v>0.5</v>
      </c>
    </row>
    <row r="132" spans="1:9" ht="75">
      <c r="A132" s="15"/>
      <c r="B132" s="17"/>
      <c r="C132" s="15" t="s">
        <v>5</v>
      </c>
      <c r="D132" s="16" t="s">
        <v>57</v>
      </c>
      <c r="E132" s="15"/>
      <c r="F132" s="16" t="s">
        <v>49</v>
      </c>
      <c r="G132" s="15"/>
      <c r="H132" s="15">
        <v>5</v>
      </c>
      <c r="I132" s="15">
        <v>0.5</v>
      </c>
    </row>
    <row r="133" spans="1:9" ht="75">
      <c r="A133" s="15"/>
      <c r="B133" s="17"/>
      <c r="C133" s="15" t="s">
        <v>5</v>
      </c>
      <c r="D133" s="16" t="s">
        <v>58</v>
      </c>
      <c r="E133" s="15"/>
      <c r="F133" s="16" t="s">
        <v>49</v>
      </c>
      <c r="G133" s="15"/>
      <c r="H133" s="15">
        <v>5</v>
      </c>
      <c r="I133" s="15">
        <v>0.5</v>
      </c>
    </row>
    <row r="134" spans="1:9" ht="30">
      <c r="A134" s="15"/>
      <c r="B134" s="17"/>
      <c r="C134" s="15" t="s">
        <v>5</v>
      </c>
      <c r="D134" s="16" t="s">
        <v>111</v>
      </c>
      <c r="E134" s="15"/>
      <c r="F134" s="16" t="s">
        <v>63</v>
      </c>
      <c r="G134" s="15"/>
      <c r="H134" s="15">
        <v>5</v>
      </c>
      <c r="I134" s="15">
        <v>0.5</v>
      </c>
    </row>
    <row r="135" spans="1:9" ht="45">
      <c r="A135" s="15"/>
      <c r="B135" s="17"/>
      <c r="C135" s="15"/>
      <c r="D135" s="16"/>
      <c r="E135" s="15"/>
      <c r="F135" s="16" t="s">
        <v>112</v>
      </c>
      <c r="G135" s="15"/>
      <c r="H135" s="15"/>
      <c r="I135" s="15"/>
    </row>
    <row r="136" spans="1:9" ht="30">
      <c r="A136" s="15"/>
      <c r="B136" s="17"/>
      <c r="C136" s="15" t="s">
        <v>5</v>
      </c>
      <c r="D136" s="16" t="s">
        <v>256</v>
      </c>
      <c r="E136" s="15"/>
      <c r="F136" s="16" t="s">
        <v>63</v>
      </c>
      <c r="G136" s="15"/>
      <c r="H136" s="15">
        <v>5</v>
      </c>
      <c r="I136" s="15">
        <v>0.5</v>
      </c>
    </row>
    <row r="137" spans="1:9" ht="45">
      <c r="A137" s="15"/>
      <c r="B137" s="17"/>
      <c r="C137" s="15"/>
      <c r="D137" s="16"/>
      <c r="E137" s="15"/>
      <c r="F137" s="16" t="s">
        <v>112</v>
      </c>
      <c r="G137" s="15"/>
      <c r="H137" s="15"/>
      <c r="I137" s="15"/>
    </row>
    <row r="138" spans="1:9" ht="30">
      <c r="A138" s="15"/>
      <c r="B138" s="17"/>
      <c r="C138" s="15" t="s">
        <v>5</v>
      </c>
      <c r="D138" s="16" t="s">
        <v>113</v>
      </c>
      <c r="E138" s="15"/>
      <c r="F138" s="16" t="s">
        <v>63</v>
      </c>
      <c r="G138" s="15"/>
      <c r="H138" s="15">
        <v>5</v>
      </c>
      <c r="I138" s="15">
        <v>0.5</v>
      </c>
    </row>
    <row r="139" spans="1:9" ht="45">
      <c r="A139" s="15"/>
      <c r="B139" s="17"/>
      <c r="C139" s="15"/>
      <c r="D139" s="16"/>
      <c r="E139" s="15"/>
      <c r="F139" s="16" t="s">
        <v>112</v>
      </c>
      <c r="G139" s="15"/>
      <c r="H139" s="15"/>
      <c r="I139" s="15"/>
    </row>
    <row r="140" spans="1:9" ht="30">
      <c r="A140" s="15"/>
      <c r="B140" s="17"/>
      <c r="C140" s="15" t="s">
        <v>5</v>
      </c>
      <c r="D140" s="16" t="s">
        <v>114</v>
      </c>
      <c r="E140" s="15"/>
      <c r="F140" s="16" t="s">
        <v>63</v>
      </c>
      <c r="G140" s="15"/>
      <c r="H140" s="15">
        <v>5</v>
      </c>
      <c r="I140" s="15">
        <v>0.5</v>
      </c>
    </row>
    <row r="141" spans="1:9" ht="30">
      <c r="A141" s="15"/>
      <c r="B141" s="17"/>
      <c r="C141" s="15" t="s">
        <v>5</v>
      </c>
      <c r="D141" s="16" t="s">
        <v>257</v>
      </c>
      <c r="E141" s="15"/>
      <c r="F141" s="16" t="s">
        <v>63</v>
      </c>
      <c r="G141" s="15"/>
      <c r="H141" s="15">
        <v>5</v>
      </c>
      <c r="I141" s="15">
        <v>0.5</v>
      </c>
    </row>
    <row r="142" spans="1:9" ht="30">
      <c r="A142" s="15"/>
      <c r="B142" s="17"/>
      <c r="C142" s="15" t="s">
        <v>5</v>
      </c>
      <c r="D142" s="16" t="s">
        <v>115</v>
      </c>
      <c r="E142" s="15"/>
      <c r="F142" s="16" t="s">
        <v>63</v>
      </c>
      <c r="G142" s="15"/>
      <c r="H142" s="15">
        <v>5</v>
      </c>
      <c r="I142" s="15">
        <v>0.5</v>
      </c>
    </row>
    <row r="143" spans="1:9" ht="45">
      <c r="A143" s="15" t="s">
        <v>116</v>
      </c>
      <c r="B143" s="16" t="s">
        <v>26</v>
      </c>
      <c r="C143" s="15"/>
      <c r="D143" s="16"/>
      <c r="E143" s="15"/>
      <c r="F143" s="16"/>
      <c r="G143" s="15"/>
      <c r="H143" s="15"/>
      <c r="I143" s="15"/>
    </row>
    <row r="144" spans="1:9" ht="45">
      <c r="A144" s="15"/>
      <c r="B144" s="17"/>
      <c r="C144" s="15" t="s">
        <v>5</v>
      </c>
      <c r="D144" s="16" t="s">
        <v>117</v>
      </c>
      <c r="E144" s="15"/>
      <c r="F144" s="16" t="s">
        <v>69</v>
      </c>
      <c r="G144" s="15"/>
      <c r="H144" s="15">
        <v>7</v>
      </c>
      <c r="I144" s="15">
        <v>0.5</v>
      </c>
    </row>
    <row r="145" spans="1:9" ht="45">
      <c r="A145" s="15"/>
      <c r="B145" s="17"/>
      <c r="C145" s="15" t="s">
        <v>5</v>
      </c>
      <c r="D145" s="16" t="s">
        <v>70</v>
      </c>
      <c r="E145" s="15"/>
      <c r="F145" s="16" t="s">
        <v>71</v>
      </c>
      <c r="G145" s="15"/>
      <c r="H145" s="15">
        <v>7</v>
      </c>
      <c r="I145" s="15">
        <v>1</v>
      </c>
    </row>
    <row r="146" spans="1:9" ht="30">
      <c r="A146" s="15" t="s">
        <v>118</v>
      </c>
      <c r="B146" s="16" t="s">
        <v>27</v>
      </c>
      <c r="C146" s="15"/>
      <c r="D146" s="16"/>
      <c r="E146" s="15"/>
      <c r="F146" s="16"/>
      <c r="G146" s="15"/>
      <c r="H146" s="15"/>
      <c r="I146" s="15"/>
    </row>
    <row r="147" spans="1:9">
      <c r="A147" s="15"/>
      <c r="B147" s="17"/>
      <c r="C147" s="15" t="s">
        <v>6</v>
      </c>
      <c r="D147" s="16" t="s">
        <v>119</v>
      </c>
      <c r="E147" s="15"/>
      <c r="F147" s="16"/>
      <c r="G147" s="15"/>
      <c r="H147" s="15">
        <v>8</v>
      </c>
      <c r="I147" s="15">
        <v>0.2</v>
      </c>
    </row>
    <row r="148" spans="1:9" ht="30">
      <c r="A148" s="15"/>
      <c r="B148" s="17"/>
      <c r="C148" s="15"/>
      <c r="D148" s="16"/>
      <c r="E148" s="15">
        <v>0</v>
      </c>
      <c r="F148" s="16" t="s">
        <v>120</v>
      </c>
      <c r="G148" s="15"/>
      <c r="H148" s="15"/>
      <c r="I148" s="15"/>
    </row>
    <row r="149" spans="1:9" ht="45">
      <c r="A149" s="15"/>
      <c r="B149" s="17"/>
      <c r="C149" s="15"/>
      <c r="D149" s="16"/>
      <c r="E149" s="15">
        <v>1</v>
      </c>
      <c r="F149" s="16" t="s">
        <v>121</v>
      </c>
      <c r="G149" s="15"/>
      <c r="H149" s="15"/>
      <c r="I149" s="15"/>
    </row>
    <row r="150" spans="1:9" ht="45">
      <c r="A150" s="15"/>
      <c r="B150" s="17"/>
      <c r="C150" s="15"/>
      <c r="D150" s="16"/>
      <c r="E150" s="15">
        <v>2</v>
      </c>
      <c r="F150" s="16" t="s">
        <v>122</v>
      </c>
      <c r="G150" s="15"/>
      <c r="H150" s="15"/>
      <c r="I150" s="15"/>
    </row>
    <row r="151" spans="1:9" ht="30">
      <c r="A151" s="15"/>
      <c r="B151" s="17"/>
      <c r="C151" s="15"/>
      <c r="D151" s="16"/>
      <c r="E151" s="15">
        <v>3</v>
      </c>
      <c r="F151" s="16" t="s">
        <v>94</v>
      </c>
      <c r="G151" s="15"/>
      <c r="H151" s="15"/>
      <c r="I151" s="15"/>
    </row>
    <row r="152" spans="1:9">
      <c r="A152" s="15"/>
      <c r="B152" s="17"/>
      <c r="C152" s="15" t="s">
        <v>6</v>
      </c>
      <c r="D152" s="16" t="s">
        <v>123</v>
      </c>
      <c r="E152" s="15"/>
      <c r="F152" s="16"/>
      <c r="G152" s="15"/>
      <c r="H152" s="15">
        <v>8</v>
      </c>
      <c r="I152" s="15">
        <v>0.2</v>
      </c>
    </row>
    <row r="153" spans="1:9" ht="30">
      <c r="A153" s="15"/>
      <c r="B153" s="17"/>
      <c r="C153" s="15"/>
      <c r="D153" s="16"/>
      <c r="E153" s="15">
        <v>0</v>
      </c>
      <c r="F153" s="16" t="s">
        <v>120</v>
      </c>
      <c r="G153" s="15"/>
      <c r="H153" s="15"/>
      <c r="I153" s="15"/>
    </row>
    <row r="154" spans="1:9" ht="45">
      <c r="A154" s="15"/>
      <c r="B154" s="17"/>
      <c r="C154" s="15"/>
      <c r="D154" s="16"/>
      <c r="E154" s="15">
        <v>1</v>
      </c>
      <c r="F154" s="16" t="s">
        <v>121</v>
      </c>
      <c r="G154" s="15"/>
      <c r="H154" s="15"/>
      <c r="I154" s="15"/>
    </row>
    <row r="155" spans="1:9" ht="45">
      <c r="A155" s="15"/>
      <c r="B155" s="17"/>
      <c r="C155" s="15"/>
      <c r="D155" s="16"/>
      <c r="E155" s="15">
        <v>2</v>
      </c>
      <c r="F155" s="16" t="s">
        <v>122</v>
      </c>
      <c r="G155" s="15"/>
      <c r="H155" s="15"/>
      <c r="I155" s="15"/>
    </row>
    <row r="156" spans="1:9" ht="30">
      <c r="A156" s="15"/>
      <c r="B156" s="17"/>
      <c r="C156" s="15"/>
      <c r="D156" s="16"/>
      <c r="E156" s="15">
        <v>3</v>
      </c>
      <c r="F156" s="16" t="s">
        <v>94</v>
      </c>
      <c r="G156" s="15"/>
      <c r="H156" s="15"/>
      <c r="I156" s="15"/>
    </row>
    <row r="157" spans="1:9">
      <c r="A157" s="15"/>
      <c r="B157" s="17"/>
      <c r="C157" s="15" t="s">
        <v>6</v>
      </c>
      <c r="D157" s="16" t="s">
        <v>124</v>
      </c>
      <c r="E157" s="15"/>
      <c r="F157" s="16"/>
      <c r="G157" s="15"/>
      <c r="H157" s="15">
        <v>8</v>
      </c>
      <c r="I157" s="15">
        <v>0.2</v>
      </c>
    </row>
    <row r="158" spans="1:9" ht="30">
      <c r="A158" s="15"/>
      <c r="B158" s="17"/>
      <c r="C158" s="15"/>
      <c r="D158" s="16"/>
      <c r="E158" s="15">
        <v>0</v>
      </c>
      <c r="F158" s="16" t="s">
        <v>120</v>
      </c>
      <c r="G158" s="15"/>
      <c r="H158" s="15"/>
      <c r="I158" s="15"/>
    </row>
    <row r="159" spans="1:9" ht="45">
      <c r="A159" s="15"/>
      <c r="B159" s="17"/>
      <c r="C159" s="15"/>
      <c r="D159" s="16"/>
      <c r="E159" s="15">
        <v>1</v>
      </c>
      <c r="F159" s="16" t="s">
        <v>125</v>
      </c>
      <c r="G159" s="15"/>
      <c r="H159" s="15"/>
      <c r="I159" s="15"/>
    </row>
    <row r="160" spans="1:9" ht="45">
      <c r="A160" s="15"/>
      <c r="B160" s="17"/>
      <c r="C160" s="15"/>
      <c r="D160" s="16"/>
      <c r="E160" s="15">
        <v>2</v>
      </c>
      <c r="F160" s="16" t="s">
        <v>122</v>
      </c>
      <c r="G160" s="15"/>
      <c r="H160" s="15"/>
      <c r="I160" s="15"/>
    </row>
    <row r="161" spans="1:9" ht="30">
      <c r="A161" s="15"/>
      <c r="B161" s="17"/>
      <c r="C161" s="15"/>
      <c r="D161" s="16"/>
      <c r="E161" s="15">
        <v>3</v>
      </c>
      <c r="F161" s="16" t="s">
        <v>94</v>
      </c>
      <c r="G161" s="15"/>
      <c r="H161" s="15"/>
      <c r="I161" s="15"/>
    </row>
    <row r="162" spans="1:9">
      <c r="A162" s="15"/>
      <c r="B162" s="17"/>
      <c r="C162" s="15" t="s">
        <v>6</v>
      </c>
      <c r="D162" s="16" t="s">
        <v>126</v>
      </c>
      <c r="E162" s="15"/>
      <c r="F162" s="16"/>
      <c r="G162" s="15"/>
      <c r="H162" s="15">
        <v>8</v>
      </c>
      <c r="I162" s="15">
        <v>0.2</v>
      </c>
    </row>
    <row r="163" spans="1:9" ht="30">
      <c r="A163" s="15"/>
      <c r="B163" s="17"/>
      <c r="C163" s="15"/>
      <c r="D163" s="16"/>
      <c r="E163" s="15">
        <v>0</v>
      </c>
      <c r="F163" s="16" t="s">
        <v>120</v>
      </c>
      <c r="G163" s="15"/>
      <c r="H163" s="15"/>
      <c r="I163" s="15"/>
    </row>
    <row r="164" spans="1:9" ht="45">
      <c r="A164" s="15"/>
      <c r="B164" s="17"/>
      <c r="C164" s="15"/>
      <c r="D164" s="16"/>
      <c r="E164" s="15">
        <v>1</v>
      </c>
      <c r="F164" s="16" t="s">
        <v>121</v>
      </c>
      <c r="G164" s="15"/>
      <c r="H164" s="15"/>
      <c r="I164" s="15"/>
    </row>
    <row r="165" spans="1:9" ht="45">
      <c r="A165" s="15"/>
      <c r="B165" s="17"/>
      <c r="C165" s="15"/>
      <c r="D165" s="16"/>
      <c r="E165" s="15">
        <v>2</v>
      </c>
      <c r="F165" s="16" t="s">
        <v>122</v>
      </c>
      <c r="G165" s="15"/>
      <c r="H165" s="15"/>
      <c r="I165" s="15"/>
    </row>
    <row r="166" spans="1:9" ht="30">
      <c r="A166" s="15"/>
      <c r="B166" s="17"/>
      <c r="C166" s="15"/>
      <c r="D166" s="16"/>
      <c r="E166" s="15">
        <v>3</v>
      </c>
      <c r="F166" s="16" t="s">
        <v>94</v>
      </c>
      <c r="G166" s="15"/>
      <c r="H166" s="15"/>
      <c r="I166" s="15"/>
    </row>
    <row r="167" spans="1:9">
      <c r="A167" s="15"/>
      <c r="B167" s="17"/>
      <c r="C167" s="15" t="s">
        <v>6</v>
      </c>
      <c r="D167" s="16" t="s">
        <v>258</v>
      </c>
      <c r="E167" s="15"/>
      <c r="F167" s="16"/>
      <c r="G167" s="15"/>
      <c r="H167" s="15">
        <v>8</v>
      </c>
      <c r="I167" s="15">
        <v>0.2</v>
      </c>
    </row>
    <row r="168" spans="1:9" ht="30">
      <c r="A168" s="15"/>
      <c r="B168" s="17"/>
      <c r="C168" s="15"/>
      <c r="D168" s="16"/>
      <c r="E168" s="15">
        <v>0</v>
      </c>
      <c r="F168" s="16" t="s">
        <v>120</v>
      </c>
      <c r="G168" s="15"/>
      <c r="H168" s="15"/>
      <c r="I168" s="15"/>
    </row>
    <row r="169" spans="1:9" ht="45">
      <c r="A169" s="15"/>
      <c r="B169" s="17"/>
      <c r="C169" s="15"/>
      <c r="D169" s="16"/>
      <c r="E169" s="15">
        <v>1</v>
      </c>
      <c r="F169" s="16" t="s">
        <v>121</v>
      </c>
      <c r="G169" s="15"/>
      <c r="H169" s="15"/>
      <c r="I169" s="15"/>
    </row>
    <row r="170" spans="1:9" ht="45">
      <c r="A170" s="15"/>
      <c r="B170" s="17"/>
      <c r="C170" s="15"/>
      <c r="D170" s="16"/>
      <c r="E170" s="15">
        <v>2</v>
      </c>
      <c r="F170" s="16" t="s">
        <v>122</v>
      </c>
      <c r="G170" s="15"/>
      <c r="H170" s="15"/>
      <c r="I170" s="15"/>
    </row>
    <row r="171" spans="1:9" ht="30">
      <c r="A171" s="15"/>
      <c r="B171" s="17"/>
      <c r="C171" s="15"/>
      <c r="D171" s="16"/>
      <c r="E171" s="15">
        <v>3</v>
      </c>
      <c r="F171" s="16" t="s">
        <v>94</v>
      </c>
      <c r="G171" s="15"/>
      <c r="H171" s="15"/>
      <c r="I171" s="15"/>
    </row>
    <row r="172" spans="1:9">
      <c r="A172" s="15"/>
      <c r="B172" s="17"/>
      <c r="C172" s="15" t="s">
        <v>6</v>
      </c>
      <c r="D172" s="16" t="s">
        <v>127</v>
      </c>
      <c r="E172" s="15"/>
      <c r="F172" s="16"/>
      <c r="G172" s="15"/>
      <c r="H172" s="15">
        <v>8</v>
      </c>
      <c r="I172" s="15">
        <v>0.3</v>
      </c>
    </row>
    <row r="173" spans="1:9" ht="30">
      <c r="A173" s="15"/>
      <c r="B173" s="17"/>
      <c r="C173" s="15"/>
      <c r="D173" s="16"/>
      <c r="E173" s="15">
        <v>0</v>
      </c>
      <c r="F173" s="16" t="s">
        <v>120</v>
      </c>
      <c r="G173" s="15"/>
      <c r="H173" s="15"/>
      <c r="I173" s="15"/>
    </row>
    <row r="174" spans="1:9" ht="45">
      <c r="A174" s="15"/>
      <c r="B174" s="17"/>
      <c r="C174" s="15"/>
      <c r="D174" s="16"/>
      <c r="E174" s="15">
        <v>1</v>
      </c>
      <c r="F174" s="16" t="s">
        <v>121</v>
      </c>
      <c r="G174" s="15"/>
      <c r="H174" s="15"/>
      <c r="I174" s="15"/>
    </row>
    <row r="175" spans="1:9" ht="45">
      <c r="A175" s="15"/>
      <c r="B175" s="17"/>
      <c r="C175" s="15"/>
      <c r="D175" s="16"/>
      <c r="E175" s="15">
        <v>2</v>
      </c>
      <c r="F175" s="16" t="s">
        <v>122</v>
      </c>
      <c r="G175" s="15"/>
      <c r="H175" s="15"/>
      <c r="I175" s="15"/>
    </row>
    <row r="176" spans="1:9" ht="30">
      <c r="A176" s="15"/>
      <c r="B176" s="17"/>
      <c r="C176" s="15"/>
      <c r="D176" s="16"/>
      <c r="E176" s="15">
        <v>3</v>
      </c>
      <c r="F176" s="16" t="s">
        <v>94</v>
      </c>
      <c r="G176" s="15"/>
      <c r="H176" s="15"/>
      <c r="I176" s="15"/>
    </row>
    <row r="177" spans="1:9">
      <c r="A177" s="15"/>
      <c r="B177" s="17"/>
      <c r="C177" s="15" t="s">
        <v>6</v>
      </c>
      <c r="D177" s="16" t="s">
        <v>128</v>
      </c>
      <c r="E177" s="15"/>
      <c r="F177" s="16"/>
      <c r="G177" s="15"/>
      <c r="H177" s="15">
        <v>8</v>
      </c>
      <c r="I177" s="15">
        <v>0.3</v>
      </c>
    </row>
    <row r="178" spans="1:9" ht="30">
      <c r="A178" s="15"/>
      <c r="B178" s="17"/>
      <c r="C178" s="15"/>
      <c r="D178" s="16"/>
      <c r="E178" s="15">
        <v>0</v>
      </c>
      <c r="F178" s="16" t="s">
        <v>120</v>
      </c>
      <c r="G178" s="15"/>
      <c r="H178" s="15"/>
      <c r="I178" s="15"/>
    </row>
    <row r="179" spans="1:9" ht="45">
      <c r="A179" s="15"/>
      <c r="B179" s="17"/>
      <c r="C179" s="15"/>
      <c r="D179" s="16"/>
      <c r="E179" s="15">
        <v>1</v>
      </c>
      <c r="F179" s="16" t="s">
        <v>121</v>
      </c>
      <c r="G179" s="15"/>
      <c r="H179" s="15"/>
      <c r="I179" s="15"/>
    </row>
    <row r="180" spans="1:9" ht="45">
      <c r="A180" s="15"/>
      <c r="B180" s="17"/>
      <c r="C180" s="15"/>
      <c r="D180" s="16"/>
      <c r="E180" s="15">
        <v>2</v>
      </c>
      <c r="F180" s="16" t="s">
        <v>122</v>
      </c>
      <c r="G180" s="15"/>
      <c r="H180" s="15"/>
      <c r="I180" s="15"/>
    </row>
    <row r="181" spans="1:9" ht="30">
      <c r="A181" s="15"/>
      <c r="B181" s="17"/>
      <c r="C181" s="15"/>
      <c r="D181" s="16"/>
      <c r="E181" s="15">
        <v>3</v>
      </c>
      <c r="F181" s="16" t="s">
        <v>94</v>
      </c>
      <c r="G181" s="15"/>
      <c r="H181" s="15"/>
      <c r="I181" s="15"/>
    </row>
    <row r="182" spans="1:9">
      <c r="A182" s="15"/>
      <c r="B182" s="17"/>
      <c r="C182" s="15" t="s">
        <v>6</v>
      </c>
      <c r="D182" s="16" t="s">
        <v>129</v>
      </c>
      <c r="E182" s="15"/>
      <c r="F182" s="16"/>
      <c r="G182" s="15"/>
      <c r="H182" s="15">
        <v>8</v>
      </c>
      <c r="I182" s="15">
        <v>0.3</v>
      </c>
    </row>
    <row r="183" spans="1:9" ht="30">
      <c r="A183" s="15"/>
      <c r="B183" s="17"/>
      <c r="C183" s="15"/>
      <c r="D183" s="16"/>
      <c r="E183" s="15">
        <v>0</v>
      </c>
      <c r="F183" s="16" t="s">
        <v>120</v>
      </c>
      <c r="G183" s="15"/>
      <c r="H183" s="15"/>
      <c r="I183" s="15"/>
    </row>
    <row r="184" spans="1:9" ht="45">
      <c r="A184" s="15"/>
      <c r="B184" s="17"/>
      <c r="C184" s="15"/>
      <c r="D184" s="16"/>
      <c r="E184" s="15">
        <v>1</v>
      </c>
      <c r="F184" s="16" t="s">
        <v>121</v>
      </c>
      <c r="G184" s="15"/>
      <c r="H184" s="15"/>
      <c r="I184" s="15"/>
    </row>
    <row r="185" spans="1:9" ht="45">
      <c r="A185" s="15"/>
      <c r="B185" s="17"/>
      <c r="C185" s="15"/>
      <c r="D185" s="16"/>
      <c r="E185" s="15">
        <v>2</v>
      </c>
      <c r="F185" s="16" t="s">
        <v>122</v>
      </c>
      <c r="G185" s="15"/>
      <c r="H185" s="15"/>
      <c r="I185" s="15"/>
    </row>
    <row r="186" spans="1:9" ht="30">
      <c r="A186" s="15"/>
      <c r="B186" s="17"/>
      <c r="C186" s="15"/>
      <c r="D186" s="16"/>
      <c r="E186" s="15">
        <v>3</v>
      </c>
      <c r="F186" s="16" t="s">
        <v>94</v>
      </c>
      <c r="G186" s="15"/>
      <c r="H186" s="15"/>
      <c r="I186" s="15"/>
    </row>
    <row r="187" spans="1:9">
      <c r="A187" s="15"/>
      <c r="B187" s="17"/>
      <c r="C187" s="15" t="s">
        <v>6</v>
      </c>
      <c r="D187" s="16" t="s">
        <v>130</v>
      </c>
      <c r="E187" s="15"/>
      <c r="F187" s="16"/>
      <c r="G187" s="15"/>
      <c r="H187" s="15">
        <v>8</v>
      </c>
      <c r="I187" s="15">
        <v>0.3</v>
      </c>
    </row>
    <row r="188" spans="1:9" ht="30">
      <c r="A188" s="15"/>
      <c r="B188" s="17"/>
      <c r="C188" s="15"/>
      <c r="D188" s="16"/>
      <c r="E188" s="15">
        <v>0</v>
      </c>
      <c r="F188" s="16" t="s">
        <v>120</v>
      </c>
      <c r="G188" s="15"/>
      <c r="H188" s="15"/>
      <c r="I188" s="15"/>
    </row>
    <row r="189" spans="1:9" ht="45">
      <c r="A189" s="15"/>
      <c r="B189" s="17"/>
      <c r="C189" s="15"/>
      <c r="D189" s="16"/>
      <c r="E189" s="15">
        <v>1</v>
      </c>
      <c r="F189" s="16" t="s">
        <v>121</v>
      </c>
      <c r="G189" s="15"/>
      <c r="H189" s="15"/>
      <c r="I189" s="15"/>
    </row>
    <row r="190" spans="1:9" ht="45">
      <c r="A190" s="15"/>
      <c r="B190" s="17"/>
      <c r="C190" s="15"/>
      <c r="D190" s="16"/>
      <c r="E190" s="15">
        <v>2</v>
      </c>
      <c r="F190" s="16" t="s">
        <v>122</v>
      </c>
      <c r="G190" s="15"/>
      <c r="H190" s="15"/>
      <c r="I190" s="15"/>
    </row>
    <row r="191" spans="1:9" ht="30">
      <c r="A191" s="15"/>
      <c r="B191" s="17"/>
      <c r="C191" s="15"/>
      <c r="D191" s="16"/>
      <c r="E191" s="15">
        <v>3</v>
      </c>
      <c r="F191" s="16" t="s">
        <v>94</v>
      </c>
      <c r="G191" s="15"/>
      <c r="H191" s="15"/>
      <c r="I191" s="15"/>
    </row>
    <row r="192" spans="1:9">
      <c r="A192" s="15"/>
      <c r="B192" s="17"/>
      <c r="C192" s="15" t="s">
        <v>6</v>
      </c>
      <c r="D192" s="16" t="s">
        <v>131</v>
      </c>
      <c r="E192" s="15"/>
      <c r="F192" s="16"/>
      <c r="G192" s="15"/>
      <c r="H192" s="15">
        <v>8</v>
      </c>
      <c r="I192" s="15">
        <v>0.3</v>
      </c>
    </row>
    <row r="193" spans="1:9" ht="30">
      <c r="A193" s="15"/>
      <c r="B193" s="17"/>
      <c r="C193" s="15"/>
      <c r="D193" s="16"/>
      <c r="E193" s="15">
        <v>0</v>
      </c>
      <c r="F193" s="16" t="s">
        <v>120</v>
      </c>
      <c r="G193" s="15"/>
      <c r="H193" s="15"/>
      <c r="I193" s="15"/>
    </row>
    <row r="194" spans="1:9" ht="45">
      <c r="A194" s="15"/>
      <c r="B194" s="17"/>
      <c r="C194" s="15"/>
      <c r="D194" s="16"/>
      <c r="E194" s="15">
        <v>1</v>
      </c>
      <c r="F194" s="16" t="s">
        <v>121</v>
      </c>
      <c r="G194" s="15"/>
      <c r="H194" s="15"/>
      <c r="I194" s="15"/>
    </row>
    <row r="195" spans="1:9" ht="45">
      <c r="A195" s="15"/>
      <c r="B195" s="17"/>
      <c r="C195" s="15"/>
      <c r="D195" s="16"/>
      <c r="E195" s="15">
        <v>2</v>
      </c>
      <c r="F195" s="16" t="s">
        <v>122</v>
      </c>
      <c r="G195" s="15"/>
      <c r="H195" s="15"/>
      <c r="I195" s="15"/>
    </row>
    <row r="196" spans="1:9" ht="30">
      <c r="A196" s="15"/>
      <c r="B196" s="17"/>
      <c r="C196" s="15"/>
      <c r="D196" s="16"/>
      <c r="E196" s="15">
        <v>3</v>
      </c>
      <c r="F196" s="16" t="s">
        <v>94</v>
      </c>
      <c r="G196" s="15"/>
      <c r="H196" s="15"/>
      <c r="I196" s="15"/>
    </row>
    <row r="197" spans="1:9" ht="30">
      <c r="A197" s="15"/>
      <c r="B197" s="17"/>
      <c r="C197" s="15" t="s">
        <v>6</v>
      </c>
      <c r="D197" s="16" t="s">
        <v>132</v>
      </c>
      <c r="E197" s="15"/>
      <c r="F197" s="16"/>
      <c r="G197" s="15"/>
      <c r="H197" s="15">
        <v>8</v>
      </c>
      <c r="I197" s="15">
        <v>0.3</v>
      </c>
    </row>
    <row r="198" spans="1:9" ht="75">
      <c r="A198" s="15"/>
      <c r="B198" s="17"/>
      <c r="C198" s="15"/>
      <c r="D198" s="16"/>
      <c r="E198" s="15">
        <v>0</v>
      </c>
      <c r="F198" s="16" t="s">
        <v>133</v>
      </c>
      <c r="G198" s="15"/>
      <c r="H198" s="15"/>
      <c r="I198" s="15"/>
    </row>
    <row r="199" spans="1:9" ht="45">
      <c r="A199" s="15"/>
      <c r="B199" s="17"/>
      <c r="C199" s="15"/>
      <c r="D199" s="16"/>
      <c r="E199" s="15">
        <v>1</v>
      </c>
      <c r="F199" s="16" t="s">
        <v>134</v>
      </c>
      <c r="G199" s="15"/>
      <c r="H199" s="15"/>
      <c r="I199" s="15"/>
    </row>
    <row r="200" spans="1:9" ht="45">
      <c r="A200" s="15"/>
      <c r="B200" s="17"/>
      <c r="C200" s="15"/>
      <c r="D200" s="16"/>
      <c r="E200" s="15">
        <v>2</v>
      </c>
      <c r="F200" s="16" t="s">
        <v>135</v>
      </c>
      <c r="G200" s="15"/>
      <c r="H200" s="15"/>
      <c r="I200" s="15"/>
    </row>
    <row r="201" spans="1:9" ht="30">
      <c r="A201" s="15"/>
      <c r="B201" s="17"/>
      <c r="C201" s="15"/>
      <c r="D201" s="16"/>
      <c r="E201" s="15">
        <v>3</v>
      </c>
      <c r="F201" s="16" t="s">
        <v>94</v>
      </c>
      <c r="G201" s="15"/>
      <c r="H201" s="15"/>
      <c r="I201" s="15"/>
    </row>
    <row r="202" spans="1:9" ht="30">
      <c r="A202" s="15"/>
      <c r="B202" s="17"/>
      <c r="C202" s="15" t="s">
        <v>6</v>
      </c>
      <c r="D202" s="16" t="s">
        <v>136</v>
      </c>
      <c r="E202" s="15"/>
      <c r="F202" s="16"/>
      <c r="G202" s="15"/>
      <c r="H202" s="15">
        <v>8</v>
      </c>
      <c r="I202" s="15">
        <v>0.3</v>
      </c>
    </row>
    <row r="203" spans="1:9" ht="75">
      <c r="A203" s="15"/>
      <c r="B203" s="17"/>
      <c r="C203" s="15"/>
      <c r="D203" s="16"/>
      <c r="E203" s="15">
        <v>0</v>
      </c>
      <c r="F203" s="16" t="s">
        <v>133</v>
      </c>
      <c r="G203" s="15"/>
      <c r="H203" s="15"/>
      <c r="I203" s="15"/>
    </row>
    <row r="204" spans="1:9" ht="45">
      <c r="A204" s="15"/>
      <c r="B204" s="17"/>
      <c r="C204" s="15"/>
      <c r="D204" s="16"/>
      <c r="E204" s="15">
        <v>1</v>
      </c>
      <c r="F204" s="16" t="s">
        <v>134</v>
      </c>
      <c r="G204" s="15"/>
      <c r="H204" s="15"/>
      <c r="I204" s="15"/>
    </row>
    <row r="205" spans="1:9" ht="45">
      <c r="A205" s="15"/>
      <c r="B205" s="17"/>
      <c r="C205" s="15"/>
      <c r="D205" s="16"/>
      <c r="E205" s="15">
        <v>2</v>
      </c>
      <c r="F205" s="16" t="s">
        <v>135</v>
      </c>
      <c r="G205" s="15"/>
      <c r="H205" s="15"/>
      <c r="I205" s="15"/>
    </row>
    <row r="206" spans="1:9" ht="30">
      <c r="A206" s="15"/>
      <c r="B206" s="17"/>
      <c r="C206" s="15"/>
      <c r="D206" s="16"/>
      <c r="E206" s="15">
        <v>3</v>
      </c>
      <c r="F206" s="16" t="s">
        <v>94</v>
      </c>
      <c r="G206" s="15"/>
      <c r="H206" s="15"/>
      <c r="I206" s="15"/>
    </row>
    <row r="207" spans="1:9">
      <c r="A207" s="15"/>
      <c r="B207" s="17"/>
      <c r="C207" s="15" t="s">
        <v>6</v>
      </c>
      <c r="D207" s="16" t="s">
        <v>137</v>
      </c>
      <c r="E207" s="15"/>
      <c r="F207" s="16"/>
      <c r="G207" s="15"/>
      <c r="H207" s="15">
        <v>8</v>
      </c>
      <c r="I207" s="15">
        <v>0.35</v>
      </c>
    </row>
    <row r="208" spans="1:9">
      <c r="A208" s="15"/>
      <c r="B208" s="17"/>
      <c r="C208" s="15"/>
      <c r="D208" s="16"/>
      <c r="E208" s="15">
        <v>0</v>
      </c>
      <c r="F208" s="16" t="s">
        <v>91</v>
      </c>
      <c r="G208" s="15"/>
      <c r="H208" s="15"/>
      <c r="I208" s="15"/>
    </row>
    <row r="209" spans="1:9">
      <c r="A209" s="15"/>
      <c r="B209" s="17"/>
      <c r="C209" s="15"/>
      <c r="D209" s="16"/>
      <c r="E209" s="15">
        <v>1</v>
      </c>
      <c r="F209" s="16" t="s">
        <v>92</v>
      </c>
      <c r="G209" s="15"/>
      <c r="H209" s="15"/>
      <c r="I209" s="15"/>
    </row>
    <row r="210" spans="1:9" ht="45">
      <c r="A210" s="15"/>
      <c r="B210" s="17"/>
      <c r="C210" s="15"/>
      <c r="D210" s="16"/>
      <c r="E210" s="15">
        <v>2</v>
      </c>
      <c r="F210" s="16" t="s">
        <v>93</v>
      </c>
      <c r="G210" s="15"/>
      <c r="H210" s="15"/>
      <c r="I210" s="15"/>
    </row>
    <row r="211" spans="1:9" ht="30">
      <c r="A211" s="15"/>
      <c r="B211" s="17"/>
      <c r="C211" s="15"/>
      <c r="D211" s="16"/>
      <c r="E211" s="15">
        <v>3</v>
      </c>
      <c r="F211" s="16" t="s">
        <v>94</v>
      </c>
      <c r="G211" s="15"/>
      <c r="H211" s="15"/>
      <c r="I211" s="15"/>
    </row>
    <row r="212" spans="1:9">
      <c r="A212" s="15"/>
      <c r="B212" s="17"/>
      <c r="C212" s="15" t="s">
        <v>6</v>
      </c>
      <c r="D212" s="16" t="s">
        <v>138</v>
      </c>
      <c r="E212" s="15"/>
      <c r="F212" s="16"/>
      <c r="G212" s="15"/>
      <c r="H212" s="15">
        <v>8</v>
      </c>
      <c r="I212" s="15">
        <v>0.35</v>
      </c>
    </row>
    <row r="213" spans="1:9">
      <c r="A213" s="15"/>
      <c r="B213" s="17"/>
      <c r="C213" s="15"/>
      <c r="D213" s="16"/>
      <c r="E213" s="15">
        <v>0</v>
      </c>
      <c r="F213" s="16" t="s">
        <v>91</v>
      </c>
      <c r="G213" s="15"/>
      <c r="H213" s="15"/>
      <c r="I213" s="15"/>
    </row>
    <row r="214" spans="1:9">
      <c r="A214" s="15"/>
      <c r="B214" s="17"/>
      <c r="C214" s="15"/>
      <c r="D214" s="16"/>
      <c r="E214" s="15">
        <v>1</v>
      </c>
      <c r="F214" s="16" t="s">
        <v>92</v>
      </c>
      <c r="G214" s="15"/>
      <c r="H214" s="15"/>
      <c r="I214" s="15"/>
    </row>
    <row r="215" spans="1:9" ht="45">
      <c r="A215" s="15"/>
      <c r="B215" s="17"/>
      <c r="C215" s="15"/>
      <c r="D215" s="16"/>
      <c r="E215" s="15">
        <v>2</v>
      </c>
      <c r="F215" s="16" t="s">
        <v>93</v>
      </c>
      <c r="G215" s="15"/>
      <c r="H215" s="15"/>
      <c r="I215" s="15"/>
    </row>
    <row r="216" spans="1:9" ht="30">
      <c r="A216" s="15"/>
      <c r="B216" s="17"/>
      <c r="C216" s="15"/>
      <c r="D216" s="16"/>
      <c r="E216" s="15">
        <v>3</v>
      </c>
      <c r="F216" s="16" t="s">
        <v>94</v>
      </c>
      <c r="G216" s="15"/>
      <c r="H216" s="15"/>
      <c r="I216" s="15"/>
    </row>
    <row r="217" spans="1:9">
      <c r="A217" s="15"/>
      <c r="B217" s="17"/>
      <c r="C217" s="15" t="s">
        <v>6</v>
      </c>
      <c r="D217" s="16" t="s">
        <v>139</v>
      </c>
      <c r="E217" s="15"/>
      <c r="F217" s="16"/>
      <c r="G217" s="15"/>
      <c r="H217" s="15">
        <v>8</v>
      </c>
      <c r="I217" s="15">
        <v>0.35</v>
      </c>
    </row>
    <row r="218" spans="1:9">
      <c r="A218" s="15"/>
      <c r="B218" s="17"/>
      <c r="C218" s="15"/>
      <c r="D218" s="16"/>
      <c r="E218" s="15">
        <v>0</v>
      </c>
      <c r="F218" s="16" t="s">
        <v>91</v>
      </c>
      <c r="G218" s="15"/>
      <c r="H218" s="15"/>
      <c r="I218" s="15"/>
    </row>
    <row r="219" spans="1:9">
      <c r="A219" s="15"/>
      <c r="B219" s="17"/>
      <c r="C219" s="15"/>
      <c r="D219" s="16"/>
      <c r="E219" s="15">
        <v>1</v>
      </c>
      <c r="F219" s="16" t="s">
        <v>92</v>
      </c>
      <c r="G219" s="15"/>
      <c r="H219" s="15"/>
      <c r="I219" s="15"/>
    </row>
    <row r="220" spans="1:9" ht="45">
      <c r="A220" s="15"/>
      <c r="B220" s="17"/>
      <c r="C220" s="15"/>
      <c r="D220" s="16"/>
      <c r="E220" s="15">
        <v>2</v>
      </c>
      <c r="F220" s="16" t="s">
        <v>93</v>
      </c>
      <c r="G220" s="15"/>
      <c r="H220" s="15"/>
      <c r="I220" s="15"/>
    </row>
    <row r="221" spans="1:9" ht="30">
      <c r="A221" s="15"/>
      <c r="B221" s="17"/>
      <c r="C221" s="15"/>
      <c r="D221" s="16"/>
      <c r="E221" s="15">
        <v>3</v>
      </c>
      <c r="F221" s="16" t="s">
        <v>94</v>
      </c>
      <c r="G221" s="15"/>
      <c r="H221" s="15"/>
      <c r="I221" s="15"/>
    </row>
    <row r="222" spans="1:9" ht="30">
      <c r="A222" s="15"/>
      <c r="B222" s="17"/>
      <c r="C222" s="15" t="s">
        <v>79</v>
      </c>
      <c r="D222" s="16" t="s">
        <v>140</v>
      </c>
      <c r="E222" s="15"/>
      <c r="F222" s="16"/>
      <c r="G222" s="15"/>
      <c r="H222" s="15">
        <v>8</v>
      </c>
      <c r="I222" s="15">
        <v>0.35</v>
      </c>
    </row>
    <row r="223" spans="1:9">
      <c r="A223" s="15"/>
      <c r="B223" s="17"/>
      <c r="C223" s="15"/>
      <c r="D223" s="16"/>
      <c r="E223" s="15">
        <v>0</v>
      </c>
      <c r="F223" s="16" t="s">
        <v>91</v>
      </c>
      <c r="G223" s="15"/>
      <c r="H223" s="15"/>
      <c r="I223" s="15"/>
    </row>
    <row r="224" spans="1:9">
      <c r="A224" s="15"/>
      <c r="B224" s="17"/>
      <c r="C224" s="15"/>
      <c r="D224" s="16"/>
      <c r="E224" s="15">
        <v>1</v>
      </c>
      <c r="F224" s="16" t="s">
        <v>92</v>
      </c>
      <c r="G224" s="15"/>
      <c r="H224" s="15"/>
      <c r="I224" s="15"/>
    </row>
    <row r="225" spans="1:9" ht="45">
      <c r="A225" s="15"/>
      <c r="B225" s="17"/>
      <c r="C225" s="15"/>
      <c r="D225" s="16"/>
      <c r="E225" s="15">
        <v>2</v>
      </c>
      <c r="F225" s="16" t="s">
        <v>93</v>
      </c>
      <c r="G225" s="15"/>
      <c r="H225" s="15"/>
      <c r="I225" s="15"/>
    </row>
    <row r="226" spans="1:9" ht="30">
      <c r="A226" s="15"/>
      <c r="B226" s="17"/>
      <c r="C226" s="15"/>
      <c r="D226" s="16"/>
      <c r="E226" s="15">
        <v>3</v>
      </c>
      <c r="F226" s="16" t="s">
        <v>94</v>
      </c>
      <c r="G226" s="15"/>
      <c r="H226" s="15"/>
      <c r="I226" s="15"/>
    </row>
    <row r="227" spans="1:9">
      <c r="A227" s="15"/>
      <c r="B227" s="17"/>
      <c r="C227" s="15" t="s">
        <v>6</v>
      </c>
      <c r="D227" s="16" t="s">
        <v>259</v>
      </c>
      <c r="E227" s="15"/>
      <c r="F227" s="16"/>
      <c r="G227" s="15"/>
      <c r="H227" s="15">
        <v>8</v>
      </c>
      <c r="I227" s="15">
        <v>0.35</v>
      </c>
    </row>
    <row r="228" spans="1:9">
      <c r="A228" s="15"/>
      <c r="B228" s="17"/>
      <c r="C228" s="15"/>
      <c r="D228" s="16"/>
      <c r="E228" s="15">
        <v>0</v>
      </c>
      <c r="F228" s="16" t="s">
        <v>91</v>
      </c>
      <c r="G228" s="15"/>
      <c r="H228" s="15"/>
      <c r="I228" s="15"/>
    </row>
    <row r="229" spans="1:9">
      <c r="A229" s="15"/>
      <c r="B229" s="17"/>
      <c r="C229" s="15"/>
      <c r="D229" s="16"/>
      <c r="E229" s="15">
        <v>1</v>
      </c>
      <c r="F229" s="16" t="s">
        <v>92</v>
      </c>
      <c r="G229" s="15"/>
      <c r="H229" s="15"/>
      <c r="I229" s="15"/>
    </row>
    <row r="230" spans="1:9" ht="45">
      <c r="A230" s="15"/>
      <c r="B230" s="17"/>
      <c r="C230" s="15"/>
      <c r="D230" s="16"/>
      <c r="E230" s="15">
        <v>2</v>
      </c>
      <c r="F230" s="16" t="s">
        <v>93</v>
      </c>
      <c r="G230" s="15"/>
      <c r="H230" s="15"/>
      <c r="I230" s="15"/>
    </row>
    <row r="231" spans="1:9" ht="30">
      <c r="A231" s="15"/>
      <c r="B231" s="17"/>
      <c r="C231" s="15"/>
      <c r="D231" s="16"/>
      <c r="E231" s="15">
        <v>3</v>
      </c>
      <c r="F231" s="16" t="s">
        <v>94</v>
      </c>
      <c r="G231" s="15"/>
      <c r="H231" s="15"/>
      <c r="I231" s="15"/>
    </row>
    <row r="232" spans="1:9" ht="30">
      <c r="A232" s="15"/>
      <c r="B232" s="17"/>
      <c r="C232" s="15" t="s">
        <v>6</v>
      </c>
      <c r="D232" s="16" t="s">
        <v>141</v>
      </c>
      <c r="E232" s="15"/>
      <c r="F232" s="16"/>
      <c r="G232" s="15"/>
      <c r="H232" s="15">
        <v>8</v>
      </c>
      <c r="I232" s="15">
        <v>0.55000000000000004</v>
      </c>
    </row>
    <row r="233" spans="1:9" ht="45">
      <c r="A233" s="15"/>
      <c r="B233" s="17"/>
      <c r="C233" s="15"/>
      <c r="D233" s="16"/>
      <c r="E233" s="15">
        <v>0</v>
      </c>
      <c r="F233" s="16" t="s">
        <v>142</v>
      </c>
      <c r="G233" s="15"/>
      <c r="H233" s="15"/>
      <c r="I233" s="15"/>
    </row>
    <row r="234" spans="1:9" ht="75">
      <c r="A234" s="15"/>
      <c r="B234" s="17"/>
      <c r="C234" s="15"/>
      <c r="D234" s="16"/>
      <c r="E234" s="15">
        <v>1</v>
      </c>
      <c r="F234" s="16" t="s">
        <v>143</v>
      </c>
      <c r="G234" s="15"/>
      <c r="H234" s="15"/>
      <c r="I234" s="15"/>
    </row>
    <row r="235" spans="1:9" ht="60">
      <c r="A235" s="15"/>
      <c r="B235" s="17"/>
      <c r="C235" s="15"/>
      <c r="D235" s="16"/>
      <c r="E235" s="15">
        <v>2</v>
      </c>
      <c r="F235" s="16" t="s">
        <v>144</v>
      </c>
      <c r="G235" s="15"/>
      <c r="H235" s="15"/>
      <c r="I235" s="15"/>
    </row>
    <row r="236" spans="1:9" ht="75">
      <c r="A236" s="15"/>
      <c r="B236" s="17"/>
      <c r="C236" s="15"/>
      <c r="D236" s="16"/>
      <c r="E236" s="15">
        <v>3</v>
      </c>
      <c r="F236" s="16" t="s">
        <v>145</v>
      </c>
      <c r="G236" s="15"/>
      <c r="H236" s="15"/>
      <c r="I236" s="15"/>
    </row>
    <row r="237" spans="1:9" ht="30">
      <c r="A237" s="15"/>
      <c r="B237" s="17"/>
      <c r="C237" s="15" t="s">
        <v>6</v>
      </c>
      <c r="D237" s="16" t="s">
        <v>146</v>
      </c>
      <c r="E237" s="15"/>
      <c r="F237" s="16"/>
      <c r="G237" s="15"/>
      <c r="H237" s="15">
        <v>8</v>
      </c>
      <c r="I237" s="15">
        <v>0.55000000000000004</v>
      </c>
    </row>
    <row r="238" spans="1:9" ht="45">
      <c r="A238" s="15"/>
      <c r="B238" s="17"/>
      <c r="C238" s="15"/>
      <c r="D238" s="16"/>
      <c r="E238" s="15">
        <v>0</v>
      </c>
      <c r="F238" s="16" t="s">
        <v>142</v>
      </c>
      <c r="G238" s="15"/>
      <c r="H238" s="15"/>
      <c r="I238" s="15"/>
    </row>
    <row r="239" spans="1:9" ht="75">
      <c r="A239" s="15"/>
      <c r="B239" s="17"/>
      <c r="C239" s="15"/>
      <c r="D239" s="16"/>
      <c r="E239" s="15">
        <v>1</v>
      </c>
      <c r="F239" s="16" t="s">
        <v>143</v>
      </c>
      <c r="G239" s="15"/>
      <c r="H239" s="15"/>
      <c r="I239" s="15"/>
    </row>
    <row r="240" spans="1:9" ht="60">
      <c r="A240" s="15"/>
      <c r="B240" s="17"/>
      <c r="C240" s="15"/>
      <c r="D240" s="16"/>
      <c r="E240" s="15">
        <v>2</v>
      </c>
      <c r="F240" s="16" t="s">
        <v>144</v>
      </c>
      <c r="G240" s="15"/>
      <c r="H240" s="15"/>
      <c r="I240" s="15"/>
    </row>
    <row r="241" spans="1:9" ht="75">
      <c r="A241" s="15"/>
      <c r="B241" s="17"/>
      <c r="C241" s="15"/>
      <c r="D241" s="16"/>
      <c r="E241" s="15">
        <v>3</v>
      </c>
      <c r="F241" s="16" t="s">
        <v>145</v>
      </c>
      <c r="G241" s="15"/>
      <c r="H241" s="15"/>
      <c r="I241" s="15"/>
    </row>
    <row r="242" spans="1:9" ht="30">
      <c r="A242" s="15"/>
      <c r="B242" s="17"/>
      <c r="C242" s="15" t="s">
        <v>6</v>
      </c>
      <c r="D242" s="16" t="s">
        <v>147</v>
      </c>
      <c r="E242" s="15"/>
      <c r="F242" s="16"/>
      <c r="G242" s="15"/>
      <c r="H242" s="15">
        <v>8</v>
      </c>
      <c r="I242" s="15">
        <v>0.55000000000000004</v>
      </c>
    </row>
    <row r="243" spans="1:9" ht="45">
      <c r="A243" s="15"/>
      <c r="B243" s="17"/>
      <c r="C243" s="15"/>
      <c r="D243" s="16"/>
      <c r="E243" s="15">
        <v>0</v>
      </c>
      <c r="F243" s="16" t="s">
        <v>142</v>
      </c>
      <c r="G243" s="15"/>
      <c r="H243" s="15"/>
      <c r="I243" s="15"/>
    </row>
    <row r="244" spans="1:9" ht="75">
      <c r="A244" s="15"/>
      <c r="B244" s="17"/>
      <c r="C244" s="15"/>
      <c r="D244" s="16"/>
      <c r="E244" s="15">
        <v>1</v>
      </c>
      <c r="F244" s="16" t="s">
        <v>143</v>
      </c>
      <c r="G244" s="15"/>
      <c r="H244" s="15"/>
      <c r="I244" s="15"/>
    </row>
    <row r="245" spans="1:9" ht="60">
      <c r="A245" s="15"/>
      <c r="B245" s="17"/>
      <c r="C245" s="15"/>
      <c r="D245" s="16"/>
      <c r="E245" s="15">
        <v>2</v>
      </c>
      <c r="F245" s="16" t="s">
        <v>144</v>
      </c>
      <c r="G245" s="15"/>
      <c r="H245" s="15"/>
      <c r="I245" s="15"/>
    </row>
    <row r="246" spans="1:9" ht="75">
      <c r="A246" s="15"/>
      <c r="B246" s="17"/>
      <c r="C246" s="15"/>
      <c r="D246" s="16"/>
      <c r="E246" s="15">
        <v>3</v>
      </c>
      <c r="F246" s="16" t="s">
        <v>145</v>
      </c>
      <c r="G246" s="15"/>
      <c r="H246" s="15"/>
      <c r="I246" s="15"/>
    </row>
    <row r="247" spans="1:9" ht="30">
      <c r="A247" s="15"/>
      <c r="B247" s="17"/>
      <c r="C247" s="15" t="s">
        <v>6</v>
      </c>
      <c r="D247" s="16" t="s">
        <v>148</v>
      </c>
      <c r="E247" s="15"/>
      <c r="F247" s="16"/>
      <c r="G247" s="15"/>
      <c r="H247" s="15">
        <v>8</v>
      </c>
      <c r="I247" s="15">
        <v>0.55000000000000004</v>
      </c>
    </row>
    <row r="248" spans="1:9" ht="45">
      <c r="A248" s="15"/>
      <c r="B248" s="17"/>
      <c r="C248" s="15"/>
      <c r="D248" s="16"/>
      <c r="E248" s="15">
        <v>0</v>
      </c>
      <c r="F248" s="16" t="s">
        <v>142</v>
      </c>
      <c r="G248" s="15"/>
      <c r="H248" s="15"/>
      <c r="I248" s="15"/>
    </row>
    <row r="249" spans="1:9" ht="75">
      <c r="A249" s="15"/>
      <c r="B249" s="17"/>
      <c r="C249" s="15"/>
      <c r="D249" s="16"/>
      <c r="E249" s="15">
        <v>1</v>
      </c>
      <c r="F249" s="16" t="s">
        <v>143</v>
      </c>
      <c r="G249" s="15"/>
      <c r="H249" s="15"/>
      <c r="I249" s="15"/>
    </row>
    <row r="250" spans="1:9" ht="60">
      <c r="A250" s="15"/>
      <c r="B250" s="17"/>
      <c r="C250" s="15"/>
      <c r="D250" s="16"/>
      <c r="E250" s="15">
        <v>2</v>
      </c>
      <c r="F250" s="16" t="s">
        <v>144</v>
      </c>
      <c r="G250" s="15"/>
      <c r="H250" s="15"/>
      <c r="I250" s="15"/>
    </row>
    <row r="251" spans="1:9" ht="75">
      <c r="A251" s="15"/>
      <c r="B251" s="17"/>
      <c r="C251" s="15"/>
      <c r="D251" s="16"/>
      <c r="E251" s="15">
        <v>3</v>
      </c>
      <c r="F251" s="16" t="s">
        <v>145</v>
      </c>
      <c r="G251" s="15"/>
      <c r="H251" s="15"/>
      <c r="I251" s="15"/>
    </row>
    <row r="252" spans="1:9" ht="30">
      <c r="A252" s="15"/>
      <c r="B252" s="17"/>
      <c r="C252" s="15" t="s">
        <v>6</v>
      </c>
      <c r="D252" s="16" t="s">
        <v>149</v>
      </c>
      <c r="E252" s="15"/>
      <c r="F252" s="16"/>
      <c r="G252" s="15"/>
      <c r="H252" s="15">
        <v>8</v>
      </c>
      <c r="I252" s="15">
        <v>0.45</v>
      </c>
    </row>
    <row r="253" spans="1:9" ht="30">
      <c r="A253" s="15"/>
      <c r="B253" s="17"/>
      <c r="C253" s="15"/>
      <c r="D253" s="16"/>
      <c r="E253" s="15">
        <v>0</v>
      </c>
      <c r="F253" s="16" t="s">
        <v>150</v>
      </c>
      <c r="G253" s="15"/>
      <c r="H253" s="15"/>
      <c r="I253" s="15"/>
    </row>
    <row r="254" spans="1:9" ht="75">
      <c r="A254" s="15"/>
      <c r="B254" s="17"/>
      <c r="C254" s="15"/>
      <c r="D254" s="16"/>
      <c r="E254" s="15">
        <v>1</v>
      </c>
      <c r="F254" s="16" t="s">
        <v>151</v>
      </c>
      <c r="G254" s="15"/>
      <c r="H254" s="15"/>
      <c r="I254" s="15"/>
    </row>
    <row r="255" spans="1:9" ht="75">
      <c r="A255" s="15"/>
      <c r="B255" s="17"/>
      <c r="C255" s="15"/>
      <c r="D255" s="16"/>
      <c r="E255" s="15">
        <v>2</v>
      </c>
      <c r="F255" s="16" t="s">
        <v>152</v>
      </c>
      <c r="G255" s="15"/>
      <c r="H255" s="15"/>
      <c r="I255" s="15"/>
    </row>
    <row r="256" spans="1:9" ht="30">
      <c r="A256" s="15"/>
      <c r="B256" s="17"/>
      <c r="C256" s="15"/>
      <c r="D256" s="16"/>
      <c r="E256" s="15">
        <v>3</v>
      </c>
      <c r="F256" s="16" t="s">
        <v>94</v>
      </c>
      <c r="G256" s="15"/>
      <c r="H256" s="15"/>
      <c r="I256" s="15"/>
    </row>
    <row r="257" spans="1:9">
      <c r="A257" s="15"/>
      <c r="B257" s="17"/>
      <c r="C257" s="15" t="s">
        <v>6</v>
      </c>
      <c r="D257" s="16" t="s">
        <v>164</v>
      </c>
      <c r="E257" s="15"/>
      <c r="F257" s="16"/>
      <c r="G257" s="15"/>
      <c r="H257" s="15">
        <v>8</v>
      </c>
      <c r="I257" s="15">
        <v>0.4</v>
      </c>
    </row>
    <row r="258" spans="1:9" ht="30">
      <c r="A258" s="15"/>
      <c r="B258" s="17"/>
      <c r="C258" s="15"/>
      <c r="D258" s="16"/>
      <c r="E258" s="15">
        <v>0</v>
      </c>
      <c r="F258" s="16" t="s">
        <v>165</v>
      </c>
      <c r="G258" s="15"/>
      <c r="H258" s="15"/>
      <c r="I258" s="15"/>
    </row>
    <row r="259" spans="1:9" ht="30">
      <c r="A259" s="15"/>
      <c r="B259" s="17"/>
      <c r="C259" s="15"/>
      <c r="D259" s="16"/>
      <c r="E259" s="15">
        <v>1</v>
      </c>
      <c r="F259" s="16" t="s">
        <v>166</v>
      </c>
      <c r="G259" s="15"/>
      <c r="H259" s="15"/>
      <c r="I259" s="15"/>
    </row>
    <row r="260" spans="1:9" ht="30">
      <c r="A260" s="15"/>
      <c r="B260" s="17"/>
      <c r="C260" s="15"/>
      <c r="D260" s="16"/>
      <c r="E260" s="15">
        <v>2</v>
      </c>
      <c r="F260" s="16" t="s">
        <v>167</v>
      </c>
      <c r="G260" s="15"/>
      <c r="H260" s="15"/>
      <c r="I260" s="15"/>
    </row>
    <row r="261" spans="1:9" ht="30">
      <c r="A261" s="15"/>
      <c r="B261" s="17"/>
      <c r="C261" s="15"/>
      <c r="D261" s="16"/>
      <c r="E261" s="15">
        <v>3</v>
      </c>
      <c r="F261" s="16" t="s">
        <v>94</v>
      </c>
      <c r="G261" s="15"/>
      <c r="H261" s="15"/>
      <c r="I261" s="15"/>
    </row>
    <row r="262" spans="1:9">
      <c r="A262" s="15"/>
      <c r="B262" s="17"/>
      <c r="C262" s="15" t="s">
        <v>6</v>
      </c>
      <c r="D262" s="16" t="s">
        <v>168</v>
      </c>
      <c r="E262" s="15"/>
      <c r="F262" s="16"/>
      <c r="G262" s="15"/>
      <c r="H262" s="15">
        <v>8</v>
      </c>
      <c r="I262" s="15">
        <v>0.4</v>
      </c>
    </row>
    <row r="263" spans="1:9" ht="30">
      <c r="A263" s="15"/>
      <c r="B263" s="17"/>
      <c r="C263" s="15"/>
      <c r="D263" s="16"/>
      <c r="E263" s="15">
        <v>0</v>
      </c>
      <c r="F263" s="16" t="s">
        <v>169</v>
      </c>
      <c r="G263" s="15"/>
      <c r="H263" s="15"/>
      <c r="I263" s="15"/>
    </row>
    <row r="264" spans="1:9" ht="30">
      <c r="A264" s="15"/>
      <c r="B264" s="17"/>
      <c r="C264" s="15"/>
      <c r="D264" s="16"/>
      <c r="E264" s="15">
        <v>1</v>
      </c>
      <c r="F264" s="16" t="s">
        <v>166</v>
      </c>
      <c r="G264" s="15"/>
      <c r="H264" s="15"/>
      <c r="I264" s="15"/>
    </row>
    <row r="265" spans="1:9" ht="30">
      <c r="A265" s="15"/>
      <c r="B265" s="17"/>
      <c r="C265" s="15"/>
      <c r="D265" s="16"/>
      <c r="E265" s="15">
        <v>2</v>
      </c>
      <c r="F265" s="16" t="s">
        <v>167</v>
      </c>
      <c r="G265" s="15"/>
      <c r="H265" s="15"/>
      <c r="I265" s="15"/>
    </row>
    <row r="266" spans="1:9" ht="30">
      <c r="A266" s="15"/>
      <c r="B266" s="17"/>
      <c r="C266" s="15"/>
      <c r="D266" s="16"/>
      <c r="E266" s="15">
        <v>3</v>
      </c>
      <c r="F266" s="16" t="s">
        <v>94</v>
      </c>
      <c r="G266" s="15"/>
      <c r="H266" s="15"/>
      <c r="I266" s="15"/>
    </row>
    <row r="267" spans="1:9">
      <c r="A267" s="15"/>
      <c r="B267" s="20"/>
      <c r="C267" s="21" t="s">
        <v>6</v>
      </c>
      <c r="D267" s="22" t="s">
        <v>170</v>
      </c>
      <c r="E267" s="21"/>
      <c r="F267" s="22"/>
      <c r="G267" s="15"/>
      <c r="H267" s="15">
        <v>8</v>
      </c>
      <c r="I267" s="15">
        <v>0.35</v>
      </c>
    </row>
    <row r="268" spans="1:9">
      <c r="A268" s="15"/>
      <c r="B268" s="20"/>
      <c r="C268" s="21"/>
      <c r="D268" s="22"/>
      <c r="E268" s="21">
        <v>0</v>
      </c>
      <c r="F268" s="22" t="s">
        <v>91</v>
      </c>
      <c r="G268" s="15"/>
      <c r="H268" s="15"/>
      <c r="I268" s="15"/>
    </row>
    <row r="269" spans="1:9">
      <c r="A269" s="15"/>
      <c r="B269" s="20"/>
      <c r="C269" s="21"/>
      <c r="D269" s="22"/>
      <c r="E269" s="21">
        <v>1</v>
      </c>
      <c r="F269" s="22" t="s">
        <v>92</v>
      </c>
      <c r="G269" s="15"/>
      <c r="H269" s="15"/>
      <c r="I269" s="15"/>
    </row>
    <row r="270" spans="1:9" ht="45">
      <c r="A270" s="15"/>
      <c r="B270" s="20"/>
      <c r="C270" s="21"/>
      <c r="D270" s="22"/>
      <c r="E270" s="21">
        <v>2</v>
      </c>
      <c r="F270" s="22" t="s">
        <v>93</v>
      </c>
      <c r="G270" s="15"/>
      <c r="H270" s="15"/>
      <c r="I270" s="15"/>
    </row>
    <row r="271" spans="1:9" ht="30">
      <c r="A271" s="15"/>
      <c r="B271" s="20"/>
      <c r="C271" s="21"/>
      <c r="D271" s="22"/>
      <c r="E271" s="21">
        <v>3</v>
      </c>
      <c r="F271" s="22" t="s">
        <v>94</v>
      </c>
      <c r="G271" s="15"/>
      <c r="H271" s="15"/>
      <c r="I271" s="15"/>
    </row>
    <row r="272" spans="1:9">
      <c r="A272" s="15"/>
      <c r="B272" s="20"/>
      <c r="C272" s="21" t="s">
        <v>6</v>
      </c>
      <c r="D272" s="22" t="s">
        <v>171</v>
      </c>
      <c r="E272" s="21"/>
      <c r="F272" s="22"/>
      <c r="G272" s="15"/>
      <c r="H272" s="15">
        <v>8</v>
      </c>
      <c r="I272" s="15">
        <v>0.35</v>
      </c>
    </row>
    <row r="273" spans="1:9">
      <c r="A273" s="15"/>
      <c r="B273" s="20"/>
      <c r="C273" s="21"/>
      <c r="D273" s="22"/>
      <c r="E273" s="21">
        <v>0</v>
      </c>
      <c r="F273" s="22" t="s">
        <v>91</v>
      </c>
      <c r="G273" s="15"/>
      <c r="H273" s="15"/>
      <c r="I273" s="15"/>
    </row>
    <row r="274" spans="1:9">
      <c r="A274" s="15"/>
      <c r="B274" s="20"/>
      <c r="C274" s="21"/>
      <c r="D274" s="22"/>
      <c r="E274" s="21">
        <v>1</v>
      </c>
      <c r="F274" s="22" t="s">
        <v>92</v>
      </c>
      <c r="G274" s="15"/>
      <c r="H274" s="15"/>
      <c r="I274" s="15"/>
    </row>
    <row r="275" spans="1:9" ht="45">
      <c r="A275" s="15"/>
      <c r="B275" s="20"/>
      <c r="C275" s="21"/>
      <c r="D275" s="22"/>
      <c r="E275" s="21">
        <v>2</v>
      </c>
      <c r="F275" s="22" t="s">
        <v>93</v>
      </c>
      <c r="G275" s="15"/>
      <c r="H275" s="15"/>
      <c r="I275" s="15"/>
    </row>
    <row r="276" spans="1:9" ht="30">
      <c r="A276" s="15"/>
      <c r="B276" s="20"/>
      <c r="C276" s="21"/>
      <c r="D276" s="22"/>
      <c r="E276" s="21">
        <v>3</v>
      </c>
      <c r="F276" s="22" t="s">
        <v>94</v>
      </c>
      <c r="G276" s="15"/>
      <c r="H276" s="15"/>
      <c r="I276" s="15"/>
    </row>
    <row r="277" spans="1:9" ht="42.75">
      <c r="A277" s="23" t="s">
        <v>10</v>
      </c>
      <c r="B277" s="24" t="s">
        <v>260</v>
      </c>
      <c r="C277" s="23"/>
      <c r="D277" s="24"/>
      <c r="E277" s="23"/>
      <c r="F277" s="24"/>
      <c r="G277" s="23"/>
      <c r="H277" s="23"/>
      <c r="I277" s="25">
        <f>SUM(I278:I311, I312:I365)</f>
        <v>20.000000000000004</v>
      </c>
    </row>
    <row r="278" spans="1:9" ht="30">
      <c r="A278" s="15" t="s">
        <v>153</v>
      </c>
      <c r="B278" s="16" t="s">
        <v>20</v>
      </c>
      <c r="C278" s="15"/>
      <c r="D278" s="17"/>
      <c r="E278" s="15"/>
      <c r="F278" s="17"/>
      <c r="G278" s="15"/>
      <c r="H278" s="15"/>
      <c r="I278" s="15"/>
    </row>
    <row r="279" spans="1:9" ht="45">
      <c r="A279" s="15"/>
      <c r="B279" s="17"/>
      <c r="C279" s="15" t="s">
        <v>5</v>
      </c>
      <c r="D279" s="16" t="s">
        <v>30</v>
      </c>
      <c r="E279" s="15"/>
      <c r="F279" s="16" t="s">
        <v>31</v>
      </c>
      <c r="G279" s="15"/>
      <c r="H279" s="15">
        <v>1</v>
      </c>
      <c r="I279" s="15">
        <v>0.1</v>
      </c>
    </row>
    <row r="280" spans="1:9" ht="45">
      <c r="A280" s="15"/>
      <c r="B280" s="17"/>
      <c r="C280" s="15" t="s">
        <v>5</v>
      </c>
      <c r="D280" s="16" t="s">
        <v>32</v>
      </c>
      <c r="E280" s="15"/>
      <c r="F280" s="16" t="s">
        <v>33</v>
      </c>
      <c r="G280" s="15"/>
      <c r="H280" s="15">
        <v>1</v>
      </c>
      <c r="I280" s="15">
        <v>0.1</v>
      </c>
    </row>
    <row r="281" spans="1:9" ht="45">
      <c r="A281" s="15"/>
      <c r="B281" s="17"/>
      <c r="C281" s="15" t="s">
        <v>5</v>
      </c>
      <c r="D281" s="16" t="s">
        <v>264</v>
      </c>
      <c r="E281" s="15"/>
      <c r="F281" s="16" t="s">
        <v>38</v>
      </c>
      <c r="G281" s="15"/>
      <c r="H281" s="15">
        <v>1</v>
      </c>
      <c r="I281" s="15">
        <v>0.3</v>
      </c>
    </row>
    <row r="282" spans="1:9" ht="45">
      <c r="A282" s="15"/>
      <c r="B282" s="17"/>
      <c r="C282" s="15" t="s">
        <v>5</v>
      </c>
      <c r="D282" s="16" t="s">
        <v>173</v>
      </c>
      <c r="E282" s="15"/>
      <c r="F282" s="16" t="s">
        <v>38</v>
      </c>
      <c r="G282" s="15"/>
      <c r="H282" s="15">
        <v>1</v>
      </c>
      <c r="I282" s="15">
        <v>0.1</v>
      </c>
    </row>
    <row r="283" spans="1:9" ht="60">
      <c r="A283" s="15"/>
      <c r="B283" s="17"/>
      <c r="C283" s="15" t="s">
        <v>5</v>
      </c>
      <c r="D283" s="16" t="s">
        <v>174</v>
      </c>
      <c r="E283" s="15"/>
      <c r="F283" s="16" t="s">
        <v>38</v>
      </c>
      <c r="G283" s="15"/>
      <c r="H283" s="15">
        <v>1</v>
      </c>
      <c r="I283" s="15">
        <v>0.1</v>
      </c>
    </row>
    <row r="284" spans="1:9" ht="30">
      <c r="A284" s="15"/>
      <c r="B284" s="17"/>
      <c r="C284" s="15" t="s">
        <v>5</v>
      </c>
      <c r="D284" s="16" t="s">
        <v>261</v>
      </c>
      <c r="E284" s="15"/>
      <c r="F284" s="16" t="s">
        <v>175</v>
      </c>
      <c r="G284" s="15"/>
      <c r="H284" s="15">
        <v>1</v>
      </c>
      <c r="I284" s="15">
        <v>0.2</v>
      </c>
    </row>
    <row r="285" spans="1:9" ht="45">
      <c r="A285" s="15"/>
      <c r="B285" s="17"/>
      <c r="C285" s="15" t="s">
        <v>5</v>
      </c>
      <c r="D285" s="16" t="s">
        <v>262</v>
      </c>
      <c r="E285" s="15"/>
      <c r="F285" s="16" t="s">
        <v>175</v>
      </c>
      <c r="G285" s="15"/>
      <c r="H285" s="15">
        <v>1</v>
      </c>
      <c r="I285" s="15">
        <v>0.3</v>
      </c>
    </row>
    <row r="286" spans="1:9" ht="45">
      <c r="A286" s="15"/>
      <c r="B286" s="17"/>
      <c r="C286" s="15" t="s">
        <v>5</v>
      </c>
      <c r="D286" s="16" t="s">
        <v>176</v>
      </c>
      <c r="E286" s="15"/>
      <c r="F286" s="16" t="s">
        <v>175</v>
      </c>
      <c r="G286" s="15"/>
      <c r="H286" s="15">
        <v>1</v>
      </c>
      <c r="I286" s="15">
        <v>0.2</v>
      </c>
    </row>
    <row r="287" spans="1:9" ht="45">
      <c r="A287" s="15"/>
      <c r="B287" s="17"/>
      <c r="C287" s="15" t="s">
        <v>5</v>
      </c>
      <c r="D287" s="16" t="s">
        <v>176</v>
      </c>
      <c r="E287" s="15"/>
      <c r="F287" s="16" t="s">
        <v>175</v>
      </c>
      <c r="G287" s="15"/>
      <c r="H287" s="15">
        <v>1</v>
      </c>
      <c r="I287" s="15">
        <v>0.2</v>
      </c>
    </row>
    <row r="288" spans="1:9" ht="45">
      <c r="A288" s="15"/>
      <c r="B288" s="17"/>
      <c r="C288" s="15" t="s">
        <v>5</v>
      </c>
      <c r="D288" s="16" t="s">
        <v>241</v>
      </c>
      <c r="E288" s="15"/>
      <c r="F288" s="16" t="s">
        <v>38</v>
      </c>
      <c r="G288" s="15"/>
      <c r="H288" s="15">
        <v>1</v>
      </c>
      <c r="I288" s="15">
        <v>0.1</v>
      </c>
    </row>
    <row r="289" spans="1:10" ht="30">
      <c r="A289" s="15"/>
      <c r="B289" s="17"/>
      <c r="C289" s="15" t="s">
        <v>5</v>
      </c>
      <c r="D289" s="16" t="s">
        <v>242</v>
      </c>
      <c r="E289" s="15"/>
      <c r="F289" s="16" t="s">
        <v>219</v>
      </c>
      <c r="G289" s="15"/>
      <c r="H289" s="15">
        <v>1</v>
      </c>
      <c r="I289" s="15">
        <v>0.1</v>
      </c>
    </row>
    <row r="290" spans="1:10" ht="45">
      <c r="A290" s="15"/>
      <c r="B290" s="17"/>
      <c r="C290" s="15" t="s">
        <v>5</v>
      </c>
      <c r="D290" s="16" t="s">
        <v>243</v>
      </c>
      <c r="E290" s="15"/>
      <c r="F290" s="16" t="s">
        <v>175</v>
      </c>
      <c r="G290" s="15"/>
      <c r="H290" s="15">
        <v>1</v>
      </c>
      <c r="I290" s="15">
        <v>0.2</v>
      </c>
    </row>
    <row r="291" spans="1:10" ht="30">
      <c r="A291" s="15"/>
      <c r="B291" s="17"/>
      <c r="C291" s="15" t="s">
        <v>5</v>
      </c>
      <c r="D291" s="16" t="s">
        <v>177</v>
      </c>
      <c r="E291" s="15"/>
      <c r="F291" s="16" t="s">
        <v>38</v>
      </c>
      <c r="G291" s="15"/>
      <c r="H291" s="15">
        <v>1</v>
      </c>
      <c r="I291" s="15">
        <v>0.1</v>
      </c>
    </row>
    <row r="292" spans="1:10" ht="45">
      <c r="A292" s="15"/>
      <c r="B292" s="17"/>
      <c r="C292" s="15" t="s">
        <v>5</v>
      </c>
      <c r="D292" s="16" t="s">
        <v>178</v>
      </c>
      <c r="E292" s="15"/>
      <c r="F292" s="16" t="s">
        <v>38</v>
      </c>
      <c r="G292" s="15"/>
      <c r="H292" s="15">
        <v>1</v>
      </c>
      <c r="I292" s="15">
        <v>0.1</v>
      </c>
    </row>
    <row r="293" spans="1:10" ht="30">
      <c r="A293" s="15"/>
      <c r="B293" s="17"/>
      <c r="C293" s="15" t="s">
        <v>5</v>
      </c>
      <c r="D293" s="16" t="s">
        <v>179</v>
      </c>
      <c r="E293" s="15"/>
      <c r="F293" s="16" t="s">
        <v>38</v>
      </c>
      <c r="G293" s="15"/>
      <c r="H293" s="15">
        <v>1</v>
      </c>
      <c r="I293" s="15">
        <v>0.1</v>
      </c>
    </row>
    <row r="294" spans="1:10">
      <c r="A294" s="15"/>
      <c r="B294" s="17"/>
      <c r="C294" s="15" t="s">
        <v>5</v>
      </c>
      <c r="D294" s="16" t="s">
        <v>42</v>
      </c>
      <c r="E294" s="15"/>
      <c r="F294" s="16" t="s">
        <v>38</v>
      </c>
      <c r="G294" s="15"/>
      <c r="H294" s="15">
        <v>1</v>
      </c>
      <c r="I294" s="15">
        <v>0.7</v>
      </c>
    </row>
    <row r="295" spans="1:10" ht="45">
      <c r="A295" s="15" t="s">
        <v>154</v>
      </c>
      <c r="B295" s="16" t="s">
        <v>21</v>
      </c>
      <c r="C295" s="15"/>
      <c r="D295" s="16"/>
      <c r="E295" s="15"/>
      <c r="F295" s="16"/>
      <c r="G295" s="15"/>
      <c r="H295" s="15"/>
      <c r="I295" s="15"/>
    </row>
    <row r="296" spans="1:10" ht="120">
      <c r="A296" s="15"/>
      <c r="B296" s="17"/>
      <c r="C296" s="15" t="s">
        <v>5</v>
      </c>
      <c r="D296" s="16" t="s">
        <v>181</v>
      </c>
      <c r="E296" s="15"/>
      <c r="F296" s="16" t="s">
        <v>182</v>
      </c>
      <c r="G296" s="15"/>
      <c r="H296" s="15">
        <v>2</v>
      </c>
      <c r="I296" s="15">
        <v>0.5</v>
      </c>
    </row>
    <row r="297" spans="1:10" ht="105">
      <c r="A297" s="15"/>
      <c r="B297" s="17"/>
      <c r="C297" s="15" t="s">
        <v>5</v>
      </c>
      <c r="D297" s="16" t="s">
        <v>266</v>
      </c>
      <c r="E297" s="15"/>
      <c r="F297" s="16" t="s">
        <v>267</v>
      </c>
      <c r="G297" s="15"/>
      <c r="H297" s="15">
        <v>2</v>
      </c>
      <c r="I297" s="15">
        <v>0.5</v>
      </c>
    </row>
    <row r="298" spans="1:10" ht="105">
      <c r="A298" s="15"/>
      <c r="B298" s="17"/>
      <c r="C298" s="15" t="s">
        <v>5</v>
      </c>
      <c r="D298" s="16" t="s">
        <v>265</v>
      </c>
      <c r="E298" s="15"/>
      <c r="F298" s="16" t="s">
        <v>207</v>
      </c>
      <c r="G298" s="15"/>
      <c r="H298" s="15">
        <v>2</v>
      </c>
      <c r="I298" s="15">
        <v>1</v>
      </c>
    </row>
    <row r="299" spans="1:10" ht="45">
      <c r="A299" s="15" t="s">
        <v>155</v>
      </c>
      <c r="B299" s="16" t="s">
        <v>22</v>
      </c>
      <c r="C299" s="15"/>
      <c r="D299" s="16"/>
      <c r="E299" s="15"/>
      <c r="F299" s="16"/>
      <c r="G299" s="15"/>
      <c r="H299" s="15"/>
      <c r="I299" s="15"/>
    </row>
    <row r="300" spans="1:10" ht="30">
      <c r="A300" s="15"/>
      <c r="B300" s="17"/>
      <c r="C300" s="15" t="s">
        <v>5</v>
      </c>
      <c r="D300" s="16" t="s">
        <v>184</v>
      </c>
      <c r="E300" s="15"/>
      <c r="F300" s="16" t="s">
        <v>38</v>
      </c>
      <c r="G300" s="15"/>
      <c r="H300" s="15">
        <v>3</v>
      </c>
      <c r="I300" s="15">
        <v>0.2</v>
      </c>
    </row>
    <row r="301" spans="1:10" ht="60">
      <c r="A301" s="15"/>
      <c r="B301" s="17"/>
      <c r="C301" s="15" t="s">
        <v>5</v>
      </c>
      <c r="D301" s="16" t="s">
        <v>270</v>
      </c>
      <c r="E301" s="15"/>
      <c r="F301" s="16" t="s">
        <v>273</v>
      </c>
      <c r="G301" s="15"/>
      <c r="H301" s="15">
        <v>3</v>
      </c>
      <c r="I301" s="15">
        <v>0.3</v>
      </c>
    </row>
    <row r="302" spans="1:10" s="30" customFormat="1" ht="60">
      <c r="A302" s="15"/>
      <c r="B302" s="17"/>
      <c r="C302" s="15" t="s">
        <v>5</v>
      </c>
      <c r="D302" s="16" t="s">
        <v>271</v>
      </c>
      <c r="E302" s="15"/>
      <c r="F302" s="16" t="s">
        <v>272</v>
      </c>
      <c r="G302" s="15"/>
      <c r="H302" s="15">
        <v>3</v>
      </c>
      <c r="I302" s="15">
        <v>0.3</v>
      </c>
      <c r="J302" s="29"/>
    </row>
    <row r="303" spans="1:10" s="30" customFormat="1" ht="45">
      <c r="A303" s="15"/>
      <c r="B303" s="17"/>
      <c r="C303" s="15" t="s">
        <v>5</v>
      </c>
      <c r="D303" s="16" t="s">
        <v>244</v>
      </c>
      <c r="E303" s="15"/>
      <c r="F303" s="16" t="s">
        <v>269</v>
      </c>
      <c r="G303" s="15"/>
      <c r="H303" s="15">
        <v>3</v>
      </c>
      <c r="I303" s="15">
        <v>0.2</v>
      </c>
      <c r="J303" s="29"/>
    </row>
    <row r="304" spans="1:10" ht="45">
      <c r="A304" s="15"/>
      <c r="B304" s="17"/>
      <c r="C304" s="15" t="s">
        <v>5</v>
      </c>
      <c r="D304" s="16" t="s">
        <v>185</v>
      </c>
      <c r="E304" s="15"/>
      <c r="F304" s="16" t="s">
        <v>38</v>
      </c>
      <c r="G304" s="15"/>
      <c r="H304" s="15">
        <v>3</v>
      </c>
      <c r="I304" s="15">
        <v>0.3</v>
      </c>
    </row>
    <row r="305" spans="1:10" ht="30">
      <c r="A305" s="15"/>
      <c r="B305" s="17"/>
      <c r="C305" s="15" t="s">
        <v>5</v>
      </c>
      <c r="D305" s="16" t="s">
        <v>268</v>
      </c>
      <c r="E305" s="15"/>
      <c r="F305" s="16" t="s">
        <v>38</v>
      </c>
      <c r="G305" s="15"/>
      <c r="H305" s="15">
        <v>3</v>
      </c>
      <c r="I305" s="15">
        <v>0.3</v>
      </c>
    </row>
    <row r="306" spans="1:10" ht="45">
      <c r="A306" s="15"/>
      <c r="B306" s="17"/>
      <c r="C306" s="15" t="s">
        <v>5</v>
      </c>
      <c r="D306" s="16" t="s">
        <v>186</v>
      </c>
      <c r="E306" s="15"/>
      <c r="F306" s="16" t="s">
        <v>38</v>
      </c>
      <c r="G306" s="15"/>
      <c r="H306" s="15">
        <v>3</v>
      </c>
      <c r="I306" s="15">
        <v>0.2</v>
      </c>
    </row>
    <row r="307" spans="1:10" ht="75">
      <c r="A307" s="15"/>
      <c r="B307" s="17"/>
      <c r="C307" s="15" t="s">
        <v>5</v>
      </c>
      <c r="D307" s="16" t="s">
        <v>187</v>
      </c>
      <c r="E307" s="15"/>
      <c r="F307" s="16" t="s">
        <v>188</v>
      </c>
      <c r="G307" s="15"/>
      <c r="H307" s="15">
        <v>3</v>
      </c>
      <c r="I307" s="15">
        <v>0.8</v>
      </c>
    </row>
    <row r="308" spans="1:10" ht="45">
      <c r="A308" s="15"/>
      <c r="B308" s="17"/>
      <c r="C308" s="15" t="s">
        <v>5</v>
      </c>
      <c r="D308" s="16" t="s">
        <v>189</v>
      </c>
      <c r="E308" s="15"/>
      <c r="F308" s="16" t="s">
        <v>38</v>
      </c>
      <c r="G308" s="15"/>
      <c r="H308" s="15">
        <v>3</v>
      </c>
      <c r="I308" s="15">
        <v>0.2</v>
      </c>
    </row>
    <row r="309" spans="1:10" ht="45">
      <c r="A309" s="15"/>
      <c r="B309" s="17"/>
      <c r="C309" s="15" t="s">
        <v>5</v>
      </c>
      <c r="D309" s="16" t="s">
        <v>190</v>
      </c>
      <c r="E309" s="15"/>
      <c r="F309" s="16" t="s">
        <v>38</v>
      </c>
      <c r="G309" s="15"/>
      <c r="H309" s="15">
        <v>3</v>
      </c>
      <c r="I309" s="15">
        <v>0.1</v>
      </c>
    </row>
    <row r="310" spans="1:10" ht="75">
      <c r="A310" s="15"/>
      <c r="B310" s="17"/>
      <c r="C310" s="15" t="s">
        <v>5</v>
      </c>
      <c r="D310" s="16" t="s">
        <v>191</v>
      </c>
      <c r="E310" s="15"/>
      <c r="F310" s="16" t="s">
        <v>38</v>
      </c>
      <c r="G310" s="15"/>
      <c r="H310" s="15">
        <v>3</v>
      </c>
      <c r="I310" s="15">
        <v>0.1</v>
      </c>
    </row>
    <row r="311" spans="1:10">
      <c r="A311" s="15" t="s">
        <v>159</v>
      </c>
      <c r="B311" s="16" t="s">
        <v>23</v>
      </c>
      <c r="C311" s="15"/>
      <c r="D311" s="16"/>
      <c r="E311" s="15"/>
      <c r="F311" s="16"/>
      <c r="G311" s="15"/>
      <c r="H311" s="15"/>
      <c r="I311" s="15"/>
    </row>
    <row r="312" spans="1:10" ht="150">
      <c r="A312" s="15"/>
      <c r="B312" s="17"/>
      <c r="C312" s="15" t="s">
        <v>5</v>
      </c>
      <c r="D312" s="16" t="s">
        <v>193</v>
      </c>
      <c r="E312" s="15"/>
      <c r="F312" s="16" t="s">
        <v>194</v>
      </c>
      <c r="G312" s="15"/>
      <c r="H312" s="15">
        <v>4</v>
      </c>
      <c r="I312" s="15">
        <v>0.5</v>
      </c>
    </row>
    <row r="313" spans="1:10" ht="45">
      <c r="A313" s="15"/>
      <c r="B313" s="17"/>
      <c r="C313" s="15" t="s">
        <v>5</v>
      </c>
      <c r="D313" s="16" t="s">
        <v>195</v>
      </c>
      <c r="E313" s="15"/>
      <c r="F313" s="16" t="s">
        <v>196</v>
      </c>
      <c r="G313" s="15"/>
      <c r="H313" s="15">
        <v>4</v>
      </c>
      <c r="I313" s="15">
        <v>0.5</v>
      </c>
    </row>
    <row r="314" spans="1:10" s="30" customFormat="1" ht="30">
      <c r="A314" s="15"/>
      <c r="B314" s="17"/>
      <c r="C314" s="15" t="s">
        <v>5</v>
      </c>
      <c r="D314" s="16" t="s">
        <v>274</v>
      </c>
      <c r="E314" s="15"/>
      <c r="F314" s="16" t="s">
        <v>38</v>
      </c>
      <c r="G314" s="15"/>
      <c r="H314" s="15">
        <v>4</v>
      </c>
      <c r="I314" s="15">
        <v>0.5</v>
      </c>
      <c r="J314" s="29"/>
    </row>
    <row r="315" spans="1:10" s="30" customFormat="1" ht="45">
      <c r="A315" s="15"/>
      <c r="B315" s="17"/>
      <c r="C315" s="15" t="s">
        <v>5</v>
      </c>
      <c r="D315" s="16" t="s">
        <v>275</v>
      </c>
      <c r="E315" s="15"/>
      <c r="F315" s="16" t="s">
        <v>38</v>
      </c>
      <c r="G315" s="15"/>
      <c r="H315" s="15">
        <v>4</v>
      </c>
      <c r="I315" s="15">
        <v>0.5</v>
      </c>
      <c r="J315" s="29"/>
    </row>
    <row r="316" spans="1:10" ht="30">
      <c r="A316" s="15" t="s">
        <v>160</v>
      </c>
      <c r="B316" s="16" t="s">
        <v>24</v>
      </c>
      <c r="C316" s="15"/>
      <c r="D316" s="16"/>
      <c r="E316" s="15"/>
      <c r="F316" s="16"/>
      <c r="G316" s="15"/>
      <c r="H316" s="15"/>
      <c r="I316" s="15"/>
    </row>
    <row r="317" spans="1:10" ht="60">
      <c r="A317" s="15"/>
      <c r="B317" s="17"/>
      <c r="C317" s="15" t="s">
        <v>5</v>
      </c>
      <c r="D317" s="16" t="s">
        <v>197</v>
      </c>
      <c r="E317" s="15"/>
      <c r="F317" s="16" t="s">
        <v>198</v>
      </c>
      <c r="G317" s="15"/>
      <c r="H317" s="15">
        <v>5</v>
      </c>
      <c r="I317" s="15">
        <v>0.1</v>
      </c>
    </row>
    <row r="318" spans="1:10" ht="60">
      <c r="A318" s="15"/>
      <c r="B318" s="17"/>
      <c r="C318" s="15" t="s">
        <v>5</v>
      </c>
      <c r="D318" s="16" t="s">
        <v>199</v>
      </c>
      <c r="E318" s="15"/>
      <c r="F318" s="16" t="s">
        <v>198</v>
      </c>
      <c r="G318" s="15"/>
      <c r="H318" s="15">
        <v>5</v>
      </c>
      <c r="I318" s="15">
        <v>0.2</v>
      </c>
    </row>
    <row r="319" spans="1:10" ht="60">
      <c r="A319" s="15"/>
      <c r="B319" s="17"/>
      <c r="C319" s="15" t="s">
        <v>5</v>
      </c>
      <c r="D319" s="16" t="s">
        <v>200</v>
      </c>
      <c r="E319" s="15"/>
      <c r="F319" s="16" t="s">
        <v>198</v>
      </c>
      <c r="G319" s="15"/>
      <c r="H319" s="15">
        <v>5</v>
      </c>
      <c r="I319" s="15">
        <v>0.2</v>
      </c>
    </row>
    <row r="320" spans="1:10" ht="45">
      <c r="A320" s="15" t="s">
        <v>161</v>
      </c>
      <c r="B320" s="16" t="s">
        <v>25</v>
      </c>
      <c r="C320" s="15"/>
      <c r="D320" s="16"/>
      <c r="E320" s="15"/>
      <c r="F320" s="16"/>
      <c r="G320" s="15"/>
      <c r="H320" s="15"/>
      <c r="I320" s="15"/>
    </row>
    <row r="321" spans="1:9" ht="60">
      <c r="A321" s="15"/>
      <c r="B321" s="17"/>
      <c r="C321" s="15" t="s">
        <v>5</v>
      </c>
      <c r="D321" s="16" t="s">
        <v>276</v>
      </c>
      <c r="E321" s="15"/>
      <c r="F321" s="16" t="s">
        <v>202</v>
      </c>
      <c r="G321" s="15"/>
      <c r="H321" s="15">
        <v>6</v>
      </c>
      <c r="I321" s="15">
        <v>0.3</v>
      </c>
    </row>
    <row r="322" spans="1:9" ht="45">
      <c r="A322" s="15"/>
      <c r="B322" s="17"/>
      <c r="C322" s="15" t="s">
        <v>5</v>
      </c>
      <c r="D322" s="16" t="s">
        <v>277</v>
      </c>
      <c r="E322" s="15"/>
      <c r="F322" s="16" t="s">
        <v>202</v>
      </c>
      <c r="G322" s="15"/>
      <c r="H322" s="15">
        <v>6</v>
      </c>
      <c r="I322" s="15">
        <v>0.3</v>
      </c>
    </row>
    <row r="323" spans="1:9" ht="60">
      <c r="A323" s="15"/>
      <c r="B323" s="17"/>
      <c r="C323" s="15" t="s">
        <v>5</v>
      </c>
      <c r="D323" s="16" t="s">
        <v>203</v>
      </c>
      <c r="E323" s="15"/>
      <c r="F323" s="16" t="s">
        <v>202</v>
      </c>
      <c r="G323" s="15"/>
      <c r="H323" s="15">
        <v>6</v>
      </c>
      <c r="I323" s="15">
        <v>0.5</v>
      </c>
    </row>
    <row r="324" spans="1:9" ht="45">
      <c r="A324" s="15"/>
      <c r="B324" s="17"/>
      <c r="C324" s="15" t="s">
        <v>5</v>
      </c>
      <c r="D324" s="16" t="s">
        <v>204</v>
      </c>
      <c r="E324" s="15"/>
      <c r="F324" s="16" t="s">
        <v>202</v>
      </c>
      <c r="G324" s="15"/>
      <c r="H324" s="15">
        <v>6</v>
      </c>
      <c r="I324" s="15">
        <v>0.3</v>
      </c>
    </row>
    <row r="325" spans="1:9" ht="60">
      <c r="A325" s="15"/>
      <c r="B325" s="17"/>
      <c r="C325" s="15" t="s">
        <v>5</v>
      </c>
      <c r="D325" s="16" t="s">
        <v>280</v>
      </c>
      <c r="E325" s="15"/>
      <c r="F325" s="16" t="s">
        <v>175</v>
      </c>
      <c r="G325" s="15"/>
      <c r="H325" s="15">
        <v>6</v>
      </c>
      <c r="I325" s="15">
        <v>0.3</v>
      </c>
    </row>
    <row r="326" spans="1:9" ht="60">
      <c r="A326" s="15"/>
      <c r="B326" s="17"/>
      <c r="C326" s="15" t="s">
        <v>5</v>
      </c>
      <c r="D326" s="16" t="s">
        <v>288</v>
      </c>
      <c r="E326" s="15"/>
      <c r="F326" s="16" t="s">
        <v>175</v>
      </c>
      <c r="G326" s="15"/>
      <c r="H326" s="15">
        <v>6</v>
      </c>
      <c r="I326" s="15">
        <v>0.2</v>
      </c>
    </row>
    <row r="327" spans="1:9" ht="60">
      <c r="A327" s="15"/>
      <c r="B327" s="17"/>
      <c r="C327" s="15" t="s">
        <v>5</v>
      </c>
      <c r="D327" s="16" t="s">
        <v>285</v>
      </c>
      <c r="E327" s="15"/>
      <c r="F327" s="16" t="s">
        <v>287</v>
      </c>
      <c r="G327" s="15"/>
      <c r="H327" s="15">
        <v>6</v>
      </c>
      <c r="I327" s="15">
        <v>0.2</v>
      </c>
    </row>
    <row r="328" spans="1:9" ht="75">
      <c r="A328" s="15"/>
      <c r="B328" s="17"/>
      <c r="C328" s="15" t="s">
        <v>5</v>
      </c>
      <c r="D328" s="16" t="s">
        <v>286</v>
      </c>
      <c r="E328" s="15"/>
      <c r="F328" s="16" t="s">
        <v>287</v>
      </c>
      <c r="G328" s="15"/>
      <c r="H328" s="15">
        <v>6</v>
      </c>
      <c r="I328" s="15">
        <v>0.2</v>
      </c>
    </row>
    <row r="329" spans="1:9" ht="45">
      <c r="A329" s="15"/>
      <c r="B329" s="17"/>
      <c r="C329" s="15" t="s">
        <v>5</v>
      </c>
      <c r="D329" s="16" t="s">
        <v>278</v>
      </c>
      <c r="E329" s="15"/>
      <c r="F329" s="16" t="s">
        <v>205</v>
      </c>
      <c r="G329" s="15"/>
      <c r="H329" s="15">
        <v>6</v>
      </c>
      <c r="I329" s="15">
        <v>0.2</v>
      </c>
    </row>
    <row r="330" spans="1:9" ht="45">
      <c r="A330" s="15"/>
      <c r="B330" s="17"/>
      <c r="C330" s="15" t="s">
        <v>5</v>
      </c>
      <c r="D330" s="16" t="s">
        <v>279</v>
      </c>
      <c r="E330" s="15"/>
      <c r="F330" s="16" t="s">
        <v>205</v>
      </c>
      <c r="G330" s="15"/>
      <c r="H330" s="15">
        <v>6</v>
      </c>
      <c r="I330" s="15">
        <v>0.2</v>
      </c>
    </row>
    <row r="331" spans="1:9" ht="30">
      <c r="A331" s="15"/>
      <c r="B331" s="17"/>
      <c r="C331" s="15" t="s">
        <v>5</v>
      </c>
      <c r="D331" s="16" t="s">
        <v>245</v>
      </c>
      <c r="E331" s="15"/>
      <c r="F331" s="16" t="s">
        <v>38</v>
      </c>
      <c r="G331" s="15"/>
      <c r="H331" s="15">
        <v>6</v>
      </c>
      <c r="I331" s="15">
        <v>0.3</v>
      </c>
    </row>
    <row r="332" spans="1:9" ht="30">
      <c r="A332" s="15"/>
      <c r="B332" s="17"/>
      <c r="C332" s="15" t="s">
        <v>5</v>
      </c>
      <c r="D332" s="16" t="s">
        <v>284</v>
      </c>
      <c r="E332" s="15"/>
      <c r="F332" s="16" t="s">
        <v>38</v>
      </c>
      <c r="G332" s="15"/>
      <c r="H332" s="15">
        <v>6</v>
      </c>
      <c r="I332" s="15">
        <v>0.3</v>
      </c>
    </row>
    <row r="333" spans="1:9" ht="30">
      <c r="A333" s="15"/>
      <c r="B333" s="17"/>
      <c r="C333" s="15" t="s">
        <v>5</v>
      </c>
      <c r="D333" s="16" t="s">
        <v>283</v>
      </c>
      <c r="E333" s="15"/>
      <c r="F333" s="16" t="s">
        <v>38</v>
      </c>
      <c r="G333" s="15"/>
      <c r="H333" s="15">
        <v>6</v>
      </c>
      <c r="I333" s="15">
        <v>0.3</v>
      </c>
    </row>
    <row r="334" spans="1:9" ht="30">
      <c r="A334" s="15"/>
      <c r="B334" s="17"/>
      <c r="C334" s="15" t="s">
        <v>5</v>
      </c>
      <c r="D334" s="16" t="s">
        <v>246</v>
      </c>
      <c r="E334" s="15"/>
      <c r="F334" s="16" t="s">
        <v>38</v>
      </c>
      <c r="G334" s="15"/>
      <c r="H334" s="15">
        <v>6</v>
      </c>
      <c r="I334" s="15">
        <v>0.3</v>
      </c>
    </row>
    <row r="335" spans="1:9" ht="30">
      <c r="A335" s="15"/>
      <c r="B335" s="17"/>
      <c r="C335" s="15" t="s">
        <v>5</v>
      </c>
      <c r="D335" s="16" t="s">
        <v>247</v>
      </c>
      <c r="E335" s="15"/>
      <c r="F335" s="16" t="s">
        <v>38</v>
      </c>
      <c r="G335" s="15"/>
      <c r="H335" s="15">
        <v>6</v>
      </c>
      <c r="I335" s="15">
        <v>0.3</v>
      </c>
    </row>
    <row r="336" spans="1:9" ht="45">
      <c r="A336" s="15"/>
      <c r="B336" s="17"/>
      <c r="C336" s="15" t="s">
        <v>5</v>
      </c>
      <c r="D336" s="16" t="s">
        <v>281</v>
      </c>
      <c r="E336" s="15"/>
      <c r="F336" s="16" t="s">
        <v>248</v>
      </c>
      <c r="G336" s="15"/>
      <c r="H336" s="15">
        <v>6</v>
      </c>
      <c r="I336" s="15">
        <v>0.4</v>
      </c>
    </row>
    <row r="337" spans="1:10" ht="45">
      <c r="A337" s="15"/>
      <c r="B337" s="17"/>
      <c r="C337" s="15" t="s">
        <v>5</v>
      </c>
      <c r="D337" s="16" t="s">
        <v>282</v>
      </c>
      <c r="E337" s="15"/>
      <c r="F337" s="16" t="s">
        <v>248</v>
      </c>
      <c r="G337" s="15"/>
      <c r="H337" s="15">
        <v>6</v>
      </c>
      <c r="I337" s="15">
        <v>0.4</v>
      </c>
    </row>
    <row r="338" spans="1:10" ht="45">
      <c r="A338" s="15" t="s">
        <v>162</v>
      </c>
      <c r="B338" s="16" t="s">
        <v>26</v>
      </c>
      <c r="C338" s="15"/>
      <c r="D338" s="16"/>
      <c r="E338" s="15"/>
      <c r="F338" s="16"/>
      <c r="G338" s="15"/>
      <c r="H338" s="15"/>
      <c r="I338" s="15"/>
    </row>
    <row r="339" spans="1:10" ht="120">
      <c r="A339" s="15"/>
      <c r="B339" s="17"/>
      <c r="C339" s="15" t="s">
        <v>5</v>
      </c>
      <c r="D339" s="16" t="s">
        <v>289</v>
      </c>
      <c r="E339" s="15"/>
      <c r="F339" s="16" t="s">
        <v>207</v>
      </c>
      <c r="G339" s="15"/>
      <c r="H339" s="15">
        <v>7</v>
      </c>
      <c r="I339" s="15">
        <v>0.3</v>
      </c>
    </row>
    <row r="340" spans="1:10" ht="120">
      <c r="A340" s="15"/>
      <c r="B340" s="17"/>
      <c r="C340" s="15" t="s">
        <v>5</v>
      </c>
      <c r="D340" s="16" t="s">
        <v>290</v>
      </c>
      <c r="E340" s="15"/>
      <c r="F340" s="16" t="s">
        <v>207</v>
      </c>
      <c r="G340" s="15"/>
      <c r="H340" s="15">
        <v>7</v>
      </c>
      <c r="I340" s="15">
        <v>0.2</v>
      </c>
    </row>
    <row r="341" spans="1:10" ht="45">
      <c r="A341" s="15"/>
      <c r="B341" s="17"/>
      <c r="C341" s="15" t="s">
        <v>5</v>
      </c>
      <c r="D341" s="16" t="s">
        <v>291</v>
      </c>
      <c r="E341" s="15"/>
      <c r="F341" s="16" t="s">
        <v>208</v>
      </c>
      <c r="G341" s="15"/>
      <c r="H341" s="15">
        <v>7</v>
      </c>
      <c r="I341" s="15">
        <v>0.5</v>
      </c>
    </row>
    <row r="342" spans="1:10" s="30" customFormat="1" ht="120">
      <c r="A342" s="15"/>
      <c r="B342" s="17"/>
      <c r="C342" s="15" t="s">
        <v>5</v>
      </c>
      <c r="D342" s="16" t="s">
        <v>292</v>
      </c>
      <c r="E342" s="15"/>
      <c r="F342" s="16" t="s">
        <v>207</v>
      </c>
      <c r="G342" s="15"/>
      <c r="H342" s="15">
        <v>7</v>
      </c>
      <c r="I342" s="15">
        <v>0.5</v>
      </c>
      <c r="J342" s="29"/>
    </row>
    <row r="343" spans="1:10" s="30" customFormat="1" ht="120">
      <c r="A343" s="15"/>
      <c r="B343" s="17"/>
      <c r="C343" s="15" t="s">
        <v>5</v>
      </c>
      <c r="D343" s="16" t="s">
        <v>293</v>
      </c>
      <c r="E343" s="15"/>
      <c r="F343" s="16" t="s">
        <v>207</v>
      </c>
      <c r="G343" s="15"/>
      <c r="H343" s="15">
        <v>7</v>
      </c>
      <c r="I343" s="15">
        <v>0.5</v>
      </c>
      <c r="J343" s="29"/>
    </row>
    <row r="344" spans="1:10" s="30" customFormat="1" ht="45">
      <c r="A344" s="15"/>
      <c r="B344" s="17"/>
      <c r="C344" s="15" t="s">
        <v>5</v>
      </c>
      <c r="D344" s="16" t="s">
        <v>294</v>
      </c>
      <c r="E344" s="15"/>
      <c r="F344" s="16" t="s">
        <v>208</v>
      </c>
      <c r="G344" s="15"/>
      <c r="H344" s="15">
        <v>7</v>
      </c>
      <c r="I344" s="15">
        <v>0.5</v>
      </c>
      <c r="J344" s="31"/>
    </row>
    <row r="345" spans="1:10" ht="30">
      <c r="A345" s="15" t="s">
        <v>163</v>
      </c>
      <c r="B345" s="16" t="s">
        <v>27</v>
      </c>
      <c r="C345" s="15"/>
      <c r="D345" s="16"/>
      <c r="E345" s="15"/>
      <c r="F345" s="16"/>
      <c r="G345" s="15"/>
      <c r="H345" s="15"/>
      <c r="I345" s="15"/>
    </row>
    <row r="346" spans="1:10" ht="30">
      <c r="A346" s="15"/>
      <c r="B346" s="17"/>
      <c r="C346" s="15" t="s">
        <v>6</v>
      </c>
      <c r="D346" s="16" t="s">
        <v>327</v>
      </c>
      <c r="E346" s="15"/>
      <c r="F346" s="16"/>
      <c r="G346" s="15"/>
      <c r="H346" s="15">
        <v>8</v>
      </c>
      <c r="I346" s="15">
        <v>0.5</v>
      </c>
    </row>
    <row r="347" spans="1:10">
      <c r="A347" s="15"/>
      <c r="B347" s="17"/>
      <c r="C347" s="15"/>
      <c r="D347" s="16"/>
      <c r="E347" s="15">
        <v>0</v>
      </c>
      <c r="F347" s="16" t="s">
        <v>91</v>
      </c>
      <c r="G347" s="15"/>
      <c r="H347" s="15"/>
      <c r="I347" s="15"/>
    </row>
    <row r="348" spans="1:10">
      <c r="A348" s="15"/>
      <c r="B348" s="17"/>
      <c r="C348" s="15"/>
      <c r="D348" s="16"/>
      <c r="E348" s="15">
        <v>1</v>
      </c>
      <c r="F348" s="16" t="s">
        <v>92</v>
      </c>
      <c r="G348" s="15"/>
      <c r="H348" s="15"/>
      <c r="I348" s="15"/>
    </row>
    <row r="349" spans="1:10" ht="45">
      <c r="A349" s="15"/>
      <c r="B349" s="17"/>
      <c r="C349" s="15"/>
      <c r="D349" s="16"/>
      <c r="E349" s="15">
        <v>2</v>
      </c>
      <c r="F349" s="16" t="s">
        <v>93</v>
      </c>
      <c r="G349" s="15"/>
      <c r="H349" s="15"/>
      <c r="I349" s="15"/>
    </row>
    <row r="350" spans="1:10" ht="30">
      <c r="A350" s="15"/>
      <c r="B350" s="17"/>
      <c r="C350" s="15"/>
      <c r="D350" s="16"/>
      <c r="E350" s="15">
        <v>3</v>
      </c>
      <c r="F350" s="16" t="s">
        <v>94</v>
      </c>
      <c r="G350" s="15"/>
      <c r="H350" s="15"/>
      <c r="I350" s="15"/>
    </row>
    <row r="351" spans="1:10" ht="45">
      <c r="A351" s="15"/>
      <c r="B351" s="17"/>
      <c r="C351" s="15" t="s">
        <v>6</v>
      </c>
      <c r="D351" s="16" t="s">
        <v>328</v>
      </c>
      <c r="E351" s="15"/>
      <c r="F351" s="16"/>
      <c r="G351" s="15"/>
      <c r="H351" s="15">
        <v>8</v>
      </c>
      <c r="I351" s="15">
        <v>0.5</v>
      </c>
    </row>
    <row r="352" spans="1:10">
      <c r="A352" s="15"/>
      <c r="B352" s="17"/>
      <c r="C352" s="15"/>
      <c r="D352" s="16"/>
      <c r="E352" s="15">
        <v>0</v>
      </c>
      <c r="F352" s="16" t="s">
        <v>91</v>
      </c>
      <c r="G352" s="15"/>
      <c r="H352" s="15"/>
      <c r="I352" s="15"/>
    </row>
    <row r="353" spans="1:9">
      <c r="A353" s="15"/>
      <c r="B353" s="17"/>
      <c r="C353" s="15"/>
      <c r="D353" s="16"/>
      <c r="E353" s="15">
        <v>1</v>
      </c>
      <c r="F353" s="16" t="s">
        <v>92</v>
      </c>
      <c r="G353" s="15"/>
      <c r="H353" s="15"/>
      <c r="I353" s="15"/>
    </row>
    <row r="354" spans="1:9" ht="45">
      <c r="A354" s="15"/>
      <c r="B354" s="17"/>
      <c r="C354" s="15"/>
      <c r="D354" s="16"/>
      <c r="E354" s="15">
        <v>2</v>
      </c>
      <c r="F354" s="16" t="s">
        <v>93</v>
      </c>
      <c r="G354" s="15"/>
      <c r="H354" s="15"/>
      <c r="I354" s="15"/>
    </row>
    <row r="355" spans="1:9" ht="30">
      <c r="A355" s="15"/>
      <c r="B355" s="17"/>
      <c r="C355" s="15"/>
      <c r="D355" s="16"/>
      <c r="E355" s="15">
        <v>3</v>
      </c>
      <c r="F355" s="16" t="s">
        <v>94</v>
      </c>
      <c r="G355" s="15"/>
      <c r="H355" s="15"/>
      <c r="I355" s="15"/>
    </row>
    <row r="356" spans="1:9">
      <c r="A356" s="15"/>
      <c r="B356" s="17"/>
      <c r="C356" s="15" t="s">
        <v>6</v>
      </c>
      <c r="D356" s="16" t="s">
        <v>329</v>
      </c>
      <c r="E356" s="15"/>
      <c r="F356" s="16"/>
      <c r="G356" s="15"/>
      <c r="H356" s="15">
        <v>8</v>
      </c>
      <c r="I356" s="15">
        <v>0.5</v>
      </c>
    </row>
    <row r="357" spans="1:9" ht="30">
      <c r="A357" s="15"/>
      <c r="B357" s="17"/>
      <c r="C357" s="15"/>
      <c r="D357" s="16"/>
      <c r="E357" s="15">
        <v>0</v>
      </c>
      <c r="F357" s="16" t="s">
        <v>331</v>
      </c>
      <c r="G357" s="15"/>
      <c r="H357" s="15"/>
      <c r="I357" s="15"/>
    </row>
    <row r="358" spans="1:9" ht="60">
      <c r="A358" s="15"/>
      <c r="B358" s="17"/>
      <c r="C358" s="15"/>
      <c r="D358" s="16"/>
      <c r="E358" s="15">
        <v>1</v>
      </c>
      <c r="F358" s="16" t="s">
        <v>332</v>
      </c>
      <c r="G358" s="15"/>
      <c r="H358" s="15"/>
      <c r="I358" s="15"/>
    </row>
    <row r="359" spans="1:9">
      <c r="A359" s="15"/>
      <c r="B359" s="17"/>
      <c r="C359" s="15"/>
      <c r="D359" s="16"/>
      <c r="E359" s="15">
        <v>2</v>
      </c>
      <c r="F359" s="16" t="s">
        <v>333</v>
      </c>
      <c r="G359" s="15"/>
      <c r="H359" s="15"/>
      <c r="I359" s="15"/>
    </row>
    <row r="360" spans="1:9" ht="30">
      <c r="A360" s="15"/>
      <c r="B360" s="17"/>
      <c r="C360" s="15"/>
      <c r="D360" s="16"/>
      <c r="E360" s="15">
        <v>3</v>
      </c>
      <c r="F360" s="16" t="s">
        <v>94</v>
      </c>
      <c r="G360" s="15"/>
      <c r="H360" s="15"/>
      <c r="I360" s="15"/>
    </row>
    <row r="361" spans="1:9">
      <c r="A361" s="15"/>
      <c r="B361" s="17"/>
      <c r="C361" s="15" t="s">
        <v>6</v>
      </c>
      <c r="D361" s="16" t="s">
        <v>330</v>
      </c>
      <c r="E361" s="15"/>
      <c r="F361" s="16"/>
      <c r="G361" s="15"/>
      <c r="H361" s="15">
        <v>8</v>
      </c>
      <c r="I361" s="15">
        <v>0.5</v>
      </c>
    </row>
    <row r="362" spans="1:9" ht="30">
      <c r="A362" s="15"/>
      <c r="B362" s="17"/>
      <c r="C362" s="15"/>
      <c r="D362" s="16"/>
      <c r="E362" s="15">
        <v>0</v>
      </c>
      <c r="F362" s="16" t="s">
        <v>331</v>
      </c>
      <c r="G362" s="15"/>
      <c r="H362" s="15"/>
      <c r="I362" s="15"/>
    </row>
    <row r="363" spans="1:9" ht="60">
      <c r="A363" s="15"/>
      <c r="B363" s="17"/>
      <c r="C363" s="15"/>
      <c r="D363" s="16"/>
      <c r="E363" s="15">
        <v>1</v>
      </c>
      <c r="F363" s="16" t="s">
        <v>332</v>
      </c>
      <c r="G363" s="15"/>
      <c r="H363" s="15"/>
      <c r="I363" s="15"/>
    </row>
    <row r="364" spans="1:9">
      <c r="A364" s="15"/>
      <c r="B364" s="17"/>
      <c r="C364" s="15"/>
      <c r="D364" s="16"/>
      <c r="E364" s="15">
        <v>2</v>
      </c>
      <c r="F364" s="16" t="s">
        <v>333</v>
      </c>
      <c r="G364" s="15"/>
      <c r="H364" s="15"/>
      <c r="I364" s="15"/>
    </row>
    <row r="365" spans="1:9" ht="30">
      <c r="A365" s="15"/>
      <c r="B365" s="17"/>
      <c r="C365" s="15"/>
      <c r="D365" s="16"/>
      <c r="E365" s="15">
        <v>3</v>
      </c>
      <c r="F365" s="16" t="s">
        <v>94</v>
      </c>
      <c r="G365" s="15"/>
      <c r="H365" s="15"/>
      <c r="I365" s="15"/>
    </row>
    <row r="366" spans="1:9" ht="71.25">
      <c r="A366" s="23" t="s">
        <v>16</v>
      </c>
      <c r="B366" s="24" t="s">
        <v>211</v>
      </c>
      <c r="C366" s="23"/>
      <c r="D366" s="24"/>
      <c r="E366" s="23"/>
      <c r="F366" s="24"/>
      <c r="G366" s="23"/>
      <c r="H366" s="23"/>
      <c r="I366" s="25">
        <f>SUM(I367:I398, I399:I439)</f>
        <v>26.000000000000007</v>
      </c>
    </row>
    <row r="367" spans="1:9" ht="30">
      <c r="A367" s="15" t="s">
        <v>172</v>
      </c>
      <c r="B367" s="16" t="s">
        <v>20</v>
      </c>
      <c r="C367" s="15"/>
      <c r="D367" s="17"/>
      <c r="E367" s="15"/>
      <c r="F367" s="17"/>
      <c r="G367" s="15"/>
      <c r="H367" s="15"/>
      <c r="I367" s="15"/>
    </row>
    <row r="368" spans="1:9" ht="45">
      <c r="A368" s="15"/>
      <c r="B368" s="17"/>
      <c r="C368" s="15" t="s">
        <v>5</v>
      </c>
      <c r="D368" s="16" t="s">
        <v>213</v>
      </c>
      <c r="E368" s="15"/>
      <c r="F368" s="16" t="s">
        <v>214</v>
      </c>
      <c r="G368" s="15"/>
      <c r="H368" s="15">
        <v>1</v>
      </c>
      <c r="I368" s="15">
        <v>0.1</v>
      </c>
    </row>
    <row r="369" spans="1:9" ht="45">
      <c r="A369" s="15"/>
      <c r="B369" s="17"/>
      <c r="C369" s="15" t="s">
        <v>5</v>
      </c>
      <c r="D369" s="16" t="s">
        <v>215</v>
      </c>
      <c r="E369" s="15"/>
      <c r="F369" s="16" t="s">
        <v>216</v>
      </c>
      <c r="G369" s="15"/>
      <c r="H369" s="15">
        <v>1</v>
      </c>
      <c r="I369" s="15">
        <v>0.1</v>
      </c>
    </row>
    <row r="370" spans="1:9" ht="45">
      <c r="A370" s="15"/>
      <c r="B370" s="17"/>
      <c r="C370" s="15" t="s">
        <v>5</v>
      </c>
      <c r="D370" s="16" t="s">
        <v>217</v>
      </c>
      <c r="E370" s="15"/>
      <c r="F370" s="16" t="s">
        <v>38</v>
      </c>
      <c r="G370" s="15"/>
      <c r="H370" s="15">
        <v>1</v>
      </c>
      <c r="I370" s="15">
        <v>0.3</v>
      </c>
    </row>
    <row r="371" spans="1:9" ht="30">
      <c r="A371" s="15"/>
      <c r="B371" s="17"/>
      <c r="C371" s="15" t="s">
        <v>5</v>
      </c>
      <c r="D371" s="16" t="s">
        <v>295</v>
      </c>
      <c r="E371" s="15"/>
      <c r="F371" s="16" t="s">
        <v>38</v>
      </c>
      <c r="G371" s="15"/>
      <c r="H371" s="15">
        <v>1</v>
      </c>
      <c r="I371" s="15">
        <v>0.4</v>
      </c>
    </row>
    <row r="372" spans="1:9" ht="60">
      <c r="A372" s="15"/>
      <c r="B372" s="17"/>
      <c r="C372" s="15" t="s">
        <v>5</v>
      </c>
      <c r="D372" s="16" t="s">
        <v>314</v>
      </c>
      <c r="E372" s="15"/>
      <c r="F372" s="16" t="s">
        <v>38</v>
      </c>
      <c r="G372" s="15"/>
      <c r="H372" s="15">
        <v>1</v>
      </c>
      <c r="I372" s="15">
        <v>0.3</v>
      </c>
    </row>
    <row r="373" spans="1:9" ht="45">
      <c r="A373" s="15"/>
      <c r="B373" s="17"/>
      <c r="C373" s="15" t="s">
        <v>5</v>
      </c>
      <c r="D373" s="16" t="s">
        <v>218</v>
      </c>
      <c r="E373" s="15"/>
      <c r="F373" s="16" t="s">
        <v>219</v>
      </c>
      <c r="G373" s="15"/>
      <c r="H373" s="15">
        <v>1</v>
      </c>
      <c r="I373" s="15">
        <v>0.4</v>
      </c>
    </row>
    <row r="374" spans="1:9" ht="45">
      <c r="A374" s="15"/>
      <c r="B374" s="17"/>
      <c r="C374" s="15" t="s">
        <v>5</v>
      </c>
      <c r="D374" s="16" t="s">
        <v>220</v>
      </c>
      <c r="E374" s="15"/>
      <c r="F374" s="16" t="s">
        <v>175</v>
      </c>
      <c r="G374" s="15"/>
      <c r="H374" s="15">
        <v>1</v>
      </c>
      <c r="I374" s="15">
        <v>0.4</v>
      </c>
    </row>
    <row r="375" spans="1:9" ht="30">
      <c r="A375" s="15"/>
      <c r="B375" s="17"/>
      <c r="C375" s="15" t="s">
        <v>5</v>
      </c>
      <c r="D375" s="16" t="s">
        <v>177</v>
      </c>
      <c r="E375" s="15"/>
      <c r="F375" s="16" t="s">
        <v>38</v>
      </c>
      <c r="G375" s="15"/>
      <c r="H375" s="15">
        <v>1</v>
      </c>
      <c r="I375" s="15">
        <v>0.1</v>
      </c>
    </row>
    <row r="376" spans="1:9" ht="30">
      <c r="A376" s="15"/>
      <c r="B376" s="17"/>
      <c r="C376" s="15" t="s">
        <v>5</v>
      </c>
      <c r="D376" s="16" t="s">
        <v>315</v>
      </c>
      <c r="E376" s="15"/>
      <c r="F376" s="16" t="s">
        <v>38</v>
      </c>
      <c r="G376" s="15"/>
      <c r="H376" s="15">
        <v>1</v>
      </c>
      <c r="I376" s="15">
        <v>0.1</v>
      </c>
    </row>
    <row r="377" spans="1:9" ht="75">
      <c r="A377" s="15"/>
      <c r="B377" s="17"/>
      <c r="C377" s="15" t="s">
        <v>5</v>
      </c>
      <c r="D377" s="16" t="s">
        <v>221</v>
      </c>
      <c r="E377" s="15"/>
      <c r="F377" s="16" t="s">
        <v>219</v>
      </c>
      <c r="G377" s="15"/>
      <c r="H377" s="15">
        <v>1</v>
      </c>
      <c r="I377" s="15">
        <v>0.3</v>
      </c>
    </row>
    <row r="378" spans="1:9">
      <c r="A378" s="15"/>
      <c r="B378" s="17"/>
      <c r="C378" s="15" t="s">
        <v>5</v>
      </c>
      <c r="D378" s="16" t="s">
        <v>42</v>
      </c>
      <c r="E378" s="15"/>
      <c r="F378" s="16" t="s">
        <v>38</v>
      </c>
      <c r="G378" s="15"/>
      <c r="H378" s="15">
        <v>1</v>
      </c>
      <c r="I378" s="15">
        <v>0.5</v>
      </c>
    </row>
    <row r="379" spans="1:9" ht="45">
      <c r="A379" s="15" t="s">
        <v>180</v>
      </c>
      <c r="B379" s="16" t="s">
        <v>21</v>
      </c>
      <c r="C379" s="15"/>
      <c r="D379" s="16"/>
      <c r="E379" s="15"/>
      <c r="F379" s="16"/>
      <c r="G379" s="15"/>
      <c r="H379" s="15"/>
      <c r="I379" s="15"/>
    </row>
    <row r="380" spans="1:9" ht="105">
      <c r="A380" s="15"/>
      <c r="B380" s="17"/>
      <c r="C380" s="15" t="s">
        <v>5</v>
      </c>
      <c r="D380" s="16" t="s">
        <v>223</v>
      </c>
      <c r="E380" s="15"/>
      <c r="F380" s="16" t="s">
        <v>224</v>
      </c>
      <c r="G380" s="15"/>
      <c r="H380" s="15">
        <v>2</v>
      </c>
      <c r="I380" s="15">
        <v>1.6</v>
      </c>
    </row>
    <row r="381" spans="1:9" ht="45">
      <c r="A381" s="15" t="s">
        <v>183</v>
      </c>
      <c r="B381" s="16" t="s">
        <v>22</v>
      </c>
      <c r="C381" s="15"/>
      <c r="D381" s="16"/>
      <c r="E381" s="15"/>
      <c r="F381" s="16"/>
      <c r="G381" s="15"/>
      <c r="H381" s="15"/>
      <c r="I381" s="15"/>
    </row>
    <row r="382" spans="1:9" ht="45">
      <c r="A382" s="15"/>
      <c r="B382" s="17"/>
      <c r="C382" s="15" t="s">
        <v>5</v>
      </c>
      <c r="D382" s="16" t="s">
        <v>156</v>
      </c>
      <c r="E382" s="15"/>
      <c r="F382" s="16" t="s">
        <v>226</v>
      </c>
      <c r="G382" s="15"/>
      <c r="H382" s="15">
        <v>3</v>
      </c>
      <c r="I382" s="15">
        <v>0.2</v>
      </c>
    </row>
    <row r="383" spans="1:9" ht="75">
      <c r="A383" s="15"/>
      <c r="B383" s="17"/>
      <c r="C383" s="15" t="s">
        <v>5</v>
      </c>
      <c r="D383" s="16" t="s">
        <v>157</v>
      </c>
      <c r="E383" s="15"/>
      <c r="F383" s="16" t="s">
        <v>297</v>
      </c>
      <c r="G383" s="15"/>
      <c r="H383" s="15">
        <v>3</v>
      </c>
      <c r="I383" s="15">
        <v>0.6</v>
      </c>
    </row>
    <row r="384" spans="1:9" ht="45">
      <c r="A384" s="15"/>
      <c r="B384" s="17"/>
      <c r="C384" s="15" t="s">
        <v>5</v>
      </c>
      <c r="D384" s="16" t="s">
        <v>227</v>
      </c>
      <c r="E384" s="15"/>
      <c r="F384" s="16" t="s">
        <v>296</v>
      </c>
      <c r="G384" s="15"/>
      <c r="H384" s="15">
        <v>3</v>
      </c>
      <c r="I384" s="15">
        <v>0.2</v>
      </c>
    </row>
    <row r="385" spans="1:10" ht="45">
      <c r="A385" s="15"/>
      <c r="B385" s="17"/>
      <c r="C385" s="15" t="s">
        <v>5</v>
      </c>
      <c r="D385" s="16" t="s">
        <v>228</v>
      </c>
      <c r="E385" s="15"/>
      <c r="F385" s="16" t="s">
        <v>38</v>
      </c>
      <c r="G385" s="15"/>
      <c r="H385" s="15">
        <v>3</v>
      </c>
      <c r="I385" s="15">
        <v>0.5</v>
      </c>
    </row>
    <row r="386" spans="1:10" ht="60">
      <c r="A386" s="15"/>
      <c r="B386" s="17"/>
      <c r="C386" s="15" t="s">
        <v>5</v>
      </c>
      <c r="D386" s="16" t="s">
        <v>158</v>
      </c>
      <c r="E386" s="15"/>
      <c r="F386" s="16" t="s">
        <v>229</v>
      </c>
      <c r="G386" s="15"/>
      <c r="H386" s="15">
        <v>3</v>
      </c>
      <c r="I386" s="15">
        <v>0.3</v>
      </c>
    </row>
    <row r="387" spans="1:10" ht="75">
      <c r="A387" s="15"/>
      <c r="B387" s="17"/>
      <c r="C387" s="15" t="s">
        <v>5</v>
      </c>
      <c r="D387" s="16" t="s">
        <v>318</v>
      </c>
      <c r="E387" s="15"/>
      <c r="F387" s="16" t="s">
        <v>319</v>
      </c>
      <c r="G387" s="15"/>
      <c r="H387" s="15">
        <v>3</v>
      </c>
      <c r="I387" s="15">
        <v>0.2</v>
      </c>
    </row>
    <row r="388" spans="1:10" ht="120">
      <c r="A388" s="15"/>
      <c r="B388" s="17"/>
      <c r="C388" s="15" t="s">
        <v>5</v>
      </c>
      <c r="D388" s="16" t="s">
        <v>230</v>
      </c>
      <c r="E388" s="15"/>
      <c r="F388" s="16" t="s">
        <v>231</v>
      </c>
      <c r="G388" s="15"/>
      <c r="H388" s="15">
        <v>3</v>
      </c>
      <c r="I388" s="15">
        <v>0.2</v>
      </c>
    </row>
    <row r="389" spans="1:10" ht="30">
      <c r="A389" s="15"/>
      <c r="B389" s="17"/>
      <c r="C389" s="15" t="s">
        <v>5</v>
      </c>
      <c r="D389" s="16" t="s">
        <v>232</v>
      </c>
      <c r="E389" s="15"/>
      <c r="F389" s="16" t="s">
        <v>233</v>
      </c>
      <c r="G389" s="15"/>
      <c r="H389" s="15">
        <v>3</v>
      </c>
      <c r="I389" s="15">
        <v>0.2</v>
      </c>
    </row>
    <row r="390" spans="1:10">
      <c r="A390" s="15" t="s">
        <v>192</v>
      </c>
      <c r="B390" s="16" t="s">
        <v>23</v>
      </c>
      <c r="C390" s="15"/>
      <c r="D390" s="16"/>
      <c r="E390" s="15"/>
      <c r="F390" s="16"/>
      <c r="G390" s="15"/>
      <c r="H390" s="15"/>
      <c r="I390" s="15"/>
    </row>
    <row r="391" spans="1:10" ht="30">
      <c r="A391" s="15"/>
      <c r="B391" s="17"/>
      <c r="C391" s="15" t="s">
        <v>5</v>
      </c>
      <c r="D391" s="16" t="s">
        <v>300</v>
      </c>
      <c r="E391" s="15"/>
      <c r="F391" s="16" t="s">
        <v>38</v>
      </c>
      <c r="G391" s="15"/>
      <c r="H391" s="15">
        <v>4</v>
      </c>
      <c r="I391" s="15">
        <v>0.25</v>
      </c>
    </row>
    <row r="392" spans="1:10" ht="30">
      <c r="A392" s="15"/>
      <c r="B392" s="17"/>
      <c r="C392" s="15" t="s">
        <v>5</v>
      </c>
      <c r="D392" s="16" t="s">
        <v>301</v>
      </c>
      <c r="E392" s="15"/>
      <c r="F392" s="16" t="s">
        <v>38</v>
      </c>
      <c r="G392" s="15"/>
      <c r="H392" s="15">
        <v>4</v>
      </c>
      <c r="I392" s="15">
        <v>0.25</v>
      </c>
    </row>
    <row r="393" spans="1:10" ht="30">
      <c r="A393" s="15"/>
      <c r="B393" s="17"/>
      <c r="C393" s="15" t="s">
        <v>5</v>
      </c>
      <c r="D393" s="16" t="s">
        <v>298</v>
      </c>
      <c r="E393" s="15"/>
      <c r="F393" s="16" t="s">
        <v>38</v>
      </c>
      <c r="G393" s="15"/>
      <c r="H393" s="15">
        <v>4</v>
      </c>
      <c r="I393" s="15">
        <v>0.25</v>
      </c>
    </row>
    <row r="394" spans="1:10" ht="30">
      <c r="A394" s="15"/>
      <c r="B394" s="17"/>
      <c r="C394" s="15" t="s">
        <v>5</v>
      </c>
      <c r="D394" s="16" t="s">
        <v>299</v>
      </c>
      <c r="E394" s="15"/>
      <c r="F394" s="16" t="s">
        <v>38</v>
      </c>
      <c r="G394" s="15"/>
      <c r="H394" s="15">
        <v>4</v>
      </c>
      <c r="I394" s="15">
        <v>0.25</v>
      </c>
    </row>
    <row r="395" spans="1:10" s="30" customFormat="1" ht="33" customHeight="1">
      <c r="A395" s="15" t="s">
        <v>302</v>
      </c>
      <c r="B395" s="16" t="s">
        <v>24</v>
      </c>
      <c r="C395" s="15"/>
      <c r="D395" s="16"/>
      <c r="E395" s="15"/>
      <c r="F395" s="16"/>
      <c r="G395" s="15"/>
      <c r="H395" s="15"/>
      <c r="I395" s="15"/>
      <c r="J395" s="29"/>
    </row>
    <row r="396" spans="1:10" s="30" customFormat="1" ht="60">
      <c r="A396" s="15"/>
      <c r="B396" s="17"/>
      <c r="C396" s="15" t="s">
        <v>5</v>
      </c>
      <c r="D396" s="16" t="s">
        <v>309</v>
      </c>
      <c r="E396" s="15"/>
      <c r="F396" s="16" t="s">
        <v>311</v>
      </c>
      <c r="G396" s="15"/>
      <c r="H396" s="15">
        <v>5</v>
      </c>
      <c r="I396" s="15">
        <v>0.5</v>
      </c>
      <c r="J396" s="29"/>
    </row>
    <row r="397" spans="1:10" s="30" customFormat="1" ht="67.5" customHeight="1">
      <c r="A397" s="15"/>
      <c r="B397" s="17"/>
      <c r="C397" s="15" t="s">
        <v>5</v>
      </c>
      <c r="D397" s="16" t="s">
        <v>310</v>
      </c>
      <c r="E397" s="15"/>
      <c r="F397" s="16" t="s">
        <v>311</v>
      </c>
      <c r="G397" s="15"/>
      <c r="H397" s="15">
        <v>5</v>
      </c>
      <c r="I397" s="15">
        <v>0.5</v>
      </c>
      <c r="J397" s="29"/>
    </row>
    <row r="398" spans="1:10" ht="45">
      <c r="A398" s="15" t="s">
        <v>201</v>
      </c>
      <c r="B398" s="16" t="s">
        <v>25</v>
      </c>
      <c r="C398" s="15"/>
      <c r="D398" s="16"/>
      <c r="E398" s="15"/>
      <c r="F398" s="16"/>
      <c r="G398" s="15"/>
      <c r="H398" s="15"/>
      <c r="I398" s="15"/>
    </row>
    <row r="399" spans="1:10" ht="30">
      <c r="A399" s="15"/>
      <c r="B399" s="17"/>
      <c r="C399" s="15" t="s">
        <v>5</v>
      </c>
      <c r="D399" s="16" t="s">
        <v>234</v>
      </c>
      <c r="E399" s="15"/>
      <c r="F399" s="16" t="s">
        <v>38</v>
      </c>
      <c r="G399" s="15"/>
      <c r="H399" s="15">
        <v>6</v>
      </c>
      <c r="I399" s="15">
        <v>0.8</v>
      </c>
    </row>
    <row r="400" spans="1:10" ht="60">
      <c r="A400" s="15"/>
      <c r="B400" s="17"/>
      <c r="C400" s="15" t="s">
        <v>5</v>
      </c>
      <c r="D400" s="16" t="s">
        <v>235</v>
      </c>
      <c r="E400" s="15"/>
      <c r="F400" s="16" t="s">
        <v>38</v>
      </c>
      <c r="G400" s="15"/>
      <c r="H400" s="15">
        <v>6</v>
      </c>
      <c r="I400" s="15">
        <v>0.8</v>
      </c>
    </row>
    <row r="401" spans="1:9" ht="30">
      <c r="A401" s="15"/>
      <c r="B401" s="17"/>
      <c r="C401" s="15" t="s">
        <v>5</v>
      </c>
      <c r="D401" s="16" t="s">
        <v>305</v>
      </c>
      <c r="E401" s="15"/>
      <c r="F401" s="16" t="s">
        <v>38</v>
      </c>
      <c r="G401" s="15"/>
      <c r="H401" s="15">
        <v>6</v>
      </c>
      <c r="I401" s="15">
        <v>0.8</v>
      </c>
    </row>
    <row r="402" spans="1:9">
      <c r="A402" s="15"/>
      <c r="B402" s="17"/>
      <c r="C402" s="15" t="s">
        <v>5</v>
      </c>
      <c r="D402" s="16" t="s">
        <v>308</v>
      </c>
      <c r="E402" s="15"/>
      <c r="F402" s="16" t="s">
        <v>38</v>
      </c>
      <c r="G402" s="15"/>
      <c r="H402" s="15">
        <v>6</v>
      </c>
      <c r="I402" s="15">
        <v>1</v>
      </c>
    </row>
    <row r="403" spans="1:9" ht="75">
      <c r="A403" s="15"/>
      <c r="B403" s="17"/>
      <c r="C403" s="15" t="s">
        <v>5</v>
      </c>
      <c r="D403" s="16" t="s">
        <v>236</v>
      </c>
      <c r="E403" s="15"/>
      <c r="F403" s="16" t="s">
        <v>38</v>
      </c>
      <c r="G403" s="15"/>
      <c r="H403" s="15">
        <v>6</v>
      </c>
      <c r="I403" s="15">
        <v>0.6</v>
      </c>
    </row>
    <row r="404" spans="1:9" ht="60">
      <c r="A404" s="15"/>
      <c r="B404" s="17"/>
      <c r="C404" s="15" t="s">
        <v>5</v>
      </c>
      <c r="D404" s="16" t="s">
        <v>303</v>
      </c>
      <c r="E404" s="15"/>
      <c r="F404" s="16" t="s">
        <v>38</v>
      </c>
      <c r="G404" s="15"/>
      <c r="H404" s="15">
        <v>6</v>
      </c>
      <c r="I404" s="15">
        <v>1</v>
      </c>
    </row>
    <row r="405" spans="1:9" ht="60">
      <c r="A405" s="15"/>
      <c r="B405" s="17"/>
      <c r="C405" s="15" t="s">
        <v>5</v>
      </c>
      <c r="D405" s="16" t="s">
        <v>312</v>
      </c>
      <c r="E405" s="15"/>
      <c r="F405" s="16" t="s">
        <v>38</v>
      </c>
      <c r="G405" s="15"/>
      <c r="H405" s="15">
        <v>4</v>
      </c>
      <c r="I405" s="15">
        <v>1</v>
      </c>
    </row>
    <row r="406" spans="1:9" ht="30">
      <c r="A406" s="15"/>
      <c r="B406" s="17"/>
      <c r="C406" s="15" t="s">
        <v>5</v>
      </c>
      <c r="D406" s="16" t="s">
        <v>237</v>
      </c>
      <c r="E406" s="15"/>
      <c r="F406" s="16" t="s">
        <v>38</v>
      </c>
      <c r="G406" s="15"/>
      <c r="H406" s="15">
        <v>6</v>
      </c>
      <c r="I406" s="15">
        <v>0.6</v>
      </c>
    </row>
    <row r="407" spans="1:9" ht="30">
      <c r="A407" s="15"/>
      <c r="B407" s="17"/>
      <c r="C407" s="15" t="s">
        <v>5</v>
      </c>
      <c r="D407" s="16" t="s">
        <v>238</v>
      </c>
      <c r="E407" s="15"/>
      <c r="F407" s="16" t="s">
        <v>38</v>
      </c>
      <c r="G407" s="15"/>
      <c r="H407" s="15">
        <v>6</v>
      </c>
      <c r="I407" s="15">
        <v>0.6</v>
      </c>
    </row>
    <row r="408" spans="1:9" ht="60">
      <c r="A408" s="15"/>
      <c r="B408" s="17"/>
      <c r="C408" s="15" t="s">
        <v>5</v>
      </c>
      <c r="D408" s="16" t="s">
        <v>239</v>
      </c>
      <c r="E408" s="15"/>
      <c r="F408" s="16" t="s">
        <v>38</v>
      </c>
      <c r="G408" s="15"/>
      <c r="H408" s="15">
        <v>6</v>
      </c>
      <c r="I408" s="15">
        <v>0.8</v>
      </c>
    </row>
    <row r="409" spans="1:9" ht="45">
      <c r="A409" s="15"/>
      <c r="B409" s="17"/>
      <c r="C409" s="15" t="s">
        <v>5</v>
      </c>
      <c r="D409" s="16" t="s">
        <v>306</v>
      </c>
      <c r="E409" s="15"/>
      <c r="F409" s="16" t="s">
        <v>38</v>
      </c>
      <c r="G409" s="15"/>
      <c r="H409" s="15">
        <v>6</v>
      </c>
      <c r="I409" s="15">
        <v>0.8</v>
      </c>
    </row>
    <row r="410" spans="1:9" ht="45">
      <c r="A410" s="15"/>
      <c r="B410" s="17"/>
      <c r="C410" s="15" t="s">
        <v>5</v>
      </c>
      <c r="D410" s="16" t="s">
        <v>307</v>
      </c>
      <c r="E410" s="15"/>
      <c r="F410" s="16" t="s">
        <v>38</v>
      </c>
      <c r="G410" s="15"/>
      <c r="H410" s="15">
        <v>6</v>
      </c>
      <c r="I410" s="15">
        <v>0.8</v>
      </c>
    </row>
    <row r="411" spans="1:9" ht="45">
      <c r="A411" s="15"/>
      <c r="B411" s="17"/>
      <c r="C411" s="15" t="s">
        <v>5</v>
      </c>
      <c r="D411" s="16" t="s">
        <v>304</v>
      </c>
      <c r="E411" s="15"/>
      <c r="F411" s="16" t="s">
        <v>38</v>
      </c>
      <c r="G411" s="15"/>
      <c r="H411" s="15">
        <v>6</v>
      </c>
      <c r="I411" s="15">
        <v>0.8</v>
      </c>
    </row>
    <row r="412" spans="1:9" ht="45">
      <c r="A412" s="15"/>
      <c r="B412" s="17"/>
      <c r="C412" s="15" t="s">
        <v>5</v>
      </c>
      <c r="D412" s="16" t="s">
        <v>313</v>
      </c>
      <c r="E412" s="15"/>
      <c r="F412" s="16" t="s">
        <v>38</v>
      </c>
      <c r="G412" s="15"/>
      <c r="H412" s="15">
        <v>4</v>
      </c>
      <c r="I412" s="15">
        <v>0.6</v>
      </c>
    </row>
    <row r="413" spans="1:9" ht="45">
      <c r="A413" s="15" t="s">
        <v>206</v>
      </c>
      <c r="B413" s="16" t="s">
        <v>26</v>
      </c>
      <c r="C413" s="15"/>
      <c r="D413" s="16"/>
      <c r="E413" s="15"/>
      <c r="F413" s="16"/>
      <c r="G413" s="15"/>
      <c r="H413" s="15"/>
      <c r="I413" s="15"/>
    </row>
    <row r="414" spans="1:9" ht="45">
      <c r="A414" s="15"/>
      <c r="B414" s="17"/>
      <c r="C414" s="15" t="s">
        <v>5</v>
      </c>
      <c r="D414" s="16" t="s">
        <v>117</v>
      </c>
      <c r="E414" s="15"/>
      <c r="F414" s="16" t="s">
        <v>240</v>
      </c>
      <c r="G414" s="15"/>
      <c r="H414" s="15">
        <v>7</v>
      </c>
      <c r="I414" s="15">
        <v>0.75</v>
      </c>
    </row>
    <row r="415" spans="1:9" ht="45">
      <c r="A415" s="15"/>
      <c r="B415" s="17"/>
      <c r="C415" s="15" t="s">
        <v>5</v>
      </c>
      <c r="D415" s="16" t="s">
        <v>70</v>
      </c>
      <c r="E415" s="15"/>
      <c r="F415" s="16" t="s">
        <v>320</v>
      </c>
      <c r="G415" s="15"/>
      <c r="H415" s="15">
        <v>7</v>
      </c>
      <c r="I415" s="15">
        <v>0.75</v>
      </c>
    </row>
    <row r="416" spans="1:9" ht="60">
      <c r="A416" s="15"/>
      <c r="B416" s="17"/>
      <c r="C416" s="15" t="s">
        <v>5</v>
      </c>
      <c r="D416" s="16" t="s">
        <v>316</v>
      </c>
      <c r="E416" s="15"/>
      <c r="F416" s="16" t="s">
        <v>240</v>
      </c>
      <c r="G416" s="15"/>
      <c r="H416" s="15">
        <v>7</v>
      </c>
      <c r="I416" s="15">
        <v>0.75</v>
      </c>
    </row>
    <row r="417" spans="1:9" ht="60">
      <c r="A417" s="15"/>
      <c r="B417" s="17"/>
      <c r="C417" s="15" t="s">
        <v>5</v>
      </c>
      <c r="D417" s="16" t="s">
        <v>317</v>
      </c>
      <c r="E417" s="15"/>
      <c r="F417" s="16" t="s">
        <v>240</v>
      </c>
      <c r="G417" s="15"/>
      <c r="H417" s="15">
        <v>7</v>
      </c>
      <c r="I417" s="15">
        <v>0.75</v>
      </c>
    </row>
    <row r="418" spans="1:9" ht="30">
      <c r="A418" s="15" t="s">
        <v>209</v>
      </c>
      <c r="B418" s="16" t="s">
        <v>27</v>
      </c>
      <c r="C418" s="15"/>
      <c r="D418" s="16"/>
      <c r="E418" s="15"/>
      <c r="F418" s="16"/>
      <c r="G418" s="15"/>
      <c r="H418" s="15"/>
      <c r="I418" s="15"/>
    </row>
    <row r="419" spans="1:9" ht="30">
      <c r="A419" s="15"/>
      <c r="B419" s="17"/>
      <c r="C419" s="15" t="s">
        <v>6</v>
      </c>
      <c r="D419" s="16" t="s">
        <v>323</v>
      </c>
      <c r="E419" s="15"/>
      <c r="F419" s="16"/>
      <c r="G419" s="15"/>
      <c r="H419" s="15">
        <v>8</v>
      </c>
      <c r="I419" s="15">
        <v>0.75</v>
      </c>
    </row>
    <row r="420" spans="1:9" ht="30">
      <c r="A420" s="15"/>
      <c r="B420" s="17"/>
      <c r="C420" s="15"/>
      <c r="D420" s="16"/>
      <c r="E420" s="15">
        <v>0</v>
      </c>
      <c r="F420" s="16" t="s">
        <v>321</v>
      </c>
      <c r="G420" s="15"/>
      <c r="H420" s="15"/>
      <c r="I420" s="15"/>
    </row>
    <row r="421" spans="1:9" ht="30">
      <c r="A421" s="15"/>
      <c r="B421" s="17"/>
      <c r="C421" s="15"/>
      <c r="D421" s="16"/>
      <c r="E421" s="15">
        <v>1</v>
      </c>
      <c r="F421" s="16" t="s">
        <v>166</v>
      </c>
      <c r="G421" s="15"/>
      <c r="H421" s="15"/>
      <c r="I421" s="15"/>
    </row>
    <row r="422" spans="1:9" ht="30">
      <c r="A422" s="15"/>
      <c r="B422" s="17"/>
      <c r="C422" s="15"/>
      <c r="D422" s="16"/>
      <c r="E422" s="15">
        <v>2</v>
      </c>
      <c r="F422" s="16" t="s">
        <v>322</v>
      </c>
      <c r="G422" s="15"/>
      <c r="H422" s="15"/>
      <c r="I422" s="15"/>
    </row>
    <row r="423" spans="1:9" ht="30">
      <c r="A423" s="15"/>
      <c r="B423" s="17"/>
      <c r="C423" s="15"/>
      <c r="D423" s="16"/>
      <c r="E423" s="15">
        <v>3</v>
      </c>
      <c r="F423" s="16" t="s">
        <v>94</v>
      </c>
      <c r="G423" s="15"/>
      <c r="H423" s="15"/>
      <c r="I423" s="15"/>
    </row>
    <row r="424" spans="1:9" ht="30">
      <c r="A424" s="15"/>
      <c r="B424" s="17"/>
      <c r="C424" s="15" t="s">
        <v>6</v>
      </c>
      <c r="D424" s="16" t="s">
        <v>324</v>
      </c>
      <c r="E424" s="15"/>
      <c r="F424" s="16"/>
      <c r="G424" s="15"/>
      <c r="H424" s="15">
        <v>8</v>
      </c>
      <c r="I424" s="15">
        <v>0.75</v>
      </c>
    </row>
    <row r="425" spans="1:9" ht="30">
      <c r="A425" s="15"/>
      <c r="B425" s="17"/>
      <c r="C425" s="15"/>
      <c r="D425" s="16"/>
      <c r="E425" s="15">
        <v>0</v>
      </c>
      <c r="F425" s="16" t="s">
        <v>321</v>
      </c>
      <c r="G425" s="15"/>
      <c r="H425" s="15"/>
      <c r="I425" s="15"/>
    </row>
    <row r="426" spans="1:9" ht="30">
      <c r="A426" s="15"/>
      <c r="B426" s="17"/>
      <c r="C426" s="15"/>
      <c r="D426" s="16"/>
      <c r="E426" s="15">
        <v>1</v>
      </c>
      <c r="F426" s="16" t="s">
        <v>166</v>
      </c>
      <c r="G426" s="15"/>
      <c r="H426" s="15"/>
      <c r="I426" s="15"/>
    </row>
    <row r="427" spans="1:9" ht="30">
      <c r="A427" s="15"/>
      <c r="B427" s="17"/>
      <c r="C427" s="15"/>
      <c r="D427" s="16"/>
      <c r="E427" s="15">
        <v>2</v>
      </c>
      <c r="F427" s="16" t="s">
        <v>322</v>
      </c>
      <c r="G427" s="15"/>
      <c r="H427" s="15"/>
      <c r="I427" s="15"/>
    </row>
    <row r="428" spans="1:9" ht="30">
      <c r="A428" s="15"/>
      <c r="B428" s="17"/>
      <c r="C428" s="15"/>
      <c r="D428" s="16"/>
      <c r="E428" s="15">
        <v>3</v>
      </c>
      <c r="F428" s="16" t="s">
        <v>94</v>
      </c>
      <c r="G428" s="15"/>
      <c r="H428" s="15"/>
      <c r="I428" s="15"/>
    </row>
    <row r="429" spans="1:9" ht="30">
      <c r="A429" s="15"/>
      <c r="B429" s="17"/>
      <c r="C429" s="15"/>
      <c r="D429" s="16"/>
      <c r="E429" s="15">
        <v>3</v>
      </c>
      <c r="F429" s="16" t="s">
        <v>94</v>
      </c>
      <c r="G429" s="15"/>
      <c r="H429" s="15"/>
      <c r="I429" s="15"/>
    </row>
    <row r="430" spans="1:9" ht="30">
      <c r="A430" s="15"/>
      <c r="B430" s="17"/>
      <c r="C430" s="15" t="s">
        <v>6</v>
      </c>
      <c r="D430" s="16" t="s">
        <v>325</v>
      </c>
      <c r="E430" s="15"/>
      <c r="F430" s="16"/>
      <c r="G430" s="15"/>
      <c r="H430" s="15">
        <v>8</v>
      </c>
      <c r="I430" s="15">
        <v>0.75</v>
      </c>
    </row>
    <row r="431" spans="1:9" ht="30">
      <c r="A431" s="15"/>
      <c r="B431" s="17"/>
      <c r="C431" s="15"/>
      <c r="D431" s="16"/>
      <c r="E431" s="15">
        <v>0</v>
      </c>
      <c r="F431" s="16" t="s">
        <v>321</v>
      </c>
      <c r="G431" s="15"/>
      <c r="H431" s="15"/>
      <c r="I431" s="15"/>
    </row>
    <row r="432" spans="1:9" ht="30">
      <c r="A432" s="15"/>
      <c r="B432" s="17"/>
      <c r="C432" s="15"/>
      <c r="D432" s="16"/>
      <c r="E432" s="15">
        <v>1</v>
      </c>
      <c r="F432" s="16" t="s">
        <v>166</v>
      </c>
      <c r="G432" s="15"/>
      <c r="H432" s="15"/>
      <c r="I432" s="15"/>
    </row>
    <row r="433" spans="1:9" ht="30">
      <c r="A433" s="15"/>
      <c r="B433" s="17"/>
      <c r="C433" s="15"/>
      <c r="D433" s="16"/>
      <c r="E433" s="15">
        <v>2</v>
      </c>
      <c r="F433" s="16" t="s">
        <v>322</v>
      </c>
      <c r="G433" s="15"/>
      <c r="H433" s="15"/>
      <c r="I433" s="15"/>
    </row>
    <row r="434" spans="1:9" ht="30">
      <c r="A434" s="15"/>
      <c r="B434" s="17"/>
      <c r="C434" s="15"/>
      <c r="D434" s="16"/>
      <c r="E434" s="15">
        <v>3</v>
      </c>
      <c r="F434" s="16" t="s">
        <v>94</v>
      </c>
      <c r="G434" s="15"/>
      <c r="H434" s="15"/>
      <c r="I434" s="15"/>
    </row>
    <row r="435" spans="1:9" ht="30">
      <c r="A435" s="15"/>
      <c r="B435" s="17"/>
      <c r="C435" s="15" t="s">
        <v>6</v>
      </c>
      <c r="D435" s="16" t="s">
        <v>326</v>
      </c>
      <c r="E435" s="15"/>
      <c r="F435" s="16"/>
      <c r="G435" s="15"/>
      <c r="H435" s="15">
        <v>8</v>
      </c>
      <c r="I435" s="15">
        <v>0.75</v>
      </c>
    </row>
    <row r="436" spans="1:9" ht="30">
      <c r="A436" s="15"/>
      <c r="B436" s="17"/>
      <c r="C436" s="15"/>
      <c r="D436" s="16"/>
      <c r="E436" s="15">
        <v>0</v>
      </c>
      <c r="F436" s="16" t="s">
        <v>321</v>
      </c>
      <c r="G436" s="15"/>
      <c r="H436" s="15"/>
      <c r="I436" s="15"/>
    </row>
    <row r="437" spans="1:9" ht="30">
      <c r="A437" s="15"/>
      <c r="B437" s="17"/>
      <c r="C437" s="15"/>
      <c r="D437" s="16"/>
      <c r="E437" s="15">
        <v>1</v>
      </c>
      <c r="F437" s="16" t="s">
        <v>166</v>
      </c>
      <c r="G437" s="15"/>
      <c r="H437" s="15"/>
      <c r="I437" s="15"/>
    </row>
    <row r="438" spans="1:9" ht="30">
      <c r="A438" s="15"/>
      <c r="B438" s="17"/>
      <c r="C438" s="15"/>
      <c r="D438" s="16"/>
      <c r="E438" s="15">
        <v>2</v>
      </c>
      <c r="F438" s="16" t="s">
        <v>322</v>
      </c>
      <c r="G438" s="15"/>
      <c r="H438" s="15"/>
      <c r="I438" s="15"/>
    </row>
    <row r="439" spans="1:9" ht="30">
      <c r="A439" s="15"/>
      <c r="B439" s="17"/>
      <c r="C439" s="15"/>
      <c r="D439" s="16"/>
      <c r="E439" s="15">
        <v>3</v>
      </c>
      <c r="F439" s="16" t="s">
        <v>94</v>
      </c>
      <c r="G439" s="15"/>
      <c r="H439" s="15"/>
      <c r="I439" s="15"/>
    </row>
    <row r="440" spans="1:9" ht="28.5">
      <c r="A440" s="23" t="s">
        <v>210</v>
      </c>
      <c r="B440" s="24" t="s">
        <v>263</v>
      </c>
      <c r="C440" s="23"/>
      <c r="D440" s="24"/>
      <c r="E440" s="23"/>
      <c r="F440" s="24"/>
      <c r="G440" s="23"/>
      <c r="H440" s="23"/>
      <c r="I440" s="25">
        <f>SUM(I441:I454)</f>
        <v>10</v>
      </c>
    </row>
    <row r="441" spans="1:9" ht="45">
      <c r="A441" s="15" t="s">
        <v>212</v>
      </c>
      <c r="B441" s="16" t="s">
        <v>21</v>
      </c>
      <c r="C441" s="15"/>
      <c r="D441" s="17"/>
      <c r="E441" s="15"/>
      <c r="F441" s="16"/>
      <c r="G441" s="15"/>
      <c r="H441" s="15"/>
      <c r="I441" s="15"/>
    </row>
    <row r="442" spans="1:9" ht="45">
      <c r="A442" s="15"/>
      <c r="B442" s="17"/>
      <c r="C442" s="15" t="s">
        <v>5</v>
      </c>
      <c r="D442" s="16" t="s">
        <v>334</v>
      </c>
      <c r="E442" s="15"/>
      <c r="F442" s="16" t="s">
        <v>249</v>
      </c>
      <c r="G442" s="15"/>
      <c r="H442" s="15">
        <v>2</v>
      </c>
      <c r="I442" s="15">
        <v>1</v>
      </c>
    </row>
    <row r="443" spans="1:9" ht="120">
      <c r="A443" s="15"/>
      <c r="B443" s="17"/>
      <c r="C443" s="15" t="s">
        <v>5</v>
      </c>
      <c r="D443" s="16" t="s">
        <v>335</v>
      </c>
      <c r="E443" s="15"/>
      <c r="F443" s="16" t="s">
        <v>249</v>
      </c>
      <c r="G443" s="15"/>
      <c r="H443" s="15">
        <v>2</v>
      </c>
      <c r="I443" s="15">
        <v>1</v>
      </c>
    </row>
    <row r="444" spans="1:9" ht="45">
      <c r="A444" s="15"/>
      <c r="B444" s="17"/>
      <c r="C444" s="15" t="s">
        <v>5</v>
      </c>
      <c r="D444" s="16" t="s">
        <v>250</v>
      </c>
      <c r="E444" s="15"/>
      <c r="F444" s="16" t="s">
        <v>337</v>
      </c>
      <c r="G444" s="15"/>
      <c r="H444" s="15">
        <v>2</v>
      </c>
      <c r="I444" s="15">
        <v>1</v>
      </c>
    </row>
    <row r="445" spans="1:9" ht="45">
      <c r="A445" s="15" t="s">
        <v>222</v>
      </c>
      <c r="B445" s="16" t="s">
        <v>22</v>
      </c>
      <c r="C445" s="15"/>
      <c r="D445" s="16"/>
      <c r="E445" s="15"/>
      <c r="F445" s="16"/>
      <c r="G445" s="15"/>
      <c r="H445" s="15"/>
      <c r="I445" s="15"/>
    </row>
    <row r="446" spans="1:9" ht="30">
      <c r="A446" s="15"/>
      <c r="B446" s="17"/>
      <c r="C446" s="15" t="s">
        <v>5</v>
      </c>
      <c r="D446" s="16" t="s">
        <v>345</v>
      </c>
      <c r="E446" s="15"/>
      <c r="F446" s="16" t="s">
        <v>337</v>
      </c>
      <c r="G446" s="15"/>
      <c r="H446" s="15">
        <v>3</v>
      </c>
      <c r="I446" s="15">
        <v>0.5</v>
      </c>
    </row>
    <row r="447" spans="1:9" ht="45">
      <c r="A447" s="15"/>
      <c r="B447" s="17"/>
      <c r="C447" s="15" t="s">
        <v>5</v>
      </c>
      <c r="D447" s="16" t="s">
        <v>342</v>
      </c>
      <c r="E447" s="15"/>
      <c r="F447" s="16" t="s">
        <v>249</v>
      </c>
      <c r="G447" s="15"/>
      <c r="H447" s="15">
        <v>3</v>
      </c>
      <c r="I447" s="15">
        <v>0.5</v>
      </c>
    </row>
    <row r="448" spans="1:9">
      <c r="A448" s="15" t="s">
        <v>225</v>
      </c>
      <c r="B448" s="16" t="s">
        <v>23</v>
      </c>
      <c r="C448" s="15"/>
      <c r="D448" s="16"/>
      <c r="E448" s="15"/>
      <c r="F448" s="16"/>
      <c r="G448" s="15"/>
      <c r="H448" s="15"/>
      <c r="I448" s="15"/>
    </row>
    <row r="449" spans="1:9" ht="90">
      <c r="A449" s="15"/>
      <c r="B449" s="17"/>
      <c r="C449" s="15" t="s">
        <v>5</v>
      </c>
      <c r="D449" s="16" t="s">
        <v>338</v>
      </c>
      <c r="E449" s="15"/>
      <c r="F449" s="16" t="s">
        <v>339</v>
      </c>
      <c r="G449" s="15"/>
      <c r="H449" s="15">
        <v>4</v>
      </c>
      <c r="I449" s="15">
        <v>1</v>
      </c>
    </row>
    <row r="450" spans="1:9" ht="30">
      <c r="A450" s="15"/>
      <c r="B450" s="17"/>
      <c r="C450" s="15" t="s">
        <v>5</v>
      </c>
      <c r="D450" s="16" t="s">
        <v>340</v>
      </c>
      <c r="E450" s="15"/>
      <c r="F450" s="16" t="s">
        <v>339</v>
      </c>
      <c r="G450" s="15"/>
      <c r="H450" s="15">
        <v>4</v>
      </c>
      <c r="I450" s="15">
        <v>1</v>
      </c>
    </row>
    <row r="451" spans="1:9" ht="30">
      <c r="A451" s="15"/>
      <c r="B451" s="17"/>
      <c r="C451" s="15" t="s">
        <v>5</v>
      </c>
      <c r="D451" s="16" t="s">
        <v>341</v>
      </c>
      <c r="E451" s="15"/>
      <c r="F451" s="16" t="s">
        <v>339</v>
      </c>
      <c r="G451" s="15"/>
      <c r="H451" s="15">
        <v>4</v>
      </c>
      <c r="I451" s="15">
        <v>1</v>
      </c>
    </row>
    <row r="452" spans="1:9" ht="30">
      <c r="A452" s="15"/>
      <c r="B452" s="17"/>
      <c r="C452" s="15" t="s">
        <v>5</v>
      </c>
      <c r="D452" s="16" t="s">
        <v>343</v>
      </c>
      <c r="E452" s="15"/>
      <c r="F452" s="16" t="s">
        <v>339</v>
      </c>
      <c r="G452" s="15"/>
      <c r="H452" s="15">
        <v>4</v>
      </c>
      <c r="I452" s="15">
        <v>1</v>
      </c>
    </row>
    <row r="453" spans="1:9" ht="45">
      <c r="A453" s="15"/>
      <c r="B453" s="17"/>
      <c r="C453" s="15" t="s">
        <v>5</v>
      </c>
      <c r="D453" s="16" t="s">
        <v>344</v>
      </c>
      <c r="E453" s="15"/>
      <c r="F453" s="16" t="s">
        <v>249</v>
      </c>
      <c r="G453" s="15"/>
      <c r="H453" s="15">
        <v>4</v>
      </c>
      <c r="I453" s="15">
        <v>1</v>
      </c>
    </row>
    <row r="454" spans="1:9" ht="30">
      <c r="A454" s="15"/>
      <c r="B454" s="17"/>
      <c r="C454" s="15" t="s">
        <v>5</v>
      </c>
      <c r="D454" s="16" t="s">
        <v>336</v>
      </c>
      <c r="E454" s="15"/>
      <c r="F454" s="16" t="s">
        <v>337</v>
      </c>
      <c r="G454" s="15"/>
      <c r="H454" s="15">
        <v>4</v>
      </c>
      <c r="I454" s="15">
        <v>1</v>
      </c>
    </row>
    <row r="455" spans="1:9">
      <c r="A455" s="18"/>
      <c r="B455" s="19"/>
      <c r="C455" s="18"/>
      <c r="D455" s="19"/>
      <c r="E455" s="18"/>
      <c r="F455" s="26" t="s">
        <v>251</v>
      </c>
      <c r="G455" s="27"/>
      <c r="H455" s="27"/>
      <c r="I455" s="28">
        <f>SUM(I7+I102+I277+I366+I440)</f>
        <v>100.00000000000003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B9"/>
  <sheetViews>
    <sheetView workbookViewId="0">
      <selection activeCell="A15" sqref="A15"/>
    </sheetView>
  </sheetViews>
  <sheetFormatPr defaultColWidth="11" defaultRowHeight="15.75"/>
  <cols>
    <col min="2" max="2" width="56.875" style="3" customWidth="1"/>
  </cols>
  <sheetData>
    <row r="1" spans="1:2" ht="27.95" customHeight="1">
      <c r="A1" s="32" t="s">
        <v>14</v>
      </c>
      <c r="B1" s="32"/>
    </row>
    <row r="2" spans="1:2" ht="31.5">
      <c r="A2" s="10">
        <v>1</v>
      </c>
      <c r="B2" s="11" t="s">
        <v>20</v>
      </c>
    </row>
    <row r="3" spans="1:2" ht="31.5">
      <c r="A3" s="10">
        <v>2</v>
      </c>
      <c r="B3" s="11" t="s">
        <v>21</v>
      </c>
    </row>
    <row r="4" spans="1:2" ht="31.5">
      <c r="A4" s="10">
        <v>3</v>
      </c>
      <c r="B4" s="11" t="s">
        <v>22</v>
      </c>
    </row>
    <row r="5" spans="1:2">
      <c r="A5" s="10">
        <v>4</v>
      </c>
      <c r="B5" s="11" t="s">
        <v>23</v>
      </c>
    </row>
    <row r="6" spans="1:2">
      <c r="A6" s="10">
        <v>5</v>
      </c>
      <c r="B6" s="11" t="s">
        <v>24</v>
      </c>
    </row>
    <row r="7" spans="1:2" ht="31.5">
      <c r="A7" s="10">
        <v>6</v>
      </c>
      <c r="B7" s="11" t="s">
        <v>25</v>
      </c>
    </row>
    <row r="8" spans="1:2" ht="31.5">
      <c r="A8" s="10">
        <v>7</v>
      </c>
      <c r="B8" s="11" t="s">
        <v>26</v>
      </c>
    </row>
    <row r="9" spans="1:2">
      <c r="A9" s="10">
        <v>8</v>
      </c>
      <c r="B9" s="11" t="s">
        <v>27</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Нина Аникутина</cp:lastModifiedBy>
  <dcterms:created xsi:type="dcterms:W3CDTF">2022-11-09T22:53:43Z</dcterms:created>
  <dcterms:modified xsi:type="dcterms:W3CDTF">2024-05-21T20:28:59Z</dcterms:modified>
</cp:coreProperties>
</file>