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Инженерия лесопользования и лесовосстановления\Юниоры\"/>
    </mc:Choice>
  </mc:AlternateContent>
  <xr:revisionPtr revIDLastSave="0" documentId="13_ncr:1_{235478ED-1386-4390-BA03-F8974C46EA5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9" i="1" l="1"/>
  <c r="I4" i="1"/>
  <c r="I97" i="1" s="1"/>
</calcChain>
</file>

<file path=xl/sharedStrings.xml><?xml version="1.0" encoding="utf-8"?>
<sst xmlns="http://schemas.openxmlformats.org/spreadsheetml/2006/main" count="335" uniqueCount="118">
  <si>
    <t>Мероприятие</t>
  </si>
  <si>
    <t>Итоговый (межрегиональный)  этап Чемпионата по профессиональному мастерству "Профессионалы"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</si>
  <si>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</si>
  <si>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</si>
  <si>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</si>
  <si>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</si>
  <si>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</si>
  <si>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</si>
  <si>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</si>
  <si>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</si>
  <si>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</si>
  <si>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</si>
  <si>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Г</t>
  </si>
  <si>
    <t xml:space="preserve">Мониторинг  рационального  использования и восстановления леса  с беспилотным летательным аппаратом
</t>
  </si>
  <si>
    <t>Нормативная документация, организация рабочего процесса и безопасность</t>
  </si>
  <si>
    <t>С</t>
  </si>
  <si>
    <t>Подготовка оборудования для обследования</t>
  </si>
  <si>
    <t>Проверяется подготовка и настройка оборудования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</si>
  <si>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</si>
  <si>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</si>
  <si>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</si>
  <si>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</t>
  </si>
  <si>
    <t>И</t>
  </si>
  <si>
    <t>Соблюдение техники безопасности при полетах</t>
  </si>
  <si>
    <t>Вычесть все баллы, если не выполнено.</t>
  </si>
  <si>
    <t>да/нет</t>
  </si>
  <si>
    <t>Коммуникация</t>
  </si>
  <si>
    <t>Информирование лесопользователей о состоянии леса</t>
  </si>
  <si>
    <t>Менеджмент</t>
  </si>
  <si>
    <t>Обнаружено место нарушения лесного законодательства</t>
  </si>
  <si>
    <t>Зафиксировано одно нарушение</t>
  </si>
  <si>
    <t>Зафиксировано второе нарушение</t>
  </si>
  <si>
    <t>Зафиксировано третье нарушение</t>
  </si>
  <si>
    <t>Документооборот</t>
  </si>
  <si>
    <t xml:space="preserve">Акт осмотра составлен </t>
  </si>
  <si>
    <t xml:space="preserve">В акте указано место составления </t>
  </si>
  <si>
    <t xml:space="preserve">В акте указано основание составления </t>
  </si>
  <si>
    <t>В акте правильно установлены виды нарушений (согласно ЛК РФ)</t>
  </si>
  <si>
    <t>В акте выполнено описание снимков</t>
  </si>
  <si>
    <t>Количество изображений в Акте осмотра соответствует количеству чрезвычайных ситуаций</t>
  </si>
  <si>
    <t>Беспилотные летательные аппараты</t>
  </si>
  <si>
    <t xml:space="preserve">Взлет осуществлен </t>
  </si>
  <si>
    <t>Использование программного обеспечения для создания фото и видео при аэросъемке</t>
  </si>
  <si>
    <t>Видеофайл общего полета загружен</t>
  </si>
  <si>
    <t>Общее фото полета загружен</t>
  </si>
  <si>
    <t>Безопасная посадка в заданную точку осуществлена</t>
  </si>
  <si>
    <t>Коптер выполнил задание полностью, без ошибок</t>
  </si>
  <si>
    <t>Отсутствуют касания  земли</t>
  </si>
  <si>
    <t>За каждое касание "- 10%" от максимального балла</t>
  </si>
  <si>
    <t>Картография</t>
  </si>
  <si>
    <t>Применение карт-схем территории лесничеств  при полетах</t>
  </si>
  <si>
    <t>Программное обеспечение</t>
  </si>
  <si>
    <t>Изображения ориентированы горизонтально</t>
  </si>
  <si>
    <t xml:space="preserve">Файл отчета сохранен и назван в соответствии с конкурсным заданием
</t>
  </si>
  <si>
    <t>Д</t>
  </si>
  <si>
    <t xml:space="preserve">Натурное обследование лесного участка 
</t>
  </si>
  <si>
    <t>Соблюдение техники безопасности при натурном обследовании</t>
  </si>
  <si>
    <t>Информирование лесопользователей о несоответсвии  данных натурного обследования данным государственного лесного реестра</t>
  </si>
  <si>
    <t>Высота столба после установки 130 см.</t>
  </si>
  <si>
    <t>Щека направлена в сторону отведенного участка</t>
  </si>
  <si>
    <t>На щеке правильно указан номер квартала и выдела</t>
  </si>
  <si>
    <t>На щеке правильно указан номер отведённого участка</t>
  </si>
  <si>
    <t>На щеке правильно указана площадь отведённого участка</t>
  </si>
  <si>
    <t>На щеке правильно указаны наименование и год мероприятия</t>
  </si>
  <si>
    <t xml:space="preserve">Заполнена сводная информация, содержащей сведения о местоположении и общей характеристике лесосеки, а также информацию о контуре лесосеки и привязке </t>
  </si>
  <si>
    <t>В сводной информации правильно указана площадь участка</t>
  </si>
  <si>
    <t>В сводной информации правильно указана характеристика участка</t>
  </si>
  <si>
    <t>В сводной информации правильно указано местоположение участка</t>
  </si>
  <si>
    <t>В сводной информации правильно заполнена информация о контуре лесосеки и привязке</t>
  </si>
  <si>
    <t xml:space="preserve">Составлен акт натурного обследования </t>
  </si>
  <si>
    <t>Данные внесены в акт натурного обследования согласно карточке-заданию</t>
  </si>
  <si>
    <t>В акте натурного обследования правильно определена пригодность учаска для поставленных целей</t>
  </si>
  <si>
    <t>В акт натурного обследования внесены предложения и замечания</t>
  </si>
  <si>
    <t xml:space="preserve">Акт  несоответствия данных государственного лесного реестра 
натурному обследованию составлен правильно 
</t>
  </si>
  <si>
    <t>Заполнена ведомость сплошного перечета участка без ошибок</t>
  </si>
  <si>
    <t>В Акте  несоответствия данных государственного лесного реестра 
натурному обследованию, в акт натурного обследования и акте сводной информации чертеж участка выполнен верно</t>
  </si>
  <si>
    <t>Файл отчета сохранен и назван в соответствии с конкурсным заданием</t>
  </si>
  <si>
    <t xml:space="preserve">Применение карт-схем территории лесничеств при натурном обследовании </t>
  </si>
  <si>
    <t xml:space="preserve">Программное обеспечение </t>
  </si>
  <si>
    <t xml:space="preserve"> В чертеже лесного участка границы указаны верно</t>
  </si>
  <si>
    <t xml:space="preserve"> В чертеже лесного участка направление румба указано верно </t>
  </si>
  <si>
    <t>В чертеже лесного участка градусы и минуты указаны верно</t>
  </si>
  <si>
    <t>В чертеже лесного участка длина линии указана верно</t>
  </si>
  <si>
    <t>В программе Аверс: МДО #5 план лесосеки составлен без ошибок</t>
  </si>
  <si>
    <t>В программе Аверс: МДО #5 заполнена перечетная ведомость и ведомость МДОЛ</t>
  </si>
  <si>
    <t>Из программы Аверс: МДО #5  перечетная ведомость и ведомость МДОЛ выведены на печать и сохранены на флеш-носителе</t>
  </si>
  <si>
    <t>Контрольно-измерительные приборы и оборудование</t>
  </si>
  <si>
    <t>Первая точка стояния (соответствует точке №1) выбрана правильно (выбор от постоянного ориентира)</t>
  </si>
  <si>
    <t>Прибор выравнен горизонтально</t>
  </si>
  <si>
    <t>Буссольных ход проложен по часовой стрелке</t>
  </si>
  <si>
    <t>При измерении длины  линии ошибка не более 1м на 300м.</t>
  </si>
  <si>
    <t>Замер линий проводился одновременно со съёмкой</t>
  </si>
  <si>
    <t>При проведении замеров линий  установлены вешки</t>
  </si>
  <si>
    <t>Границы участка определены правильно</t>
  </si>
  <si>
    <t>Румб на каждой точке взят правильно, при измерении величины угла ошибка не больше 30 минут</t>
  </si>
  <si>
    <t>Отведённый участок привязан к заданому ориентиру</t>
  </si>
  <si>
    <t>Определена и измерена первая линия кратчайшего расстояния от заданного ориетнира до отведённого участка</t>
  </si>
  <si>
    <t>Указаны данные GPS съемки участка на каждой точке</t>
  </si>
  <si>
    <t>Правильно обозначены контуры участка с помощью сигнальной ленты</t>
  </si>
  <si>
    <t>Площадь участка высчитана правильно с помощью  GPS навигатора</t>
  </si>
  <si>
    <t>Правильно определен состав насаждения</t>
  </si>
  <si>
    <t>Допустимые случайные ошибки определения: коэффициент состава преобладающей древесной породы - 1 единица</t>
  </si>
  <si>
    <t xml:space="preserve">Правильно определена средняя высота </t>
  </si>
  <si>
    <t>Допустимые случайные ошибки определения: не более 8%</t>
  </si>
  <si>
    <t>Правильно определен средний диаметр насаждения</t>
  </si>
  <si>
    <t>Допустимые случайные ошибки определения: не более 10%</t>
  </si>
  <si>
    <t>Правильно определена полнота насаждения</t>
  </si>
  <si>
    <t>Допустимые случайные ошибки определения: ±0,1</t>
  </si>
  <si>
    <t>Правильно определен класс бонитета</t>
  </si>
  <si>
    <t>Вычесть все баллы, если не выполнено</t>
  </si>
  <si>
    <t xml:space="preserve">Правильно определен возраст дерева </t>
  </si>
  <si>
    <t xml:space="preserve">Допустимые случайные ошибки определения:
Возраст лесного насаждения: до 40 лет- ±5
41-100- ±10, старше 100 лет - ±10 
</t>
  </si>
  <si>
    <t>Произведен сплошной перечет деревьев на участке с разделением их по категориям (деловые, полуделовые, дрова)</t>
  </si>
  <si>
    <t xml:space="preserve">Правильно определен запас на пробе </t>
  </si>
  <si>
    <t>Допустимые случайные ошибки определения: ±15%</t>
  </si>
  <si>
    <t>Итого</t>
  </si>
  <si>
    <t>Перечень профессиональных задач</t>
  </si>
  <si>
    <t>Инженерия лесопользования и лесовосстановления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</si>
</sst>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rgb="FF000000"/>
      <name val="Calibri"/>
      <family val="2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</font>
    <font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AE3F3"/>
        <bgColor rgb="FFC6D9F1"/>
      </patternFill>
    </fill>
    <fill>
      <patternFill patternType="solid">
        <fgColor rgb="FFFFFFFF"/>
        <bgColor rgb="FFFFFFCC"/>
      </patternFill>
    </fill>
    <fill>
      <patternFill patternType="solid">
        <fgColor theme="3" tint="0.79989013336588644"/>
        <bgColor rgb="FFDAE3F3"/>
      </patternFill>
    </fill>
    <fill>
      <patternFill patternType="solid">
        <fgColor theme="3" tint="0.59999389629810485"/>
        <bgColor rgb="FF666699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</cellStyleXfs>
  <cellXfs count="66"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center" vertical="center" wrapText="1"/>
    </xf>
    <xf numFmtId="4" fontId="10" fillId="3" borderId="2" xfId="5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top" wrapText="1"/>
    </xf>
    <xf numFmtId="0" fontId="12" fillId="2" borderId="2" xfId="0" applyFont="1" applyFill="1" applyBorder="1" applyAlignment="1" applyProtection="1">
      <alignment horizontal="center"/>
    </xf>
    <xf numFmtId="2" fontId="12" fillId="2" borderId="2" xfId="0" applyNumberFormat="1" applyFont="1" applyFill="1" applyBorder="1" applyAlignment="1" applyProtection="1"/>
    <xf numFmtId="0" fontId="10" fillId="3" borderId="2" xfId="5" applyFont="1" applyFill="1" applyBorder="1" applyAlignment="1" applyProtection="1">
      <alignment vertical="center" wrapText="1"/>
      <protection locked="0"/>
    </xf>
    <xf numFmtId="0" fontId="10" fillId="3" borderId="2" xfId="0" applyFont="1" applyFill="1" applyBorder="1" applyAlignment="1" applyProtection="1">
      <alignment horizontal="center"/>
    </xf>
    <xf numFmtId="0" fontId="10" fillId="3" borderId="2" xfId="5" applyFont="1" applyFill="1" applyBorder="1" applyAlignment="1" applyProtection="1">
      <alignment horizontal="left" vertical="center" wrapText="1"/>
      <protection locked="0"/>
    </xf>
    <xf numFmtId="0" fontId="10" fillId="3" borderId="2" xfId="5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/>
    </xf>
    <xf numFmtId="0" fontId="12" fillId="4" borderId="2" xfId="0" applyFont="1" applyFill="1" applyBorder="1" applyAlignment="1" applyProtection="1">
      <alignment vertical="top" wrapText="1"/>
    </xf>
    <xf numFmtId="0" fontId="12" fillId="4" borderId="2" xfId="0" applyFont="1" applyFill="1" applyBorder="1" applyAlignment="1" applyProtection="1">
      <alignment wrapText="1"/>
    </xf>
    <xf numFmtId="2" fontId="12" fillId="4" borderId="2" xfId="0" applyNumberFormat="1" applyFont="1" applyFill="1" applyBorder="1" applyAlignment="1" applyProtection="1"/>
    <xf numFmtId="0" fontId="14" fillId="3" borderId="2" xfId="0" applyFont="1" applyFill="1" applyBorder="1" applyAlignment="1" applyProtection="1">
      <alignment horizontal="center"/>
    </xf>
    <xf numFmtId="0" fontId="10" fillId="3" borderId="2" xfId="5" applyFont="1" applyFill="1" applyBorder="1" applyAlignment="1" applyProtection="1">
      <alignment horizontal="left" vertical="center" wrapText="1"/>
    </xf>
    <xf numFmtId="0" fontId="10" fillId="3" borderId="2" xfId="5" applyFont="1" applyFill="1" applyBorder="1" applyAlignment="1" applyProtection="1">
      <alignment horizontal="center" vertical="top" wrapText="1"/>
      <protection locked="0"/>
    </xf>
    <xf numFmtId="0" fontId="10" fillId="3" borderId="2" xfId="0" applyFont="1" applyFill="1" applyBorder="1" applyAlignment="1" applyProtection="1">
      <alignment horizontal="right"/>
    </xf>
    <xf numFmtId="0" fontId="10" fillId="3" borderId="2" xfId="5" applyFont="1" applyFill="1" applyBorder="1" applyAlignment="1" applyProtection="1">
      <alignment vertical="center" wrapText="1"/>
    </xf>
    <xf numFmtId="0" fontId="10" fillId="3" borderId="2" xfId="5" applyFont="1" applyFill="1" applyBorder="1" applyAlignment="1" applyProtection="1">
      <alignment wrapText="1"/>
    </xf>
    <xf numFmtId="0" fontId="10" fillId="3" borderId="2" xfId="5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right"/>
    </xf>
    <xf numFmtId="0" fontId="10" fillId="6" borderId="2" xfId="0" applyFont="1" applyFill="1" applyBorder="1" applyAlignment="1" applyProtection="1"/>
    <xf numFmtId="0" fontId="10" fillId="6" borderId="2" xfId="0" applyFont="1" applyFill="1" applyBorder="1" applyAlignment="1" applyProtection="1">
      <alignment horizontal="center"/>
    </xf>
    <xf numFmtId="0" fontId="10" fillId="6" borderId="2" xfId="0" applyFont="1" applyFill="1" applyBorder="1" applyAlignment="1" applyProtection="1">
      <alignment wrapText="1"/>
    </xf>
    <xf numFmtId="2" fontId="12" fillId="5" borderId="2" xfId="0" applyNumberFormat="1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5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horizontal="center"/>
    </xf>
    <xf numFmtId="0" fontId="0" fillId="0" borderId="0" xfId="0" applyFill="1"/>
    <xf numFmtId="0" fontId="10" fillId="0" borderId="2" xfId="0" applyFont="1" applyFill="1" applyBorder="1" applyAlignment="1" applyProtection="1">
      <alignment horizontal="center"/>
    </xf>
    <xf numFmtId="0" fontId="10" fillId="0" borderId="2" xfId="5" applyFont="1" applyFill="1" applyBorder="1" applyAlignment="1" applyProtection="1">
      <alignment horizontal="left" vertical="center" wrapText="1"/>
      <protection locked="0"/>
    </xf>
    <xf numFmtId="0" fontId="10" fillId="0" borderId="2" xfId="5" applyFont="1" applyFill="1" applyBorder="1" applyAlignment="1" applyProtection="1">
      <alignment horizontal="center" vertical="center" wrapText="1"/>
      <protection locked="0"/>
    </xf>
    <xf numFmtId="4" fontId="10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/>
    <xf numFmtId="0" fontId="13" fillId="0" borderId="2" xfId="0" applyFont="1" applyFill="1" applyBorder="1" applyAlignment="1" applyProtection="1"/>
    <xf numFmtId="0" fontId="11" fillId="0" borderId="2" xfId="5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vertical="center" wrapText="1"/>
    </xf>
    <xf numFmtId="4" fontId="6" fillId="0" borderId="0" xfId="0" applyNumberFormat="1" applyFont="1" applyFill="1" applyAlignment="1" applyProtection="1">
      <alignment horizontal="center"/>
    </xf>
    <xf numFmtId="0" fontId="10" fillId="0" borderId="2" xfId="5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 vertical="center" wrapText="1"/>
    </xf>
    <xf numFmtId="0" fontId="13" fillId="0" borderId="0" xfId="0" applyFont="1"/>
    <xf numFmtId="0" fontId="13" fillId="0" borderId="0" xfId="0" applyFont="1" applyAlignment="1" applyProtection="1">
      <alignment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wrapText="1"/>
    </xf>
    <xf numFmtId="0" fontId="11" fillId="5" borderId="5" xfId="0" applyFont="1" applyFill="1" applyBorder="1" applyAlignment="1" applyProtection="1">
      <alignment horizontal="center" vertical="center" wrapText="1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6" xfId="6" xr:uid="{00000000-0005-0000-0000-000006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AE3F3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"/>
  <sheetViews>
    <sheetView tabSelected="1" zoomScale="99" zoomScaleNormal="99" workbookViewId="0">
      <selection activeCell="L91" sqref="L91"/>
    </sheetView>
  </sheetViews>
  <sheetFormatPr defaultColWidth="10.75" defaultRowHeight="15.75" x14ac:dyDescent="0.25"/>
  <cols>
    <col min="1" max="1" width="6.75" style="1" customWidth="1"/>
    <col min="2" max="2" width="26.125" style="2" customWidth="1"/>
    <col min="3" max="3" width="8.75" style="3" customWidth="1"/>
    <col min="4" max="4" width="36.75" style="4" customWidth="1"/>
    <col min="5" max="5" width="12.25" style="3" customWidth="1"/>
    <col min="6" max="6" width="25" style="4" customWidth="1"/>
    <col min="7" max="7" width="17.125" style="4" customWidth="1"/>
    <col min="8" max="8" width="7.125" style="4" customWidth="1"/>
    <col min="9" max="9" width="8.375" style="2" customWidth="1"/>
    <col min="10" max="10" width="10.75" style="44"/>
  </cols>
  <sheetData>
    <row r="1" spans="1:10" ht="47.25" x14ac:dyDescent="0.25">
      <c r="A1" s="5"/>
      <c r="B1" s="6" t="s">
        <v>0</v>
      </c>
      <c r="C1" s="7"/>
      <c r="D1" s="8" t="s">
        <v>1</v>
      </c>
      <c r="E1" s="9"/>
      <c r="F1" s="8"/>
      <c r="G1" s="8"/>
      <c r="H1" s="8"/>
      <c r="I1" s="10"/>
    </row>
    <row r="2" spans="1:10" ht="31.5" x14ac:dyDescent="0.25">
      <c r="A2" s="5"/>
      <c r="B2" s="6" t="s">
        <v>2</v>
      </c>
      <c r="C2" s="7"/>
      <c r="D2" s="8" t="s">
        <v>117</v>
      </c>
      <c r="E2" s="9"/>
      <c r="F2" s="8"/>
      <c r="G2" s="8"/>
      <c r="H2" s="8"/>
      <c r="I2" s="10"/>
    </row>
    <row r="3" spans="1:10" s="11" customFormat="1" ht="67.5" customHeight="1" x14ac:dyDescent="0.25">
      <c r="A3" s="33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60"/>
    </row>
    <row r="4" spans="1:10" ht="21.75" customHeight="1" x14ac:dyDescent="0.3">
      <c r="A4" s="13" t="s">
        <v>12</v>
      </c>
      <c r="B4" s="14" t="s">
        <v>13</v>
      </c>
      <c r="C4" s="14"/>
      <c r="D4" s="14"/>
      <c r="E4" s="14"/>
      <c r="F4" s="14"/>
      <c r="G4" s="14"/>
      <c r="H4" s="15"/>
      <c r="I4" s="16">
        <f>SUM(I6:I11,I13,I15:I18,I20:I25,I27:I33,I35,I37:I38)</f>
        <v>36</v>
      </c>
    </row>
    <row r="5" spans="1:10" s="45" customFormat="1" ht="47.25" x14ac:dyDescent="0.25">
      <c r="A5" s="42">
        <v>1</v>
      </c>
      <c r="B5" s="43" t="s">
        <v>14</v>
      </c>
      <c r="C5" s="43"/>
      <c r="D5" s="43"/>
      <c r="E5" s="43"/>
      <c r="F5" s="43"/>
      <c r="G5" s="43"/>
      <c r="H5" s="43"/>
      <c r="I5" s="43"/>
      <c r="J5" s="44"/>
    </row>
    <row r="6" spans="1:10" s="45" customFormat="1" ht="46.5" customHeight="1" x14ac:dyDescent="0.25">
      <c r="A6" s="46"/>
      <c r="B6" s="47"/>
      <c r="C6" s="46" t="s">
        <v>15</v>
      </c>
      <c r="D6" s="47" t="s">
        <v>16</v>
      </c>
      <c r="E6" s="48"/>
      <c r="F6" s="47" t="s">
        <v>17</v>
      </c>
      <c r="G6" s="47"/>
      <c r="H6" s="48">
        <v>1</v>
      </c>
      <c r="I6" s="49">
        <v>2</v>
      </c>
      <c r="J6" s="44"/>
    </row>
    <row r="7" spans="1:10" s="45" customFormat="1" ht="31.5" x14ac:dyDescent="0.25">
      <c r="A7" s="46"/>
      <c r="B7" s="47"/>
      <c r="C7" s="46"/>
      <c r="D7" s="47"/>
      <c r="E7" s="48">
        <v>0</v>
      </c>
      <c r="F7" s="47" t="s">
        <v>18</v>
      </c>
      <c r="G7" s="47"/>
      <c r="H7" s="48"/>
      <c r="I7" s="49"/>
      <c r="J7" s="44"/>
    </row>
    <row r="8" spans="1:10" s="45" customFormat="1" ht="47.25" x14ac:dyDescent="0.25">
      <c r="A8" s="46"/>
      <c r="B8" s="47"/>
      <c r="C8" s="46"/>
      <c r="D8" s="47"/>
      <c r="E8" s="48">
        <v>1</v>
      </c>
      <c r="F8" s="47" t="s">
        <v>19</v>
      </c>
      <c r="G8" s="47"/>
      <c r="H8" s="48"/>
      <c r="I8" s="49"/>
      <c r="J8" s="44"/>
    </row>
    <row r="9" spans="1:10" s="45" customFormat="1" ht="63" x14ac:dyDescent="0.25">
      <c r="A9" s="46"/>
      <c r="B9" s="47"/>
      <c r="C9" s="46"/>
      <c r="D9" s="47"/>
      <c r="E9" s="48">
        <v>2</v>
      </c>
      <c r="F9" s="47" t="s">
        <v>20</v>
      </c>
      <c r="G9" s="47"/>
      <c r="H9" s="48"/>
      <c r="I9" s="49"/>
      <c r="J9" s="44"/>
    </row>
    <row r="10" spans="1:10" s="45" customFormat="1" ht="31.5" x14ac:dyDescent="0.25">
      <c r="A10" s="46"/>
      <c r="B10" s="47"/>
      <c r="C10" s="46"/>
      <c r="D10" s="47"/>
      <c r="E10" s="48">
        <v>3</v>
      </c>
      <c r="F10" s="47" t="s">
        <v>21</v>
      </c>
      <c r="G10" s="47"/>
      <c r="H10" s="48"/>
      <c r="I10" s="49"/>
      <c r="J10" s="44"/>
    </row>
    <row r="11" spans="1:10" s="45" customFormat="1" ht="31.5" x14ac:dyDescent="0.25">
      <c r="A11" s="46"/>
      <c r="B11" s="47"/>
      <c r="C11" s="46" t="s">
        <v>22</v>
      </c>
      <c r="D11" s="47" t="s">
        <v>23</v>
      </c>
      <c r="E11" s="48"/>
      <c r="F11" s="47" t="s">
        <v>24</v>
      </c>
      <c r="G11" s="48" t="s">
        <v>25</v>
      </c>
      <c r="H11" s="48">
        <v>1</v>
      </c>
      <c r="I11" s="49">
        <v>2</v>
      </c>
      <c r="J11" s="44"/>
    </row>
    <row r="12" spans="1:10" s="45" customFormat="1" x14ac:dyDescent="0.25">
      <c r="A12" s="46">
        <v>2</v>
      </c>
      <c r="B12" s="47" t="s">
        <v>26</v>
      </c>
      <c r="C12" s="50"/>
      <c r="D12" s="50"/>
      <c r="E12" s="50"/>
      <c r="F12" s="50"/>
      <c r="G12" s="50"/>
      <c r="H12" s="50"/>
      <c r="I12" s="50"/>
      <c r="J12" s="44"/>
    </row>
    <row r="13" spans="1:10" s="45" customFormat="1" ht="31.5" x14ac:dyDescent="0.25">
      <c r="A13" s="46"/>
      <c r="B13" s="47"/>
      <c r="C13" s="46" t="s">
        <v>22</v>
      </c>
      <c r="D13" s="47" t="s">
        <v>27</v>
      </c>
      <c r="E13" s="48"/>
      <c r="F13" s="48" t="s">
        <v>24</v>
      </c>
      <c r="G13" s="48" t="s">
        <v>25</v>
      </c>
      <c r="H13" s="48">
        <v>2</v>
      </c>
      <c r="I13" s="49">
        <v>2</v>
      </c>
      <c r="J13" s="44"/>
    </row>
    <row r="14" spans="1:10" s="45" customFormat="1" x14ac:dyDescent="0.25">
      <c r="A14" s="46">
        <v>3</v>
      </c>
      <c r="B14" s="47" t="s">
        <v>28</v>
      </c>
      <c r="C14" s="50"/>
      <c r="D14" s="50"/>
      <c r="E14" s="50"/>
      <c r="F14" s="50"/>
      <c r="G14" s="50"/>
      <c r="H14" s="50"/>
      <c r="I14" s="50"/>
      <c r="J14" s="44"/>
    </row>
    <row r="15" spans="1:10" s="45" customFormat="1" ht="31.5" x14ac:dyDescent="0.25">
      <c r="A15" s="46"/>
      <c r="B15" s="47"/>
      <c r="C15" s="46" t="s">
        <v>22</v>
      </c>
      <c r="D15" s="47" t="s">
        <v>29</v>
      </c>
      <c r="E15" s="48"/>
      <c r="F15" s="48" t="s">
        <v>24</v>
      </c>
      <c r="G15" s="48" t="s">
        <v>25</v>
      </c>
      <c r="H15" s="48">
        <v>3</v>
      </c>
      <c r="I15" s="49">
        <v>1</v>
      </c>
      <c r="J15" s="44"/>
    </row>
    <row r="16" spans="1:10" s="45" customFormat="1" ht="31.5" x14ac:dyDescent="0.25">
      <c r="A16" s="46"/>
      <c r="B16" s="51"/>
      <c r="C16" s="46" t="s">
        <v>22</v>
      </c>
      <c r="D16" s="47" t="s">
        <v>30</v>
      </c>
      <c r="E16" s="48"/>
      <c r="F16" s="48" t="s">
        <v>24</v>
      </c>
      <c r="G16" s="48" t="s">
        <v>25</v>
      </c>
      <c r="H16" s="48">
        <v>3</v>
      </c>
      <c r="I16" s="49">
        <v>1</v>
      </c>
      <c r="J16" s="44"/>
    </row>
    <row r="17" spans="1:10" s="45" customFormat="1" ht="31.5" x14ac:dyDescent="0.25">
      <c r="A17" s="46"/>
      <c r="B17" s="52"/>
      <c r="C17" s="46" t="s">
        <v>22</v>
      </c>
      <c r="D17" s="47" t="s">
        <v>31</v>
      </c>
      <c r="E17" s="48"/>
      <c r="F17" s="48" t="s">
        <v>24</v>
      </c>
      <c r="G17" s="48" t="s">
        <v>25</v>
      </c>
      <c r="H17" s="48">
        <v>3</v>
      </c>
      <c r="I17" s="49">
        <v>1</v>
      </c>
      <c r="J17" s="44"/>
    </row>
    <row r="18" spans="1:10" s="45" customFormat="1" ht="31.5" x14ac:dyDescent="0.25">
      <c r="A18" s="42"/>
      <c r="B18" s="52"/>
      <c r="C18" s="42" t="s">
        <v>22</v>
      </c>
      <c r="D18" s="53" t="s">
        <v>32</v>
      </c>
      <c r="E18" s="48"/>
      <c r="F18" s="48" t="s">
        <v>24</v>
      </c>
      <c r="G18" s="48" t="s">
        <v>25</v>
      </c>
      <c r="H18" s="48">
        <v>3</v>
      </c>
      <c r="I18" s="49">
        <v>1</v>
      </c>
      <c r="J18" s="44"/>
    </row>
    <row r="19" spans="1:10" s="45" customFormat="1" x14ac:dyDescent="0.25">
      <c r="A19" s="46">
        <v>4</v>
      </c>
      <c r="B19" s="47" t="s">
        <v>33</v>
      </c>
      <c r="C19" s="50"/>
      <c r="D19" s="50"/>
      <c r="E19" s="50"/>
      <c r="F19" s="50"/>
      <c r="G19" s="50"/>
      <c r="H19" s="50"/>
      <c r="I19" s="50"/>
      <c r="J19" s="44"/>
    </row>
    <row r="20" spans="1:10" s="45" customFormat="1" ht="36" customHeight="1" x14ac:dyDescent="0.25">
      <c r="A20" s="46"/>
      <c r="B20" s="47"/>
      <c r="C20" s="46" t="s">
        <v>22</v>
      </c>
      <c r="D20" s="47" t="s">
        <v>34</v>
      </c>
      <c r="E20" s="48"/>
      <c r="F20" s="48" t="s">
        <v>24</v>
      </c>
      <c r="G20" s="48" t="s">
        <v>25</v>
      </c>
      <c r="H20" s="48">
        <v>4</v>
      </c>
      <c r="I20" s="49">
        <v>1</v>
      </c>
      <c r="J20" s="44"/>
    </row>
    <row r="21" spans="1:10" s="45" customFormat="1" ht="36" customHeight="1" x14ac:dyDescent="0.25">
      <c r="A21" s="46"/>
      <c r="B21" s="52"/>
      <c r="C21" s="46" t="s">
        <v>22</v>
      </c>
      <c r="D21" s="47" t="s">
        <v>35</v>
      </c>
      <c r="E21" s="48"/>
      <c r="F21" s="48" t="s">
        <v>24</v>
      </c>
      <c r="G21" s="48" t="s">
        <v>25</v>
      </c>
      <c r="H21" s="48">
        <v>4</v>
      </c>
      <c r="I21" s="49">
        <v>1</v>
      </c>
      <c r="J21" s="44"/>
    </row>
    <row r="22" spans="1:10" s="45" customFormat="1" ht="36" customHeight="1" x14ac:dyDescent="0.25">
      <c r="A22" s="46"/>
      <c r="B22" s="47"/>
      <c r="C22" s="46" t="s">
        <v>22</v>
      </c>
      <c r="D22" s="47" t="s">
        <v>36</v>
      </c>
      <c r="E22" s="48"/>
      <c r="F22" s="48" t="s">
        <v>24</v>
      </c>
      <c r="G22" s="48" t="s">
        <v>25</v>
      </c>
      <c r="H22" s="48">
        <v>4</v>
      </c>
      <c r="I22" s="49">
        <v>1</v>
      </c>
      <c r="J22" s="44"/>
    </row>
    <row r="23" spans="1:10" s="45" customFormat="1" ht="36" customHeight="1" x14ac:dyDescent="0.25">
      <c r="A23" s="46"/>
      <c r="B23" s="47"/>
      <c r="C23" s="46" t="s">
        <v>22</v>
      </c>
      <c r="D23" s="47" t="s">
        <v>37</v>
      </c>
      <c r="E23" s="48"/>
      <c r="F23" s="48" t="s">
        <v>24</v>
      </c>
      <c r="G23" s="48" t="s">
        <v>25</v>
      </c>
      <c r="H23" s="48">
        <v>4</v>
      </c>
      <c r="I23" s="49">
        <v>1.5</v>
      </c>
      <c r="J23" s="44"/>
    </row>
    <row r="24" spans="1:10" s="45" customFormat="1" ht="36" customHeight="1" x14ac:dyDescent="0.25">
      <c r="A24" s="46"/>
      <c r="B24" s="47"/>
      <c r="C24" s="46" t="s">
        <v>22</v>
      </c>
      <c r="D24" s="47" t="s">
        <v>38</v>
      </c>
      <c r="E24" s="48"/>
      <c r="F24" s="48" t="s">
        <v>24</v>
      </c>
      <c r="G24" s="48" t="s">
        <v>25</v>
      </c>
      <c r="H24" s="48">
        <v>4</v>
      </c>
      <c r="I24" s="49">
        <v>1.5</v>
      </c>
      <c r="J24" s="44"/>
    </row>
    <row r="25" spans="1:10" s="45" customFormat="1" ht="51.75" customHeight="1" x14ac:dyDescent="0.25">
      <c r="A25" s="46"/>
      <c r="B25" s="52"/>
      <c r="C25" s="46" t="s">
        <v>22</v>
      </c>
      <c r="D25" s="47" t="s">
        <v>39</v>
      </c>
      <c r="E25" s="48"/>
      <c r="F25" s="48" t="s">
        <v>24</v>
      </c>
      <c r="G25" s="48" t="s">
        <v>25</v>
      </c>
      <c r="H25" s="48">
        <v>4</v>
      </c>
      <c r="I25" s="49">
        <v>2</v>
      </c>
      <c r="J25" s="44"/>
    </row>
    <row r="26" spans="1:10" s="45" customFormat="1" ht="31.5" x14ac:dyDescent="0.25">
      <c r="A26" s="46">
        <v>5</v>
      </c>
      <c r="B26" s="47" t="s">
        <v>40</v>
      </c>
      <c r="C26" s="50"/>
      <c r="D26" s="50"/>
      <c r="E26" s="50"/>
      <c r="F26" s="50"/>
      <c r="G26" s="50"/>
      <c r="H26" s="50"/>
      <c r="I26" s="50"/>
      <c r="J26" s="44"/>
    </row>
    <row r="27" spans="1:10" s="45" customFormat="1" ht="31.5" x14ac:dyDescent="0.25">
      <c r="A27" s="46"/>
      <c r="B27" s="47"/>
      <c r="C27" s="46" t="s">
        <v>22</v>
      </c>
      <c r="D27" s="47" t="s">
        <v>41</v>
      </c>
      <c r="E27" s="48"/>
      <c r="F27" s="48" t="s">
        <v>24</v>
      </c>
      <c r="G27" s="48" t="s">
        <v>25</v>
      </c>
      <c r="H27" s="48">
        <v>5</v>
      </c>
      <c r="I27" s="49">
        <v>1</v>
      </c>
      <c r="J27" s="54"/>
    </row>
    <row r="28" spans="1:10" s="45" customFormat="1" ht="47.25" x14ac:dyDescent="0.25">
      <c r="A28" s="46"/>
      <c r="B28" s="47"/>
      <c r="C28" s="46" t="s">
        <v>22</v>
      </c>
      <c r="D28" s="47" t="s">
        <v>42</v>
      </c>
      <c r="E28" s="48"/>
      <c r="F28" s="48" t="s">
        <v>24</v>
      </c>
      <c r="G28" s="48" t="s">
        <v>25</v>
      </c>
      <c r="H28" s="48">
        <v>5</v>
      </c>
      <c r="I28" s="49">
        <v>1</v>
      </c>
      <c r="J28" s="44"/>
    </row>
    <row r="29" spans="1:10" s="45" customFormat="1" ht="31.5" x14ac:dyDescent="0.25">
      <c r="A29" s="46"/>
      <c r="B29" s="47"/>
      <c r="C29" s="46" t="s">
        <v>22</v>
      </c>
      <c r="D29" s="47" t="s">
        <v>43</v>
      </c>
      <c r="E29" s="48"/>
      <c r="F29" s="48" t="s">
        <v>24</v>
      </c>
      <c r="G29" s="48" t="s">
        <v>25</v>
      </c>
      <c r="H29" s="48">
        <v>5</v>
      </c>
      <c r="I29" s="49">
        <v>2</v>
      </c>
      <c r="J29" s="44"/>
    </row>
    <row r="30" spans="1:10" s="45" customFormat="1" ht="31.5" x14ac:dyDescent="0.25">
      <c r="A30" s="46"/>
      <c r="B30" s="47"/>
      <c r="C30" s="46" t="s">
        <v>22</v>
      </c>
      <c r="D30" s="47" t="s">
        <v>44</v>
      </c>
      <c r="E30" s="48"/>
      <c r="F30" s="48" t="s">
        <v>24</v>
      </c>
      <c r="G30" s="48" t="s">
        <v>25</v>
      </c>
      <c r="H30" s="48">
        <v>5</v>
      </c>
      <c r="I30" s="49">
        <v>2</v>
      </c>
      <c r="J30" s="44"/>
    </row>
    <row r="31" spans="1:10" s="45" customFormat="1" ht="31.5" x14ac:dyDescent="0.25">
      <c r="A31" s="46"/>
      <c r="B31" s="47"/>
      <c r="C31" s="46" t="s">
        <v>22</v>
      </c>
      <c r="D31" s="47" t="s">
        <v>45</v>
      </c>
      <c r="E31" s="48"/>
      <c r="F31" s="48" t="s">
        <v>24</v>
      </c>
      <c r="G31" s="48" t="s">
        <v>25</v>
      </c>
      <c r="H31" s="48">
        <v>5</v>
      </c>
      <c r="I31" s="49">
        <v>2</v>
      </c>
      <c r="J31" s="44"/>
    </row>
    <row r="32" spans="1:10" s="45" customFormat="1" ht="31.5" x14ac:dyDescent="0.25">
      <c r="A32" s="46"/>
      <c r="B32" s="47"/>
      <c r="C32" s="46" t="s">
        <v>22</v>
      </c>
      <c r="D32" s="47" t="s">
        <v>46</v>
      </c>
      <c r="E32" s="48"/>
      <c r="F32" s="48" t="s">
        <v>24</v>
      </c>
      <c r="G32" s="48" t="s">
        <v>25</v>
      </c>
      <c r="H32" s="48">
        <v>5</v>
      </c>
      <c r="I32" s="49">
        <v>2</v>
      </c>
      <c r="J32" s="44"/>
    </row>
    <row r="33" spans="1:10" s="45" customFormat="1" ht="31.5" x14ac:dyDescent="0.25">
      <c r="A33" s="46"/>
      <c r="B33" s="47"/>
      <c r="C33" s="46" t="s">
        <v>22</v>
      </c>
      <c r="D33" s="47" t="s">
        <v>47</v>
      </c>
      <c r="E33" s="48"/>
      <c r="F33" s="48" t="s">
        <v>48</v>
      </c>
      <c r="G33" s="48"/>
      <c r="H33" s="48">
        <v>5</v>
      </c>
      <c r="I33" s="49">
        <v>2</v>
      </c>
      <c r="J33" s="44"/>
    </row>
    <row r="34" spans="1:10" s="45" customFormat="1" x14ac:dyDescent="0.25">
      <c r="A34" s="46">
        <v>6</v>
      </c>
      <c r="B34" s="47" t="s">
        <v>49</v>
      </c>
      <c r="C34" s="50"/>
      <c r="D34" s="50"/>
      <c r="E34" s="50"/>
      <c r="F34" s="50"/>
      <c r="G34" s="50"/>
      <c r="H34" s="50"/>
      <c r="I34" s="50"/>
      <c r="J34" s="44"/>
    </row>
    <row r="35" spans="1:10" s="45" customFormat="1" ht="31.5" x14ac:dyDescent="0.25">
      <c r="A35" s="46"/>
      <c r="B35" s="47"/>
      <c r="C35" s="46" t="s">
        <v>22</v>
      </c>
      <c r="D35" s="47" t="s">
        <v>50</v>
      </c>
      <c r="E35" s="48"/>
      <c r="F35" s="48" t="s">
        <v>24</v>
      </c>
      <c r="G35" s="48" t="s">
        <v>25</v>
      </c>
      <c r="H35" s="48">
        <v>6</v>
      </c>
      <c r="I35" s="49">
        <v>2</v>
      </c>
      <c r="J35" s="44"/>
    </row>
    <row r="36" spans="1:10" s="45" customFormat="1" x14ac:dyDescent="0.25">
      <c r="A36" s="46">
        <v>7</v>
      </c>
      <c r="B36" s="47" t="s">
        <v>51</v>
      </c>
      <c r="C36" s="50"/>
      <c r="D36" s="50"/>
      <c r="E36" s="50"/>
      <c r="F36" s="50"/>
      <c r="G36" s="50"/>
      <c r="H36" s="50"/>
      <c r="I36" s="50"/>
      <c r="J36" s="44"/>
    </row>
    <row r="37" spans="1:10" s="45" customFormat="1" ht="31.5" x14ac:dyDescent="0.25">
      <c r="A37" s="46"/>
      <c r="B37" s="47"/>
      <c r="C37" s="46" t="s">
        <v>22</v>
      </c>
      <c r="D37" s="47" t="s">
        <v>52</v>
      </c>
      <c r="E37" s="48"/>
      <c r="F37" s="48" t="s">
        <v>24</v>
      </c>
      <c r="G37" s="48" t="s">
        <v>25</v>
      </c>
      <c r="H37" s="48">
        <v>7</v>
      </c>
      <c r="I37" s="49">
        <v>2</v>
      </c>
      <c r="J37" s="44"/>
    </row>
    <row r="38" spans="1:10" s="45" customFormat="1" ht="33.75" customHeight="1" x14ac:dyDescent="0.25">
      <c r="A38" s="46"/>
      <c r="B38" s="47"/>
      <c r="C38" s="46" t="s">
        <v>22</v>
      </c>
      <c r="D38" s="55" t="s">
        <v>53</v>
      </c>
      <c r="E38" s="48"/>
      <c r="F38" s="48" t="s">
        <v>24</v>
      </c>
      <c r="G38" s="48" t="s">
        <v>25</v>
      </c>
      <c r="H38" s="48">
        <v>7</v>
      </c>
      <c r="I38" s="49">
        <v>2</v>
      </c>
      <c r="J38" s="44"/>
    </row>
    <row r="39" spans="1:10" ht="18" customHeight="1" x14ac:dyDescent="0.3">
      <c r="A39" s="21" t="s">
        <v>54</v>
      </c>
      <c r="B39" s="22" t="s">
        <v>55</v>
      </c>
      <c r="C39" s="22"/>
      <c r="D39" s="22"/>
      <c r="E39" s="22"/>
      <c r="F39" s="22"/>
      <c r="G39" s="23"/>
      <c r="H39" s="21"/>
      <c r="I39" s="24">
        <f>SUM(I40:I96)</f>
        <v>64</v>
      </c>
    </row>
    <row r="40" spans="1:10" s="45" customFormat="1" ht="47.25" x14ac:dyDescent="0.25">
      <c r="A40" s="46">
        <v>1</v>
      </c>
      <c r="B40" s="43" t="s">
        <v>14</v>
      </c>
      <c r="C40" s="43"/>
      <c r="D40" s="43"/>
      <c r="E40" s="43"/>
      <c r="F40" s="43"/>
      <c r="G40" s="43"/>
      <c r="H40" s="43"/>
      <c r="I40" s="43"/>
      <c r="J40" s="44"/>
    </row>
    <row r="41" spans="1:10" s="45" customFormat="1" ht="31.5" x14ac:dyDescent="0.25">
      <c r="A41" s="46"/>
      <c r="B41" s="47"/>
      <c r="C41" s="46" t="s">
        <v>22</v>
      </c>
      <c r="D41" s="47" t="s">
        <v>56</v>
      </c>
      <c r="E41" s="48"/>
      <c r="F41" s="48" t="s">
        <v>24</v>
      </c>
      <c r="G41" s="48" t="s">
        <v>25</v>
      </c>
      <c r="H41" s="48">
        <v>1</v>
      </c>
      <c r="I41" s="49">
        <v>2</v>
      </c>
      <c r="J41" s="44"/>
    </row>
    <row r="42" spans="1:10" s="45" customFormat="1" x14ac:dyDescent="0.25">
      <c r="A42" s="46">
        <v>2</v>
      </c>
      <c r="B42" s="47" t="s">
        <v>26</v>
      </c>
      <c r="C42" s="50"/>
      <c r="D42" s="50"/>
      <c r="E42" s="50"/>
      <c r="F42" s="50"/>
      <c r="G42" s="50"/>
      <c r="H42" s="50"/>
      <c r="I42" s="50"/>
      <c r="J42" s="44"/>
    </row>
    <row r="43" spans="1:10" s="45" customFormat="1" ht="63" x14ac:dyDescent="0.25">
      <c r="A43" s="46"/>
      <c r="B43" s="47"/>
      <c r="C43" s="46" t="s">
        <v>22</v>
      </c>
      <c r="D43" s="47" t="s">
        <v>57</v>
      </c>
      <c r="E43" s="48"/>
      <c r="F43" s="48" t="s">
        <v>24</v>
      </c>
      <c r="G43" s="48" t="s">
        <v>25</v>
      </c>
      <c r="H43" s="48">
        <v>2</v>
      </c>
      <c r="I43" s="49">
        <v>2</v>
      </c>
      <c r="J43" s="44"/>
    </row>
    <row r="44" spans="1:10" s="45" customFormat="1" x14ac:dyDescent="0.25">
      <c r="A44" s="46">
        <v>3</v>
      </c>
      <c r="B44" s="47" t="s">
        <v>28</v>
      </c>
      <c r="C44" s="50"/>
      <c r="D44" s="50"/>
      <c r="E44" s="50"/>
      <c r="F44" s="50"/>
      <c r="G44" s="50"/>
      <c r="H44" s="50"/>
      <c r="I44" s="50"/>
      <c r="J44" s="44"/>
    </row>
    <row r="45" spans="1:10" s="45" customFormat="1" ht="31.5" x14ac:dyDescent="0.25">
      <c r="A45" s="46"/>
      <c r="B45" s="47"/>
      <c r="C45" s="46" t="s">
        <v>22</v>
      </c>
      <c r="D45" s="47" t="s">
        <v>58</v>
      </c>
      <c r="E45" s="48"/>
      <c r="F45" s="48" t="s">
        <v>24</v>
      </c>
      <c r="G45" s="48" t="s">
        <v>25</v>
      </c>
      <c r="H45" s="48">
        <v>3</v>
      </c>
      <c r="I45" s="49">
        <v>1</v>
      </c>
      <c r="J45" s="44"/>
    </row>
    <row r="46" spans="1:10" s="45" customFormat="1" ht="31.5" x14ac:dyDescent="0.25">
      <c r="A46" s="46"/>
      <c r="B46" s="47"/>
      <c r="C46" s="46" t="s">
        <v>22</v>
      </c>
      <c r="D46" s="47" t="s">
        <v>59</v>
      </c>
      <c r="E46" s="48"/>
      <c r="F46" s="48" t="s">
        <v>24</v>
      </c>
      <c r="G46" s="48" t="s">
        <v>25</v>
      </c>
      <c r="H46" s="48">
        <v>3</v>
      </c>
      <c r="I46" s="49">
        <v>1</v>
      </c>
      <c r="J46" s="44"/>
    </row>
    <row r="47" spans="1:10" s="45" customFormat="1" ht="31.5" x14ac:dyDescent="0.25">
      <c r="A47" s="46"/>
      <c r="B47" s="47"/>
      <c r="C47" s="46" t="s">
        <v>22</v>
      </c>
      <c r="D47" s="47" t="s">
        <v>60</v>
      </c>
      <c r="E47" s="48"/>
      <c r="F47" s="48" t="s">
        <v>24</v>
      </c>
      <c r="G47" s="48" t="s">
        <v>25</v>
      </c>
      <c r="H47" s="48">
        <v>3</v>
      </c>
      <c r="I47" s="49">
        <v>2</v>
      </c>
      <c r="J47" s="44"/>
    </row>
    <row r="48" spans="1:10" s="45" customFormat="1" ht="31.5" x14ac:dyDescent="0.25">
      <c r="A48" s="46"/>
      <c r="B48" s="47"/>
      <c r="C48" s="46" t="s">
        <v>22</v>
      </c>
      <c r="D48" s="47" t="s">
        <v>61</v>
      </c>
      <c r="E48" s="48"/>
      <c r="F48" s="48" t="s">
        <v>24</v>
      </c>
      <c r="G48" s="48" t="s">
        <v>25</v>
      </c>
      <c r="H48" s="48">
        <v>3</v>
      </c>
      <c r="I48" s="49">
        <v>1</v>
      </c>
      <c r="J48" s="44"/>
    </row>
    <row r="49" spans="1:10" s="45" customFormat="1" ht="31.5" x14ac:dyDescent="0.25">
      <c r="A49" s="46"/>
      <c r="B49" s="47"/>
      <c r="C49" s="46" t="s">
        <v>22</v>
      </c>
      <c r="D49" s="47" t="s">
        <v>62</v>
      </c>
      <c r="E49" s="48"/>
      <c r="F49" s="48" t="s">
        <v>24</v>
      </c>
      <c r="G49" s="48" t="s">
        <v>25</v>
      </c>
      <c r="H49" s="48">
        <v>3</v>
      </c>
      <c r="I49" s="49">
        <v>1</v>
      </c>
      <c r="J49" s="44"/>
    </row>
    <row r="50" spans="1:10" s="45" customFormat="1" ht="31.5" x14ac:dyDescent="0.25">
      <c r="A50" s="46"/>
      <c r="B50" s="47"/>
      <c r="C50" s="46" t="s">
        <v>22</v>
      </c>
      <c r="D50" s="47" t="s">
        <v>63</v>
      </c>
      <c r="E50" s="48"/>
      <c r="F50" s="48" t="s">
        <v>24</v>
      </c>
      <c r="G50" s="48" t="s">
        <v>25</v>
      </c>
      <c r="H50" s="48">
        <v>3</v>
      </c>
      <c r="I50" s="49">
        <v>2</v>
      </c>
      <c r="J50" s="44"/>
    </row>
    <row r="51" spans="1:10" s="45" customFormat="1" x14ac:dyDescent="0.25">
      <c r="A51" s="46">
        <v>4</v>
      </c>
      <c r="B51" s="47" t="s">
        <v>33</v>
      </c>
      <c r="C51" s="50"/>
      <c r="D51" s="50"/>
      <c r="E51" s="50"/>
      <c r="F51" s="50"/>
      <c r="G51" s="50"/>
      <c r="H51" s="50"/>
      <c r="I51" s="50"/>
      <c r="J51" s="44"/>
    </row>
    <row r="52" spans="1:10" s="56" customFormat="1" ht="93.75" customHeight="1" x14ac:dyDescent="0.25">
      <c r="A52" s="46"/>
      <c r="B52" s="47"/>
      <c r="C52" s="46" t="s">
        <v>22</v>
      </c>
      <c r="D52" s="47" t="s">
        <v>64</v>
      </c>
      <c r="E52" s="48"/>
      <c r="F52" s="48" t="s">
        <v>24</v>
      </c>
      <c r="G52" s="48" t="s">
        <v>25</v>
      </c>
      <c r="H52" s="48">
        <v>4</v>
      </c>
      <c r="I52" s="49">
        <v>1</v>
      </c>
      <c r="J52" s="44"/>
    </row>
    <row r="53" spans="1:10" s="56" customFormat="1" ht="35.25" customHeight="1" x14ac:dyDescent="0.25">
      <c r="A53" s="42"/>
      <c r="B53" s="48"/>
      <c r="C53" s="46" t="s">
        <v>22</v>
      </c>
      <c r="D53" s="57" t="s">
        <v>65</v>
      </c>
      <c r="E53" s="48"/>
      <c r="F53" s="48" t="s">
        <v>24</v>
      </c>
      <c r="G53" s="48" t="s">
        <v>25</v>
      </c>
      <c r="H53" s="48">
        <v>4</v>
      </c>
      <c r="I53" s="49">
        <v>0.5</v>
      </c>
      <c r="J53" s="44"/>
    </row>
    <row r="54" spans="1:10" s="56" customFormat="1" ht="40.5" customHeight="1" x14ac:dyDescent="0.25">
      <c r="A54" s="42"/>
      <c r="B54" s="48"/>
      <c r="C54" s="46" t="s">
        <v>22</v>
      </c>
      <c r="D54" s="57" t="s">
        <v>66</v>
      </c>
      <c r="E54" s="48"/>
      <c r="F54" s="48" t="s">
        <v>24</v>
      </c>
      <c r="G54" s="48" t="s">
        <v>25</v>
      </c>
      <c r="H54" s="48">
        <v>4</v>
      </c>
      <c r="I54" s="49">
        <v>0.5</v>
      </c>
      <c r="J54" s="44"/>
    </row>
    <row r="55" spans="1:10" s="56" customFormat="1" ht="40.5" customHeight="1" x14ac:dyDescent="0.25">
      <c r="A55" s="42"/>
      <c r="B55" s="42"/>
      <c r="C55" s="46" t="s">
        <v>22</v>
      </c>
      <c r="D55" s="57" t="s">
        <v>67</v>
      </c>
      <c r="E55" s="42"/>
      <c r="F55" s="48" t="s">
        <v>24</v>
      </c>
      <c r="G55" s="48" t="s">
        <v>25</v>
      </c>
      <c r="H55" s="48">
        <v>4</v>
      </c>
      <c r="I55" s="49">
        <v>0.5</v>
      </c>
      <c r="J55" s="44"/>
    </row>
    <row r="56" spans="1:10" s="56" customFormat="1" ht="61.5" customHeight="1" x14ac:dyDescent="0.25">
      <c r="A56" s="42"/>
      <c r="B56" s="42"/>
      <c r="C56" s="46" t="s">
        <v>22</v>
      </c>
      <c r="D56" s="57" t="s">
        <v>68</v>
      </c>
      <c r="E56" s="42"/>
      <c r="F56" s="48" t="s">
        <v>24</v>
      </c>
      <c r="G56" s="48" t="s">
        <v>25</v>
      </c>
      <c r="H56" s="48">
        <v>4</v>
      </c>
      <c r="I56" s="49">
        <v>0.5</v>
      </c>
      <c r="J56" s="44"/>
    </row>
    <row r="57" spans="1:10" s="45" customFormat="1" ht="31.5" x14ac:dyDescent="0.25">
      <c r="A57" s="46"/>
      <c r="B57" s="47"/>
      <c r="C57" s="46" t="s">
        <v>22</v>
      </c>
      <c r="D57" s="47" t="s">
        <v>69</v>
      </c>
      <c r="E57" s="48"/>
      <c r="F57" s="48" t="s">
        <v>24</v>
      </c>
      <c r="G57" s="48" t="s">
        <v>25</v>
      </c>
      <c r="H57" s="48">
        <v>4</v>
      </c>
      <c r="I57" s="49">
        <v>1</v>
      </c>
      <c r="J57" s="44"/>
    </row>
    <row r="58" spans="1:10" s="45" customFormat="1" ht="47.25" x14ac:dyDescent="0.25">
      <c r="A58" s="46"/>
      <c r="B58" s="47"/>
      <c r="C58" s="46" t="s">
        <v>22</v>
      </c>
      <c r="D58" s="47" t="s">
        <v>70</v>
      </c>
      <c r="E58" s="48"/>
      <c r="F58" s="48" t="s">
        <v>24</v>
      </c>
      <c r="G58" s="48" t="s">
        <v>25</v>
      </c>
      <c r="H58" s="48">
        <v>4</v>
      </c>
      <c r="I58" s="49">
        <v>1</v>
      </c>
      <c r="J58" s="44"/>
    </row>
    <row r="59" spans="1:10" s="45" customFormat="1" ht="47.25" x14ac:dyDescent="0.25">
      <c r="A59" s="46"/>
      <c r="B59" s="47"/>
      <c r="C59" s="46" t="s">
        <v>22</v>
      </c>
      <c r="D59" s="47" t="s">
        <v>71</v>
      </c>
      <c r="E59" s="48"/>
      <c r="F59" s="48" t="s">
        <v>24</v>
      </c>
      <c r="G59" s="48" t="s">
        <v>25</v>
      </c>
      <c r="H59" s="48">
        <v>4</v>
      </c>
      <c r="I59" s="49">
        <v>0.5</v>
      </c>
      <c r="J59" s="44"/>
    </row>
    <row r="60" spans="1:10" s="45" customFormat="1" ht="31.5" x14ac:dyDescent="0.25">
      <c r="A60" s="46"/>
      <c r="B60" s="47"/>
      <c r="C60" s="46" t="s">
        <v>22</v>
      </c>
      <c r="D60" s="47" t="s">
        <v>72</v>
      </c>
      <c r="E60" s="48"/>
      <c r="F60" s="48" t="s">
        <v>24</v>
      </c>
      <c r="G60" s="48" t="s">
        <v>25</v>
      </c>
      <c r="H60" s="48">
        <v>4</v>
      </c>
      <c r="I60" s="49">
        <v>0.5</v>
      </c>
      <c r="J60" s="44"/>
    </row>
    <row r="61" spans="1:10" s="45" customFormat="1" ht="74.25" customHeight="1" x14ac:dyDescent="0.25">
      <c r="A61" s="42"/>
      <c r="B61" s="47"/>
      <c r="C61" s="42" t="s">
        <v>22</v>
      </c>
      <c r="D61" s="47" t="s">
        <v>73</v>
      </c>
      <c r="E61" s="48"/>
      <c r="F61" s="48" t="s">
        <v>24</v>
      </c>
      <c r="G61" s="48" t="s">
        <v>25</v>
      </c>
      <c r="H61" s="48">
        <v>4</v>
      </c>
      <c r="I61" s="49">
        <v>2</v>
      </c>
      <c r="J61" s="44"/>
    </row>
    <row r="62" spans="1:10" s="45" customFormat="1" ht="31.5" x14ac:dyDescent="0.25">
      <c r="A62" s="46"/>
      <c r="B62" s="47"/>
      <c r="C62" s="46" t="s">
        <v>22</v>
      </c>
      <c r="D62" s="47" t="s">
        <v>74</v>
      </c>
      <c r="E62" s="48"/>
      <c r="F62" s="48" t="s">
        <v>24</v>
      </c>
      <c r="G62" s="48" t="s">
        <v>25</v>
      </c>
      <c r="H62" s="48">
        <v>4</v>
      </c>
      <c r="I62" s="49">
        <v>2</v>
      </c>
      <c r="J62" s="44"/>
    </row>
    <row r="63" spans="1:10" s="45" customFormat="1" ht="94.5" x14ac:dyDescent="0.25">
      <c r="A63" s="46"/>
      <c r="B63" s="47"/>
      <c r="C63" s="46" t="s">
        <v>22</v>
      </c>
      <c r="D63" s="47" t="s">
        <v>75</v>
      </c>
      <c r="E63" s="48"/>
      <c r="F63" s="48" t="s">
        <v>24</v>
      </c>
      <c r="G63" s="48" t="s">
        <v>25</v>
      </c>
      <c r="H63" s="48">
        <v>4</v>
      </c>
      <c r="I63" s="49">
        <v>2</v>
      </c>
      <c r="J63" s="44"/>
    </row>
    <row r="64" spans="1:10" s="45" customFormat="1" ht="35.25" customHeight="1" x14ac:dyDescent="0.25">
      <c r="A64" s="46"/>
      <c r="B64" s="47"/>
      <c r="C64" s="46" t="s">
        <v>22</v>
      </c>
      <c r="D64" s="58" t="s">
        <v>76</v>
      </c>
      <c r="E64" s="48"/>
      <c r="F64" s="48" t="s">
        <v>24</v>
      </c>
      <c r="G64" s="48" t="s">
        <v>25</v>
      </c>
      <c r="H64" s="48">
        <v>4</v>
      </c>
      <c r="I64" s="49">
        <v>2</v>
      </c>
      <c r="J64" s="44"/>
    </row>
    <row r="65" spans="1:10" s="45" customFormat="1" x14ac:dyDescent="0.25">
      <c r="A65" s="46">
        <v>6</v>
      </c>
      <c r="B65" s="47" t="s">
        <v>49</v>
      </c>
      <c r="C65" s="50"/>
      <c r="D65" s="50"/>
      <c r="E65" s="50"/>
      <c r="F65" s="50"/>
      <c r="G65" s="50"/>
      <c r="H65" s="50"/>
      <c r="I65" s="50"/>
      <c r="J65" s="44"/>
    </row>
    <row r="66" spans="1:10" s="45" customFormat="1" ht="31.5" x14ac:dyDescent="0.25">
      <c r="A66" s="46"/>
      <c r="B66" s="47"/>
      <c r="C66" s="46" t="s">
        <v>22</v>
      </c>
      <c r="D66" s="47" t="s">
        <v>77</v>
      </c>
      <c r="E66" s="48"/>
      <c r="F66" s="48" t="s">
        <v>24</v>
      </c>
      <c r="G66" s="48" t="s">
        <v>25</v>
      </c>
      <c r="H66" s="48">
        <v>6</v>
      </c>
      <c r="I66" s="49">
        <v>2</v>
      </c>
      <c r="J66" s="44"/>
    </row>
    <row r="67" spans="1:10" s="45" customFormat="1" x14ac:dyDescent="0.25">
      <c r="A67" s="46">
        <v>7</v>
      </c>
      <c r="B67" s="47" t="s">
        <v>78</v>
      </c>
      <c r="C67" s="50"/>
      <c r="D67" s="50"/>
      <c r="E67" s="50"/>
      <c r="F67" s="50"/>
      <c r="G67" s="50"/>
      <c r="H67" s="50"/>
      <c r="I67" s="50"/>
      <c r="J67" s="44"/>
    </row>
    <row r="68" spans="1:10" s="45" customFormat="1" ht="31.5" x14ac:dyDescent="0.25">
      <c r="A68" s="46"/>
      <c r="B68" s="47"/>
      <c r="C68" s="46" t="s">
        <v>22</v>
      </c>
      <c r="D68" s="47" t="s">
        <v>79</v>
      </c>
      <c r="E68" s="48"/>
      <c r="F68" s="48" t="s">
        <v>24</v>
      </c>
      <c r="G68" s="48" t="s">
        <v>25</v>
      </c>
      <c r="H68" s="48">
        <v>7</v>
      </c>
      <c r="I68" s="49">
        <v>1</v>
      </c>
      <c r="J68" s="54"/>
    </row>
    <row r="69" spans="1:10" s="45" customFormat="1" ht="31.5" x14ac:dyDescent="0.25">
      <c r="A69" s="46"/>
      <c r="B69" s="47"/>
      <c r="C69" s="46" t="s">
        <v>22</v>
      </c>
      <c r="D69" s="47" t="s">
        <v>80</v>
      </c>
      <c r="E69" s="48"/>
      <c r="F69" s="48" t="s">
        <v>24</v>
      </c>
      <c r="G69" s="48" t="s">
        <v>25</v>
      </c>
      <c r="H69" s="48">
        <v>7</v>
      </c>
      <c r="I69" s="49">
        <v>1</v>
      </c>
      <c r="J69" s="44"/>
    </row>
    <row r="70" spans="1:10" s="45" customFormat="1" ht="31.5" x14ac:dyDescent="0.25">
      <c r="A70" s="46"/>
      <c r="B70" s="47"/>
      <c r="C70" s="46" t="s">
        <v>22</v>
      </c>
      <c r="D70" s="47" t="s">
        <v>81</v>
      </c>
      <c r="E70" s="48"/>
      <c r="F70" s="48" t="s">
        <v>24</v>
      </c>
      <c r="G70" s="48" t="s">
        <v>25</v>
      </c>
      <c r="H70" s="48">
        <v>7</v>
      </c>
      <c r="I70" s="49">
        <v>1</v>
      </c>
      <c r="J70" s="44"/>
    </row>
    <row r="71" spans="1:10" s="45" customFormat="1" ht="31.5" x14ac:dyDescent="0.25">
      <c r="A71" s="46"/>
      <c r="B71" s="47"/>
      <c r="C71" s="46" t="s">
        <v>22</v>
      </c>
      <c r="D71" s="47" t="s">
        <v>82</v>
      </c>
      <c r="E71" s="48"/>
      <c r="F71" s="48" t="s">
        <v>24</v>
      </c>
      <c r="G71" s="48" t="s">
        <v>25</v>
      </c>
      <c r="H71" s="48">
        <v>7</v>
      </c>
      <c r="I71" s="49">
        <v>1</v>
      </c>
      <c r="J71" s="44"/>
    </row>
    <row r="72" spans="1:10" s="45" customFormat="1" ht="31.5" x14ac:dyDescent="0.25">
      <c r="A72" s="46"/>
      <c r="B72" s="47"/>
      <c r="C72" s="59" t="s">
        <v>22</v>
      </c>
      <c r="D72" s="47" t="s">
        <v>83</v>
      </c>
      <c r="E72" s="48"/>
      <c r="F72" s="48" t="s">
        <v>24</v>
      </c>
      <c r="G72" s="48" t="s">
        <v>25</v>
      </c>
      <c r="H72" s="48">
        <v>7</v>
      </c>
      <c r="I72" s="49">
        <v>1.5</v>
      </c>
      <c r="J72" s="44"/>
    </row>
    <row r="73" spans="1:10" s="45" customFormat="1" ht="47.25" x14ac:dyDescent="0.25">
      <c r="A73" s="46"/>
      <c r="B73" s="47"/>
      <c r="C73" s="59" t="s">
        <v>22</v>
      </c>
      <c r="D73" s="47" t="s">
        <v>84</v>
      </c>
      <c r="E73" s="48"/>
      <c r="F73" s="48" t="s">
        <v>24</v>
      </c>
      <c r="G73" s="48" t="s">
        <v>25</v>
      </c>
      <c r="H73" s="48">
        <v>7</v>
      </c>
      <c r="I73" s="49">
        <v>1.5</v>
      </c>
      <c r="J73" s="44"/>
    </row>
    <row r="74" spans="1:10" s="45" customFormat="1" ht="63" x14ac:dyDescent="0.25">
      <c r="A74" s="46"/>
      <c r="B74" s="47"/>
      <c r="C74" s="59" t="s">
        <v>22</v>
      </c>
      <c r="D74" s="47" t="s">
        <v>85</v>
      </c>
      <c r="E74" s="48"/>
      <c r="F74" s="48" t="s">
        <v>24</v>
      </c>
      <c r="G74" s="48" t="s">
        <v>25</v>
      </c>
      <c r="H74" s="48">
        <v>7</v>
      </c>
      <c r="I74" s="49">
        <v>1</v>
      </c>
      <c r="J74" s="44"/>
    </row>
    <row r="75" spans="1:10" s="45" customFormat="1" ht="31.5" x14ac:dyDescent="0.25">
      <c r="A75" s="46">
        <v>8</v>
      </c>
      <c r="B75" s="47" t="s">
        <v>86</v>
      </c>
      <c r="C75" s="50"/>
      <c r="D75" s="50"/>
      <c r="E75" s="50"/>
      <c r="F75" s="50"/>
      <c r="G75" s="50"/>
      <c r="H75" s="50"/>
      <c r="I75" s="50"/>
      <c r="J75" s="44"/>
    </row>
    <row r="76" spans="1:10" s="45" customFormat="1" ht="47.25" x14ac:dyDescent="0.25">
      <c r="A76" s="46"/>
      <c r="B76" s="47"/>
      <c r="C76" s="46" t="s">
        <v>22</v>
      </c>
      <c r="D76" s="47" t="s">
        <v>87</v>
      </c>
      <c r="E76" s="48"/>
      <c r="F76" s="48" t="s">
        <v>24</v>
      </c>
      <c r="G76" s="48" t="s">
        <v>25</v>
      </c>
      <c r="H76" s="48">
        <v>8</v>
      </c>
      <c r="I76" s="49">
        <v>1</v>
      </c>
      <c r="J76" s="54"/>
    </row>
    <row r="77" spans="1:10" s="45" customFormat="1" ht="31.5" x14ac:dyDescent="0.25">
      <c r="A77" s="46"/>
      <c r="B77" s="47"/>
      <c r="C77" s="46" t="s">
        <v>22</v>
      </c>
      <c r="D77" s="47" t="s">
        <v>88</v>
      </c>
      <c r="E77" s="48"/>
      <c r="F77" s="48" t="s">
        <v>24</v>
      </c>
      <c r="G77" s="48" t="s">
        <v>25</v>
      </c>
      <c r="H77" s="48">
        <v>8</v>
      </c>
      <c r="I77" s="49">
        <v>1</v>
      </c>
      <c r="J77" s="44"/>
    </row>
    <row r="78" spans="1:10" s="45" customFormat="1" ht="31.5" x14ac:dyDescent="0.25">
      <c r="A78" s="46"/>
      <c r="B78" s="47"/>
      <c r="C78" s="46" t="s">
        <v>22</v>
      </c>
      <c r="D78" s="47" t="s">
        <v>89</v>
      </c>
      <c r="E78" s="48"/>
      <c r="F78" s="48" t="s">
        <v>24</v>
      </c>
      <c r="G78" s="48" t="s">
        <v>25</v>
      </c>
      <c r="H78" s="48">
        <v>8</v>
      </c>
      <c r="I78" s="49">
        <v>1</v>
      </c>
      <c r="J78" s="44"/>
    </row>
    <row r="79" spans="1:10" s="45" customFormat="1" ht="31.5" x14ac:dyDescent="0.25">
      <c r="A79" s="46"/>
      <c r="B79" s="47"/>
      <c r="C79" s="46" t="s">
        <v>22</v>
      </c>
      <c r="D79" s="47" t="s">
        <v>90</v>
      </c>
      <c r="E79" s="48"/>
      <c r="F79" s="48" t="s">
        <v>24</v>
      </c>
      <c r="G79" s="48" t="s">
        <v>25</v>
      </c>
      <c r="H79" s="48">
        <v>8</v>
      </c>
      <c r="I79" s="49">
        <v>1</v>
      </c>
      <c r="J79" s="44"/>
    </row>
    <row r="80" spans="1:10" s="45" customFormat="1" ht="31.5" x14ac:dyDescent="0.25">
      <c r="A80" s="46"/>
      <c r="B80" s="47"/>
      <c r="C80" s="46" t="s">
        <v>22</v>
      </c>
      <c r="D80" s="47" t="s">
        <v>91</v>
      </c>
      <c r="E80" s="48"/>
      <c r="F80" s="48" t="s">
        <v>24</v>
      </c>
      <c r="G80" s="48" t="s">
        <v>25</v>
      </c>
      <c r="H80" s="48">
        <v>8</v>
      </c>
      <c r="I80" s="49">
        <v>1</v>
      </c>
      <c r="J80" s="44"/>
    </row>
    <row r="81" spans="1:10" s="45" customFormat="1" ht="31.5" x14ac:dyDescent="0.25">
      <c r="A81" s="46"/>
      <c r="B81" s="47"/>
      <c r="C81" s="46" t="s">
        <v>22</v>
      </c>
      <c r="D81" s="47" t="s">
        <v>92</v>
      </c>
      <c r="E81" s="48"/>
      <c r="F81" s="48" t="s">
        <v>24</v>
      </c>
      <c r="G81" s="48" t="s">
        <v>25</v>
      </c>
      <c r="H81" s="48">
        <v>8</v>
      </c>
      <c r="I81" s="49">
        <v>1</v>
      </c>
      <c r="J81" s="44"/>
    </row>
    <row r="82" spans="1:10" s="45" customFormat="1" ht="31.5" x14ac:dyDescent="0.25">
      <c r="A82" s="46"/>
      <c r="B82" s="47"/>
      <c r="C82" s="46" t="s">
        <v>22</v>
      </c>
      <c r="D82" s="47" t="s">
        <v>93</v>
      </c>
      <c r="E82" s="48"/>
      <c r="F82" s="48" t="s">
        <v>24</v>
      </c>
      <c r="G82" s="48" t="s">
        <v>25</v>
      </c>
      <c r="H82" s="48">
        <v>8</v>
      </c>
      <c r="I82" s="49">
        <v>1</v>
      </c>
      <c r="J82" s="44"/>
    </row>
    <row r="83" spans="1:10" s="45" customFormat="1" ht="47.25" x14ac:dyDescent="0.25">
      <c r="A83" s="46"/>
      <c r="B83" s="47"/>
      <c r="C83" s="46" t="s">
        <v>22</v>
      </c>
      <c r="D83" s="47" t="s">
        <v>94</v>
      </c>
      <c r="E83" s="48"/>
      <c r="F83" s="48" t="s">
        <v>24</v>
      </c>
      <c r="G83" s="48" t="s">
        <v>25</v>
      </c>
      <c r="H83" s="48">
        <v>8</v>
      </c>
      <c r="I83" s="49">
        <v>1</v>
      </c>
      <c r="J83" s="44"/>
    </row>
    <row r="84" spans="1:10" s="45" customFormat="1" ht="31.5" x14ac:dyDescent="0.25">
      <c r="A84" s="46"/>
      <c r="B84" s="47"/>
      <c r="C84" s="46" t="s">
        <v>22</v>
      </c>
      <c r="D84" s="47" t="s">
        <v>95</v>
      </c>
      <c r="E84" s="48"/>
      <c r="F84" s="48" t="s">
        <v>24</v>
      </c>
      <c r="G84" s="48" t="s">
        <v>25</v>
      </c>
      <c r="H84" s="48">
        <v>8</v>
      </c>
      <c r="I84" s="49">
        <v>1</v>
      </c>
      <c r="J84" s="44"/>
    </row>
    <row r="85" spans="1:10" s="45" customFormat="1" ht="47.25" x14ac:dyDescent="0.25">
      <c r="A85" s="46"/>
      <c r="B85" s="47"/>
      <c r="C85" s="46" t="s">
        <v>22</v>
      </c>
      <c r="D85" s="47" t="s">
        <v>96</v>
      </c>
      <c r="E85" s="48"/>
      <c r="F85" s="48" t="s">
        <v>24</v>
      </c>
      <c r="G85" s="48" t="s">
        <v>25</v>
      </c>
      <c r="H85" s="48">
        <v>8</v>
      </c>
      <c r="I85" s="49">
        <v>2</v>
      </c>
      <c r="J85" s="44"/>
    </row>
    <row r="86" spans="1:10" ht="31.5" x14ac:dyDescent="0.25">
      <c r="A86" s="18"/>
      <c r="B86" s="19"/>
      <c r="C86" s="18" t="s">
        <v>22</v>
      </c>
      <c r="D86" s="19" t="s">
        <v>97</v>
      </c>
      <c r="E86" s="20"/>
      <c r="F86" s="20" t="s">
        <v>24</v>
      </c>
      <c r="G86" s="20" t="s">
        <v>25</v>
      </c>
      <c r="H86" s="20">
        <v>8</v>
      </c>
      <c r="I86" s="12">
        <v>2</v>
      </c>
    </row>
    <row r="87" spans="1:10" ht="31.5" x14ac:dyDescent="0.25">
      <c r="A87" s="18"/>
      <c r="B87" s="17"/>
      <c r="C87" s="18" t="s">
        <v>22</v>
      </c>
      <c r="D87" s="19" t="s">
        <v>98</v>
      </c>
      <c r="E87" s="20"/>
      <c r="F87" s="20" t="s">
        <v>24</v>
      </c>
      <c r="G87" s="20" t="s">
        <v>25</v>
      </c>
      <c r="H87" s="20">
        <v>8</v>
      </c>
      <c r="I87" s="12">
        <v>2</v>
      </c>
    </row>
    <row r="88" spans="1:10" ht="31.5" x14ac:dyDescent="0.25">
      <c r="A88" s="18"/>
      <c r="B88" s="17"/>
      <c r="C88" s="18" t="s">
        <v>22</v>
      </c>
      <c r="D88" s="26" t="s">
        <v>99</v>
      </c>
      <c r="E88" s="20"/>
      <c r="F88" s="20" t="s">
        <v>24</v>
      </c>
      <c r="G88" s="20" t="s">
        <v>25</v>
      </c>
      <c r="H88" s="20">
        <v>8</v>
      </c>
      <c r="I88" s="12">
        <v>2</v>
      </c>
    </row>
    <row r="89" spans="1:10" ht="78.75" x14ac:dyDescent="0.25">
      <c r="A89" s="18"/>
      <c r="B89" s="17"/>
      <c r="C89" s="18" t="s">
        <v>22</v>
      </c>
      <c r="D89" s="26" t="s">
        <v>100</v>
      </c>
      <c r="E89" s="20"/>
      <c r="F89" s="20" t="s">
        <v>101</v>
      </c>
      <c r="G89" s="20" t="s">
        <v>25</v>
      </c>
      <c r="H89" s="20">
        <v>8</v>
      </c>
      <c r="I89" s="12">
        <v>2</v>
      </c>
    </row>
    <row r="90" spans="1:10" ht="47.25" x14ac:dyDescent="0.25">
      <c r="A90" s="18"/>
      <c r="B90" s="17"/>
      <c r="C90" s="18" t="s">
        <v>22</v>
      </c>
      <c r="D90" s="26" t="s">
        <v>102</v>
      </c>
      <c r="E90" s="20"/>
      <c r="F90" s="20" t="s">
        <v>103</v>
      </c>
      <c r="G90" s="20" t="s">
        <v>25</v>
      </c>
      <c r="H90" s="20">
        <v>8</v>
      </c>
      <c r="I90" s="12">
        <v>2</v>
      </c>
    </row>
    <row r="91" spans="1:10" ht="47.25" x14ac:dyDescent="0.25">
      <c r="A91" s="18"/>
      <c r="B91" s="17"/>
      <c r="C91" s="18" t="s">
        <v>22</v>
      </c>
      <c r="D91" s="26" t="s">
        <v>104</v>
      </c>
      <c r="E91" s="20"/>
      <c r="F91" s="20" t="s">
        <v>105</v>
      </c>
      <c r="G91" s="20" t="s">
        <v>25</v>
      </c>
      <c r="H91" s="20">
        <v>8</v>
      </c>
      <c r="I91" s="12">
        <v>1</v>
      </c>
    </row>
    <row r="92" spans="1:10" ht="31.5" x14ac:dyDescent="0.25">
      <c r="A92" s="18"/>
      <c r="B92" s="17"/>
      <c r="C92" s="18" t="s">
        <v>22</v>
      </c>
      <c r="D92" s="26" t="s">
        <v>106</v>
      </c>
      <c r="E92" s="20"/>
      <c r="F92" s="20" t="s">
        <v>107</v>
      </c>
      <c r="G92" s="20" t="s">
        <v>25</v>
      </c>
      <c r="H92" s="20">
        <v>8</v>
      </c>
      <c r="I92" s="12">
        <v>1</v>
      </c>
    </row>
    <row r="93" spans="1:10" ht="31.5" x14ac:dyDescent="0.25">
      <c r="A93" s="18"/>
      <c r="B93" s="17"/>
      <c r="C93" s="18" t="s">
        <v>22</v>
      </c>
      <c r="D93" s="26" t="s">
        <v>108</v>
      </c>
      <c r="E93" s="20"/>
      <c r="F93" s="20" t="s">
        <v>109</v>
      </c>
      <c r="G93" s="20" t="s">
        <v>25</v>
      </c>
      <c r="H93" s="20">
        <v>8</v>
      </c>
      <c r="I93" s="12">
        <v>1</v>
      </c>
    </row>
    <row r="94" spans="1:10" ht="99" customHeight="1" x14ac:dyDescent="0.25">
      <c r="A94" s="25"/>
      <c r="B94" s="17"/>
      <c r="C94" s="18" t="s">
        <v>22</v>
      </c>
      <c r="D94" s="26" t="s">
        <v>110</v>
      </c>
      <c r="E94" s="20"/>
      <c r="F94" s="27" t="s">
        <v>111</v>
      </c>
      <c r="G94" s="20" t="s">
        <v>25</v>
      </c>
      <c r="H94" s="20">
        <v>8</v>
      </c>
      <c r="I94" s="12">
        <v>1</v>
      </c>
    </row>
    <row r="95" spans="1:10" ht="63" x14ac:dyDescent="0.25">
      <c r="A95" s="25"/>
      <c r="B95" s="17"/>
      <c r="C95" s="18" t="s">
        <v>22</v>
      </c>
      <c r="D95" s="26" t="s">
        <v>112</v>
      </c>
      <c r="E95" s="20"/>
      <c r="F95" s="20" t="s">
        <v>24</v>
      </c>
      <c r="G95" s="20" t="s">
        <v>25</v>
      </c>
      <c r="H95" s="20">
        <v>8</v>
      </c>
      <c r="I95" s="12">
        <v>2</v>
      </c>
    </row>
    <row r="96" spans="1:10" ht="31.5" x14ac:dyDescent="0.25">
      <c r="A96" s="28"/>
      <c r="B96" s="29"/>
      <c r="C96" s="18" t="s">
        <v>22</v>
      </c>
      <c r="D96" s="30" t="s">
        <v>113</v>
      </c>
      <c r="E96" s="31"/>
      <c r="F96" s="31" t="s">
        <v>114</v>
      </c>
      <c r="G96" s="20" t="s">
        <v>25</v>
      </c>
      <c r="H96" s="31">
        <v>8</v>
      </c>
      <c r="I96" s="12">
        <v>1</v>
      </c>
    </row>
    <row r="97" spans="1:9" ht="18.75" x14ac:dyDescent="0.25">
      <c r="A97" s="34"/>
      <c r="B97" s="35"/>
      <c r="C97" s="36"/>
      <c r="D97" s="37"/>
      <c r="E97" s="36"/>
      <c r="F97" s="39" t="s">
        <v>115</v>
      </c>
      <c r="G97" s="40"/>
      <c r="H97" s="41"/>
      <c r="I97" s="38">
        <f>SUM(I4+I39)</f>
        <v>100</v>
      </c>
    </row>
    <row r="98" spans="1:9" x14ac:dyDescent="0.25">
      <c r="A98" s="5"/>
      <c r="B98" s="10"/>
      <c r="C98" s="7"/>
      <c r="D98" s="8"/>
      <c r="E98" s="7"/>
      <c r="F98" s="8"/>
      <c r="G98" s="8"/>
      <c r="H98" s="8"/>
      <c r="I98" s="10"/>
    </row>
  </sheetData>
  <mergeCells count="3">
    <mergeCell ref="F97:H97"/>
    <mergeCell ref="B4:G4"/>
    <mergeCell ref="B39:F3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13" sqref="B13"/>
    </sheetView>
  </sheetViews>
  <sheetFormatPr defaultColWidth="10.75" defaultRowHeight="15.75" x14ac:dyDescent="0.25"/>
  <cols>
    <col min="1" max="1" width="10.75" style="61"/>
    <col min="2" max="2" width="56.75" style="62" customWidth="1"/>
    <col min="3" max="16384" width="10.75" style="61"/>
  </cols>
  <sheetData>
    <row r="1" spans="1:2" ht="27.75" customHeight="1" x14ac:dyDescent="0.25">
      <c r="A1" s="65" t="s">
        <v>116</v>
      </c>
      <c r="B1" s="65"/>
    </row>
    <row r="2" spans="1:2" ht="31.5" x14ac:dyDescent="0.25">
      <c r="A2" s="63">
        <v>1</v>
      </c>
      <c r="B2" s="32" t="s">
        <v>14</v>
      </c>
    </row>
    <row r="3" spans="1:2" x14ac:dyDescent="0.25">
      <c r="A3" s="64">
        <v>2</v>
      </c>
      <c r="B3" s="32" t="s">
        <v>26</v>
      </c>
    </row>
    <row r="4" spans="1:2" x14ac:dyDescent="0.25">
      <c r="A4" s="63">
        <v>3</v>
      </c>
      <c r="B4" s="32" t="s">
        <v>28</v>
      </c>
    </row>
    <row r="5" spans="1:2" x14ac:dyDescent="0.25">
      <c r="A5" s="64">
        <v>4</v>
      </c>
      <c r="B5" s="32" t="s">
        <v>33</v>
      </c>
    </row>
    <row r="6" spans="1:2" x14ac:dyDescent="0.25">
      <c r="A6" s="63">
        <v>5</v>
      </c>
      <c r="B6" s="32" t="s">
        <v>40</v>
      </c>
    </row>
    <row r="7" spans="1:2" x14ac:dyDescent="0.25">
      <c r="A7" s="64">
        <v>6</v>
      </c>
      <c r="B7" s="32" t="s">
        <v>49</v>
      </c>
    </row>
    <row r="8" spans="1:2" x14ac:dyDescent="0.25">
      <c r="A8" s="63">
        <v>7</v>
      </c>
      <c r="B8" s="32" t="s">
        <v>51</v>
      </c>
    </row>
    <row r="9" spans="1:2" x14ac:dyDescent="0.25">
      <c r="A9" s="64">
        <v>8</v>
      </c>
      <c r="B9" s="32" t="s">
        <v>86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Дамеловская Татьяна Александровна</cp:lastModifiedBy>
  <cp:revision>5</cp:revision>
  <cp:lastPrinted>2023-03-13T11:14:49Z</cp:lastPrinted>
  <dcterms:created xsi:type="dcterms:W3CDTF">2022-11-09T22:53:43Z</dcterms:created>
  <dcterms:modified xsi:type="dcterms:W3CDTF">2024-05-22T11:40:37Z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