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mc:AlternateContent xmlns:mc="http://schemas.openxmlformats.org/markup-compatibility/2006">
    <mc:Choice Requires="x15">
      <x15ac:absPath xmlns:x15ac="http://schemas.microsoft.com/office/spreadsheetml/2010/11/ac" url="C:\Users\klish\Downloads\итог эбас 2024\Юниоры\"/>
    </mc:Choice>
  </mc:AlternateContent>
  <xr:revisionPtr revIDLastSave="0" documentId="8_{9CE76938-1140-4BEE-A17D-13468504B569}" xr6:coauthVersionLast="47" xr6:coauthVersionMax="47" xr10:uidLastSave="{00000000-0000-0000-0000-000000000000}"/>
  <bookViews>
    <workbookView xWindow="-110" yWindow="-110" windowWidth="38620" windowHeight="21220" activeTab="3"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91029"/>
</workbook>
</file>

<file path=xl/calcChain.xml><?xml version="1.0" encoding="utf-8"?>
<calcChain xmlns="http://schemas.openxmlformats.org/spreadsheetml/2006/main">
  <c r="G74" i="4" l="1"/>
  <c r="G73" i="4"/>
  <c r="G72" i="4"/>
  <c r="G71" i="4"/>
  <c r="G70" i="4"/>
  <c r="G69" i="4"/>
  <c r="G68" i="4"/>
  <c r="G67" i="4"/>
  <c r="G66" i="4"/>
  <c r="G65" i="4"/>
  <c r="G64" i="4"/>
  <c r="G63" i="4"/>
  <c r="G62" i="4"/>
  <c r="G61" i="4"/>
  <c r="G60" i="4"/>
  <c r="G59" i="4"/>
  <c r="G57" i="4"/>
  <c r="G56" i="4"/>
  <c r="G55" i="4"/>
  <c r="G11" i="2" l="1"/>
  <c r="G10" i="2"/>
  <c r="A5" i="5" l="1"/>
  <c r="A3" i="5"/>
  <c r="C15" i="4"/>
  <c r="C14" i="4"/>
  <c r="C13" i="4"/>
  <c r="C12" i="4"/>
  <c r="E11" i="4"/>
  <c r="C11" i="4"/>
  <c r="G10" i="4"/>
  <c r="E10" i="4"/>
  <c r="C10" i="4"/>
  <c r="C9" i="4"/>
  <c r="D8" i="4"/>
  <c r="C7" i="4"/>
  <c r="A5" i="4"/>
  <c r="A3" i="4"/>
  <c r="C15" i="3"/>
  <c r="C14" i="3"/>
  <c r="C13" i="3"/>
  <c r="C12" i="3"/>
  <c r="E11" i="3"/>
  <c r="C11" i="3"/>
  <c r="G10" i="3"/>
  <c r="E10" i="3"/>
  <c r="C10" i="3"/>
  <c r="C9" i="3"/>
  <c r="D8" i="3"/>
  <c r="C7" i="3"/>
  <c r="A5" i="3"/>
  <c r="A3" i="3"/>
  <c r="G70" i="2"/>
  <c r="G68" i="2"/>
  <c r="G60" i="2"/>
  <c r="G59" i="2"/>
  <c r="G58" i="2"/>
  <c r="C15" i="2"/>
  <c r="C14" i="2"/>
  <c r="C13" i="2"/>
  <c r="C12" i="2"/>
  <c r="E11" i="2"/>
  <c r="C11" i="2"/>
  <c r="E10" i="2"/>
  <c r="C10" i="2"/>
  <c r="C9" i="2"/>
  <c r="D8" i="2"/>
  <c r="C7" i="2"/>
  <c r="A5" i="2"/>
  <c r="A3" i="2"/>
</calcChain>
</file>

<file path=xl/sharedStrings.xml><?xml version="1.0" encoding="utf-8"?>
<sst xmlns="http://schemas.openxmlformats.org/spreadsheetml/2006/main" count="821" uniqueCount="368">
  <si>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</si>
  <si>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</si>
  <si>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</si>
  <si>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</si>
  <si>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</si>
  <si>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</si>
  <si>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</si>
  <si>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</si>
  <si>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</si>
  <si>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</si>
  <si>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</si>
  <si>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</si>
  <si>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</si>
  <si>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</si>
  <si>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ЭН - эксперт-наставник</t>
  </si>
  <si>
    <t>ГЭ - главный эксперт</t>
  </si>
  <si>
    <t>ИЭ - индустриальный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</si>
  <si>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</si>
  <si>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</si>
  <si>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</si>
  <si>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</si>
  <si>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</si>
  <si>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</si>
  <si>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0"/>
        <color rgb="FF000000"/>
        <rFont val="Times New Roman"/>
        <family val="1"/>
        <charset val="204"/>
      </rPr>
      <t xml:space="preserve"> </t>
    </r>
  </si>
  <si>
    <r>
      <t>Главный эксперт:</t>
    </r>
    <r>
      <rPr>
        <b/>
        <sz val="10"/>
        <color rgb="FF00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</si>
  <si>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</si>
  <si>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</si>
  <si>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</si>
  <si>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</si>
  <si>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</si>
  <si>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</si>
  <si>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</si>
  <si>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100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</si>
  <si>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</si>
  <si>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</si>
  <si>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</si>
  <si>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</si>
  <si>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</si>
  <si>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</si>
  <si>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</si>
  <si>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</si>
  <si>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</si>
  <si>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</si>
  <si>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</si>
  <si>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</si>
  <si>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</si>
  <si>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</si>
  <si>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(ШхГхВ) 1350х700х780 столеншница не тоньше 25 мм</t>
  </si>
  <si>
    <t>Мебель</t>
  </si>
  <si>
    <t>шт.</t>
  </si>
  <si>
    <t>Стул</t>
  </si>
  <si>
    <t>(ШхГхВ)  - 54х42х77 cm
 4 ножки, без подлокотников</t>
  </si>
  <si>
    <t>Зона оборудована сеткой со всех сторон с возможность захода</t>
  </si>
  <si>
    <t>Полетная зона</t>
  </si>
  <si>
    <t xml:space="preserve">Амортизирующие маты на пол  общей полётной зоны </t>
  </si>
  <si>
    <t>Маты/звукопоглощающие поверхости и т. П (для смягчения удара при падении коптеров). Буто-маты или строительный аналог</t>
  </si>
  <si>
    <t>кв.м</t>
  </si>
  <si>
    <t>Комплект трассы для полетов</t>
  </si>
  <si>
    <t>Оборудование</t>
  </si>
  <si>
    <t>комплект</t>
  </si>
  <si>
    <t xml:space="preserve">Учебный набор спортивного квадрокоптера </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</si>
  <si>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</si>
  <si>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Квадрокоптер адаптированный под промышленные задачи</t>
  </si>
  <si>
    <t>Диагональная база: 450 мм
Масса полезной нагрузки: не менее 1 кг
Полетный контроллер: наличие
Регуляторы оборотов: наличие 
Бесколлекторные электродвигатели: не менее 4 шт
Плата распределения питания: наличие 
Аппаратура управления не менее 8 каналов: наличие
Приемник радиосигнала: наличие 
Защита пропеллеров: наличие 
Аккумулятор: не менее 2 шт
Зарядное устройство для аккумуляторов: наличие</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</si>
  <si>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</si>
  <si>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</si>
  <si>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</si>
  <si>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</si>
  <si>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</si>
  <si>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</si>
  <si>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 xml:space="preserve">ЖК панель с возможностью воспроизводить видео с USB-флешки </t>
  </si>
  <si>
    <t>Диагональ не менее 32“  и HDMI-кабелем длиной не менее 3 метров</t>
  </si>
  <si>
    <t>HDMI кабель</t>
  </si>
  <si>
    <t xml:space="preserve">Для подключения ЖК панель </t>
  </si>
  <si>
    <t xml:space="preserve">Стойка для ЖК панели </t>
  </si>
  <si>
    <t>Напольная стойка высотой не менее 1.5м</t>
  </si>
  <si>
    <t>USB-флешки</t>
  </si>
  <si>
    <t>Не менее 16 GB, USB 3.0</t>
  </si>
  <si>
    <t>Ноутбук</t>
  </si>
  <si>
    <t>CPU i5 8300 / RAM 8 GB DDR4 / SSD 256 Gb (свободное пространство на диске не менее 30 Gb) / видеокарта 2 GB / операционная система /15,6"
Наличие портов  HDMI и LAN</t>
  </si>
  <si>
    <t>Компьютерная мышь</t>
  </si>
  <si>
    <t>Пилот, 6 розеток</t>
  </si>
  <si>
    <t>Не менее 6 розеток, длина шнура не менее 5 метров</t>
  </si>
  <si>
    <t>Стол технического эксперта</t>
  </si>
  <si>
    <t xml:space="preserve">Стол </t>
  </si>
  <si>
    <t>Размер не менее 1200 на 800, с перфопанелью</t>
  </si>
  <si>
    <t>Стелаж</t>
  </si>
  <si>
    <t>(ШхГхВ) 2000х500х2000, металлический, 5 полок</t>
  </si>
  <si>
    <t>3д принтер с рабочим полем не менее 300ммх300ммх330мм</t>
  </si>
  <si>
    <t>Рабочил стол для печати не менее 20x20</t>
  </si>
  <si>
    <t>Мусорная корзина</t>
  </si>
  <si>
    <t>Штанга на колесах, с крючками (не менее 20 крючков)</t>
  </si>
  <si>
    <t>Комната Конкурсантов (по количеству конкурсантов)</t>
  </si>
  <si>
    <t>Вешалка</t>
  </si>
  <si>
    <t>металлическая на ножке</t>
  </si>
  <si>
    <t>(ШхГхВ) 1200х700х780 столеншница не тоньше 25 мм</t>
  </si>
  <si>
    <t>Комната Экспертов (включая Главного эксперта) (по количеству экспертов)</t>
  </si>
  <si>
    <t>Оборудование IT</t>
  </si>
  <si>
    <t>МФУ</t>
  </si>
  <si>
    <t>МФУ Тип печати лазерный Цветность печати черно-белая Максимальный формат A4
Количество страниц в месяц
10000
Область применения
персональный
Размещение
настольный
Функции сканера/копира
копирование, сканирование</t>
  </si>
  <si>
    <t>Запасной картридж для МФУ</t>
  </si>
  <si>
    <t>Совместимый с МФУ</t>
  </si>
  <si>
    <t>Расходные материалы</t>
  </si>
  <si>
    <t>металическая на ножке</t>
  </si>
  <si>
    <t>Запираемый шкафчик (Локер)</t>
  </si>
  <si>
    <t>Extra details - 4 ножки, без подлокотников</t>
  </si>
  <si>
    <t>пластиковая на 50 л</t>
  </si>
  <si>
    <t>Охрана труда и техника безопасности</t>
  </si>
  <si>
    <t>Аптечка</t>
  </si>
  <si>
    <t>Аптечка изготовлена в соответствии с приказом Минздрав России от 08.10.2020 года № 1080 Н</t>
  </si>
  <si>
    <t>Охрана труда</t>
  </si>
  <si>
    <t>Огнетушитель</t>
  </si>
  <si>
    <t>ОУ-5 + подставка к нему</t>
  </si>
  <si>
    <t>Кулер 19 л</t>
  </si>
  <si>
    <t>Складское помещение</t>
  </si>
  <si>
    <r>
      <rPr>
        <sz val="10"/>
        <color rgb="FF000000"/>
        <rFont val="Times New Roman"/>
        <family val="1"/>
        <charset val="204"/>
      </rPr>
      <t xml:space="preserve">Контур заземления для электропитания и сети слаботочных подключений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</si>
  <si>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отведение ГХВС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</si>
  <si>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сжатого воздуха (при необходимости): </t>
    </r>
    <r>
      <rPr>
        <sz val="10"/>
        <color rgb="FF000000"/>
        <rFont val="Times New Roman"/>
        <family val="1"/>
        <charset val="204"/>
      </rPr>
      <t>не требуется</t>
    </r>
  </si>
  <si>
    <t>Стеллаж</t>
  </si>
  <si>
    <t xml:space="preserve">(ШхГхВ) 2000х500х2000, металлический, 5 полок
</t>
  </si>
  <si>
    <t>(ШхГхВ) 1350х700х780
столеншница не тоньше 25 мм</t>
  </si>
  <si>
    <t>Совок и щётка</t>
  </si>
  <si>
    <t>Тип набор,  Материал пластик, Длина ручки 80 см, Ширина 20 см</t>
  </si>
  <si>
    <t>Не менее 10 литров</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</si>
  <si>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</si>
  <si>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0"/>
        <color rgb="FF000000"/>
        <rFont val="Times New Roman"/>
        <family val="1"/>
        <charset val="204"/>
      </rPr>
      <t>100</t>
    </r>
    <r>
      <rPr>
        <sz val="10"/>
        <color rgb="FF000000"/>
        <rFont val="Times New Roman"/>
        <family val="1"/>
        <charset val="204"/>
      </rPr>
      <t xml:space="preserve"> кв.м.</t>
    </r>
  </si>
  <si>
    <r>
      <t>Освещение:</t>
    </r>
    <r>
      <rPr>
        <sz val="10"/>
        <color rgb="FF000000"/>
        <rFont val="Times New Roman"/>
        <family val="1"/>
        <charset val="204"/>
      </rPr>
      <t xml:space="preserve"> Допустимо верхнее искусственное освещение</t>
    </r>
    <r>
      <rPr>
        <sz val="10"/>
        <color rgb="FF000000"/>
        <rFont val="Times New Roman"/>
        <family val="1"/>
        <charset val="204"/>
      </rPr>
      <t xml:space="preserve"> ( не менее 1200 люкс)</t>
    </r>
  </si>
  <si>
    <r>
      <t xml:space="preserve">Электричество: </t>
    </r>
    <r>
      <rPr>
        <sz val="10"/>
        <color rgb="FF000000"/>
        <rFont val="Times New Roman"/>
        <family val="1"/>
        <charset val="204"/>
      </rPr>
      <t>25</t>
    </r>
    <r>
      <rPr>
        <sz val="10"/>
        <color rgb="FF000000"/>
        <rFont val="Times New Roman"/>
        <family val="1"/>
        <charset val="204"/>
      </rPr>
      <t xml:space="preserve"> подключений к сети  по (220 Вольт)	</t>
    </r>
  </si>
  <si>
    <r>
      <t xml:space="preserve">Покрытие пола: </t>
    </r>
    <r>
      <rPr>
        <sz val="10"/>
        <color rgb="FF000000"/>
        <rFont val="Times New Roman"/>
        <family val="1"/>
        <charset val="204"/>
      </rPr>
      <t>ковролин  -</t>
    </r>
    <r>
      <rPr>
        <sz val="10"/>
        <color rgb="FF000000"/>
        <rFont val="Times New Roman"/>
        <family val="1"/>
        <charset val="204"/>
      </rPr>
      <t xml:space="preserve"> </t>
    </r>
    <r>
      <rPr>
        <sz val="10"/>
        <color rgb="FF000000"/>
        <rFont val="Times New Roman"/>
        <family val="1"/>
        <charset val="204"/>
      </rPr>
      <t xml:space="preserve">100 </t>
    </r>
    <r>
      <rPr>
        <sz val="10"/>
        <color rgb="FF000000"/>
        <rFont val="Times New Roman"/>
        <family val="1"/>
        <charset val="204"/>
      </rPr>
      <t>м2 на всю зону</t>
    </r>
  </si>
  <si>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</si>
  <si>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</si>
  <si>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Дымоуловитель (Дымопоглотитель) настольный</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</si>
  <si>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</si>
  <si>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</si>
  <si>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</si>
  <si>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</si>
  <si>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организатора</t>
  </si>
  <si>
    <t>Инструмент</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</si>
  <si>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</si>
  <si>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</si>
  <si>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</si>
  <si>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Тип 
надфиль
Количество в упаковке 
10 шт.
Материал обработки 
по металлу, по стеклу
Общая длина 
140 мм
Длина рабочей части 
50 мм
Материал рабочей части 
сталь
Алмазное напыление 
да
Материал ручки 
резина
Высота 
5 мм</t>
  </si>
  <si>
    <t>Штангенциркуль</t>
  </si>
  <si>
    <t>Электронный</t>
  </si>
  <si>
    <t>Плоскогубцы</t>
  </si>
  <si>
    <t>Материал рукояток
резина
Диаметр захвата
120 мм</t>
  </si>
  <si>
    <t>Вороток</t>
  </si>
  <si>
    <t>металлический</t>
  </si>
  <si>
    <t>Третья рука</t>
  </si>
  <si>
    <t>основание, два подвижных зажима на трубке типа "крокодил", LED подсветка, лупа, подставка под паяльник; лупа с кратностью 2.5, диаметр линзы 85 мм</t>
  </si>
  <si>
    <t>Пинцет</t>
  </si>
  <si>
    <t>антистатический</t>
  </si>
  <si>
    <t>Жало для паяльника</t>
  </si>
  <si>
    <t>совместимое с паяльником</t>
  </si>
  <si>
    <t>Коврик для пайки</t>
  </si>
  <si>
    <t>силиконовый, размер не менее 300 на 200 мм</t>
  </si>
  <si>
    <t>Прибор измерения напряжения LiPo батареи</t>
  </si>
  <si>
    <t>Высота 4 см Длина 2.8 смШирина 1 см</t>
  </si>
  <si>
    <t>Рулетка</t>
  </si>
  <si>
    <t>металическая, скручивающаяся</t>
  </si>
  <si>
    <t>Зажим для моторов</t>
  </si>
  <si>
    <t>Отвертка шестигранник 1.5</t>
  </si>
  <si>
    <t>с пластиковой ручкой</t>
  </si>
  <si>
    <t>Отвертка шестигранник 2</t>
  </si>
  <si>
    <t>Шлицевая отвертка</t>
  </si>
  <si>
    <t>Крестовая отвертка</t>
  </si>
  <si>
    <t>Ключ торцевой М3</t>
  </si>
  <si>
    <t>металический</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</si>
  <si>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</si>
  <si>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</si>
  <si>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Цветные, Ламинированные А4, с надписями "№ рабочего места" , оформленные в соответствии с техническим описанием компании</t>
  </si>
  <si>
    <t>Стол монтажный</t>
  </si>
  <si>
    <t>Перфорированная</t>
  </si>
  <si>
    <t>Стеллаж для инструментов</t>
  </si>
  <si>
    <t>Корзина мусорная + пакеты для мусора</t>
  </si>
  <si>
    <t>пластиковые с рукояткой</t>
  </si>
  <si>
    <t>Коврик для компьютерной мыши</t>
  </si>
  <si>
    <t>Флэш-карта MicroSD c адаптером</t>
  </si>
  <si>
    <t>Класс памяти не менее 10, емкость не менее 32 гб</t>
  </si>
  <si>
    <t>Micro SD USB card reader</t>
  </si>
  <si>
    <t>Интерфейс:USB, Micro SD</t>
  </si>
  <si>
    <t>Не менее 6 розеток, длина шнура не менее 2 метров</t>
  </si>
  <si>
    <t>Action-камера</t>
  </si>
  <si>
    <t xml:space="preserve">возможность записи видео FullHD 1080p - 240fps;
битрейт видео не менее 100 Мбит/сек;
наличие стабилизации </t>
  </si>
  <si>
    <t>Симулятор для ручных полетов</t>
  </si>
  <si>
    <t>Управление: подключение пульта радиоуправления.
Уровни: 9 карт + конструктор карт. 
Настройка и привязывание пульта управления: доступны. 
Многопользовательский режим: доступен. 
Работа через Steam: доступна.
Возможность выбора дронов и изменения их настроек.</t>
  </si>
  <si>
    <t>ПО</t>
  </si>
  <si>
    <t>3D-САПР для машиностроительного проектирования</t>
  </si>
  <si>
    <t>ПО для моделирования</t>
  </si>
  <si>
    <t>ПО для слайсинга 3д моделей</t>
  </si>
  <si>
    <t>ПО для слайсинга в соответствии с принтером</t>
  </si>
  <si>
    <t>Кабель для симулятора</t>
  </si>
  <si>
    <t>Совместимый с аппаратурой управления</t>
  </si>
  <si>
    <t>Офисный пакет</t>
  </si>
  <si>
    <t>набор приложений (программный пакет), предназначенных для обработки электронной документации на персональном компьютере</t>
  </si>
  <si>
    <t>Халат</t>
  </si>
  <si>
    <t>мужской 50-54 размер</t>
  </si>
  <si>
    <t xml:space="preserve">Очки защитные прозрачные </t>
  </si>
  <si>
    <t>прозрачные пластиковые</t>
  </si>
  <si>
    <t xml:space="preserve">Перчатки </t>
  </si>
  <si>
    <r>
      <t>Адрес базовой организации:</t>
    </r>
    <r>
      <rPr>
        <b/>
        <sz val="10"/>
        <color rgb="FFFF0000"/>
        <rFont val="Times New Roman"/>
        <family val="1"/>
        <charset val="204"/>
      </rPr>
      <t xml:space="preserve"> </t>
    </r>
  </si>
  <si>
    <r>
      <t>Главный эксперт:</t>
    </r>
    <r>
      <rPr>
        <b/>
        <sz val="10"/>
        <color rgb="FFFF0000"/>
        <rFont val="Times New Roman"/>
        <family val="1"/>
        <charset val="204"/>
      </rPr>
      <t xml:space="preserve"> </t>
    </r>
  </si>
  <si>
    <t>Рабочее место Конкурсанта (расходные материалы по количеству конкурсантов)</t>
  </si>
  <si>
    <t>Ремкомплект предназначенный для учебного набора квадрокоптера по компетенции Эксплуатации Беспилотных Авиационных Систем</t>
  </si>
  <si>
    <t xml:space="preserve">Ремкомплект предназначенный для конструктора спортивного квадрокоптера </t>
  </si>
  <si>
    <t xml:space="preserve">Совместимый с конструктором спортивного квадрокоптера
</t>
  </si>
  <si>
    <t>шт .</t>
  </si>
  <si>
    <t>Пропеллеры для мультикоптера, 4 шт</t>
  </si>
  <si>
    <t>Пропеллеры левого и правого вращения
диаметр - 5 дюймов
шаг - 5 дюймов</t>
  </si>
  <si>
    <t>пластик для 3Д печати 1.75мм</t>
  </si>
  <si>
    <t>Сервопривод MG90S</t>
  </si>
  <si>
    <t>рабочее напряжение: 3,5-6 В
максимальный потребляемый ток: 200 мА
диапазон вращения: 180°
скорость вращения без нагрузки при 6 В: 60° за 0,10 с
габаритные размеры ДхШхВ: 23х12х29 мм
вес: 13,6 г</t>
  </si>
  <si>
    <t>Модуль RGB светодиода KY-016</t>
  </si>
  <si>
    <t>R – плюс 5 В (красный)
G -плюс 5 В (зеленый)
B – плюс 5 В (синий)
“-” – общий источника питания</t>
  </si>
  <si>
    <t>Активный пьезоизлучатель (пищалка) KY-012</t>
  </si>
  <si>
    <t xml:space="preserve">Вес 3 g
Габариты 19 × 15 × 11 mm
Напряжение питания: 
4.5 – 5.5 В
Частота звука: 
2500 Гц ± 300 Гц
Минимальный выходной звук: 
85 дБ на расстоянии 10 см
</t>
  </si>
  <si>
    <t>Ползунковый переключатель-тумблер на 2 положения</t>
  </si>
  <si>
    <t>Количество клавиш:1
Тип выключателя:Механический
Материал рамки:Металл</t>
  </si>
  <si>
    <t>Резистор 220 Ом</t>
  </si>
  <si>
    <t>Номинальная мощность: 0.25 Вт, 0.5 Вт, 1 Вт, 2 Вт
Диапазон номинальных сопротивлений: 1 Ом - 10 МОм; ряд E24</t>
  </si>
  <si>
    <t>Резистор 1 кОм</t>
  </si>
  <si>
    <t>Резистор 10 кОм</t>
  </si>
  <si>
    <t>Ультразвуковой дальномер HC-SR04</t>
  </si>
  <si>
    <t>Рабочее напряжение: 5V
Рабочий ток: 2mA
Размеры: 4.5*2*1.4 см
Вес: 9 г
Дальность: 2-450 см
Точность: до 0.3см
Угол: &lt;15°</t>
  </si>
  <si>
    <t>Светодиод красный</t>
  </si>
  <si>
    <t>Цвет свечения красный 
Размер линзы,мм 5 
Вес, г 0.3</t>
  </si>
  <si>
    <t>Светодиод зелёный</t>
  </si>
  <si>
    <t>Цвет свечения зеленый 
Размер линзы,мм 5 
Вес, г 0.3</t>
  </si>
  <si>
    <t>Светодиод жёлтый</t>
  </si>
  <si>
    <t>Цвет свечения желтый 
Размер линзы,мм 5 
Вес, г 0.3</t>
  </si>
  <si>
    <t>Расходные материалы на всех конкурсантов и экспертов</t>
  </si>
  <si>
    <t>Бумага А4</t>
  </si>
  <si>
    <t>белая, 80 г</t>
  </si>
  <si>
    <t>Папка на кольцах</t>
  </si>
  <si>
    <t>черная</t>
  </si>
  <si>
    <t>Скотч малярный</t>
  </si>
  <si>
    <t>белый, с клейеой основой</t>
  </si>
  <si>
    <t>Скотч двусторонний</t>
  </si>
  <si>
    <t>желтый</t>
  </si>
  <si>
    <t>Ручка шариковая синяя</t>
  </si>
  <si>
    <t>синяя, пластиковая</t>
  </si>
  <si>
    <t>Маркер черный</t>
  </si>
  <si>
    <t>перманентный</t>
  </si>
  <si>
    <t>Степлер 24/6</t>
  </si>
  <si>
    <t>металические скобы</t>
  </si>
  <si>
    <t>Набор скоб для степлера 24/6</t>
  </si>
  <si>
    <t>совместимые с степлером</t>
  </si>
  <si>
    <t>Конверт почтовый, упаковка по 100 шт</t>
  </si>
  <si>
    <t>белый, бумажный</t>
  </si>
  <si>
    <t>Набор цветных маркеров</t>
  </si>
  <si>
    <t>водорастворимые 4 цвета</t>
  </si>
  <si>
    <t>Папки-планшет с зажимом</t>
  </si>
  <si>
    <t>разного цвета</t>
  </si>
  <si>
    <t>Ножницы</t>
  </si>
  <si>
    <t>металические 20 мм</t>
  </si>
  <si>
    <t>Файлы А4</t>
  </si>
  <si>
    <t>прозрачные</t>
  </si>
  <si>
    <t>Дырокол</t>
  </si>
  <si>
    <t>Зажимы для  бумаг</t>
  </si>
  <si>
    <t>для 50 листов</t>
  </si>
  <si>
    <t>Карандаши</t>
  </si>
  <si>
    <t>деревянные, простые</t>
  </si>
  <si>
    <t>Точилка для карандашей</t>
  </si>
  <si>
    <t>пластиковая</t>
  </si>
  <si>
    <t xml:space="preserve">Флипчарт </t>
  </si>
  <si>
    <t>на треноге, с маркерной доской</t>
  </si>
  <si>
    <t>Бумага для флипчарт</t>
  </si>
  <si>
    <t>белая, размер соответствует флипчарту</t>
  </si>
  <si>
    <t>Канцелярский нож</t>
  </si>
  <si>
    <t>Линейка</t>
  </si>
  <si>
    <t>металлическая 30 см</t>
  </si>
  <si>
    <t xml:space="preserve">Примечание </t>
  </si>
  <si>
    <t>Халат рабочий</t>
  </si>
  <si>
    <t>Смесовая ткань, не менее 210 г/м²</t>
  </si>
  <si>
    <t>пластиковые прозрачные, для предохранения глаз от механических повреждений, предусмотрена защита по бокам в виде продолжения линз</t>
  </si>
  <si>
    <t>перчатки защитные</t>
  </si>
  <si>
    <t xml:space="preserve">Плата микроконтроллера  </t>
  </si>
  <si>
    <t>Технические характеристики:        
1.14.2.        Флэш-память        Не менее 16 Кб
1.14.3.        Тип процессора ATMega 168        наличие
1.14.4.        Тактовая частота        Не менее 16 МГц</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</si>
  <si>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</si>
  <si>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</si>
  <si>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</si>
  <si>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Технические характеристики:        
1.29.2.        Разрешение        Не менее 1200 TVL
1.29.3.        Угол обзора камеры        Не менее 125 градусов
1.29.4        Отображение телеметрии        наличие</t>
  </si>
  <si>
    <t xml:space="preserve">FPV-Передатчик        </t>
  </si>
  <si>
    <t xml:space="preserve">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t>
  </si>
  <si>
    <t>FPV-Шлем (или FPV-очки)</t>
  </si>
  <si>
    <t xml:space="preserve"> Захват механический</t>
  </si>
  <si>
    <t>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t>
  </si>
  <si>
    <t xml:space="preserve">Магнитный электрозахват         </t>
  </si>
  <si>
    <t xml:space="preserve">Максимальная масса удержания предмета        Не менее 100 гр </t>
  </si>
  <si>
    <t xml:space="preserve">Паяльник с подставкой       </t>
  </si>
  <si>
    <t>Технические характеристики:        
1.35.2.        Мощность        Не менее 60 Вт
1.35.3.        Возможность регулировки температуры        наличие</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</si>
  <si>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</si>
  <si>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</si>
  <si>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холодная/горячая вода</t>
  </si>
  <si>
    <t>Итоговый (межрегиональный) этап Чемпионата профессионального мастерства "Профессионалы" - 2024</t>
  </si>
  <si>
    <t>Калужская область</t>
  </si>
  <si>
    <t>Количество экспертов (ЭН+ГЭ+ИЭ+РГО) + ТАП</t>
  </si>
  <si>
    <t>РГО - руководитель группы оценки</t>
  </si>
  <si>
    <t>248001, г. Калуга, 1-й Академический проезд, 5к1Д</t>
  </si>
  <si>
    <t>Федеральный технопарк профессионального образования г. Калуга</t>
  </si>
  <si>
    <t>Сигнальные карточки (комплект)</t>
  </si>
  <si>
    <t>Монтажная стена к столу рабочему столу</t>
  </si>
  <si>
    <t xml:space="preserve">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2 шт
1.1.5.        Наличие вывода питания +5В на серворазъемах        Не менее 12 шт
1.1.6.        Наличие ЭМИ-фильтров емкостью 2.2 мкф по питанию        наличие
1.1.7.        Возможность установки прошивки PX4        наличие
1.1.8.        Поддержка интерфейсов UART, I2C, CAN        Не менее 4 шт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Не более 35 х 35 мм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    наличие, совместимость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Flysky i6x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
</t>
  </si>
  <si>
    <t>Вес в упаковке: 1 кг 
Тип пластика - PLA</t>
  </si>
  <si>
    <t>CPU i5 8300 / RAM 8 GB DDR4 / SSD 256 Gb (свободное пространство на диске не менее 30 Gb) / nVidia GeForce GTX1050 GPU 2 GB / Win10 /15,6"</t>
  </si>
  <si>
    <t>Наличие портов HDMI и LAN</t>
  </si>
  <si>
    <t>Светильник +лампочки</t>
  </si>
  <si>
    <t>С регулируемыми высотой и наклоном, закрепляемый на поверхности</t>
  </si>
  <si>
    <t>Полетная зона 8х8м с разделением на 2 части</t>
  </si>
  <si>
    <t>оптическая, проводная, разрешением в диапазоне от 800 до 1600 dpi</t>
  </si>
  <si>
    <t>09.06 - 18.06.2024</t>
  </si>
  <si>
    <t>1 поток 09-13.06.2024, 2 поток 14.06-18.06.2024</t>
  </si>
  <si>
    <t>длина 1 м</t>
  </si>
  <si>
    <t>Провод MicroUSB-USB, улитка</t>
  </si>
  <si>
    <t>Остоушко Андрей Владимирович</t>
  </si>
  <si>
    <t>kot_007_85@mail.ru</t>
  </si>
  <si>
    <t>8 (918) 149-36-04</t>
  </si>
  <si>
    <t>трикотажные, рабочие</t>
  </si>
  <si>
    <t xml:space="preserve">1.1.           Полетный контроллер наличие
1.1.1. Технические характеристики:
1.1.2.           Габаритные размеры платы не более 31 мм на 31 мм
1.1.3. Масса  не более 6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35 А
1.2.6. Максимальное напряжение 25,2 В
1.2.7. Коннектор XT-30 наличие
1.3.  Бесколлекторный электродвигатель не менее 3600kv 4 шт 
1.3.1. Технические характеристики:
1.3.2. Диаметр статора 14 мм
1.3.3. Высота статора 8 мм
1.3.4. Мощность двигателя не менее 245 Вт
1.4.  Пропеллер пластиковый 3X5X3 4 шт
1.4.1. Технические характеристики:
1.4.2. Диаметр пропеллера не более 76 мм
1.7. Светодиодная лента адресная 2 шт
1.7.1. Технические характеристики:
1.7.2. Количество светодиодов на одной полоске не менее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не более 30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не более 210*195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1,8 мм
1.13.4. Отображение телеметрии наличие
1.13.5. Масса не более 5 гр
1.14. Аккумуляторна батарея
1.14.1. Технические характеристики:
1.14.2. Емкость аккумулятора не более 850mah
1.14.3. Напряжение не более 14,8В
</t>
  </si>
  <si>
    <t xml:space="preserve">1.1. Полетный контроллер: Не менее 1 шт
Технические характеристики:        
1) Габаритные размеры платы: Не более 35 мм на 35 мм
2) Возможность установки прошивки PX4: наличие
3) Поддержка интерфейсов: UART, I2C, CAN        
4) Возможность стабилизации в разных полетных режимах: по угловой скорости, ориентации, позиции.        наличие 
1.2. Плата распределения питания: Не менее 1 шт
Технические характеристики:        
1) Габаритные размеры платы: Не более 35 х 35 мм
2) Преобразователь напряжения на 5 вольт с максимальным током 4 ампера: Не менее 2 шт.
3) Коннектор XT-60: наличие
4) Коннектор JST  наличие, на силиконовом проводе длиной не менее 100 мм
1.3. Регулятор оборотов: Не менее 4 шт.
Технические характеристики:        
1) Габаритные размеры: не более 15*29 мм (с запасом, вдруг снимут с производства)
2) Максимальный рабочий ток: не менее 25 ампер
3) Максимальное напряжение: не менее 16,8 вольта
1.4. Бесколлекторный электродвигатель: Не менее 4 шт
Технические характеристики:        
1) Диаметр статора: Не менее 22 мм
2) Высота статора: Не менее 6 мм
3) Мощность двигателя: Не менее 400 Ватт
1.5. Пропеллер пластиковый: Не менее 4 шт
Технические характеристики:        
1) Диаметр пропеллера: Не менее 125 мм
1.6. Литиевая аккумуляторная батарея: Не менее 2 шт
Технические характеристики:        
1) Емкость батареи: Не менее 2300 мАч
2) Напряжение батареи: Не менее 11,1 вольт
1.7. Индикатор уровня заряда батареи (пищалка): Не менее 1 шт
Технические характеристики:        
1) Диапазон измеряемого напряжения: от 7,4 до 29,6 вольт
1.8. Зарядное устройство: Не менее 1 шт
Технические характеристики:        
1) Выходная мощность: Не менее 40 Ватт
2) Максимальное напряжение заряда: Не менее 16,8 Вольт
1.9. Одноплатный микрокомпьютер: Не менее 1 шт
Технические характеристики:        
1) Тактовая частота процессора: Не менее 1,5 ГГц
2) Количество ядер: Не менее 4 ядра
3) Возможность подключения камеры: по CSI порту наличие
4) Оперативная память: Не менее 2 Гб
5) USB порты: Не менее 4 шт
6) Возможность подключения по bluetooth        
1.10. Камера для однопалатного компьютера: Не менее 1 шт
Технические характеристики:        
1) Угол обзора камеры: Не менее 140 градусов
2) Разрешение камеры: Не менее 5 Мп
1.11. Лазерный дальномер: Не менее 1 шт
Технические характеристики:        
1) Дальность измерения расстояния: Не менее 400 см
2) Возможность подключения по интерфейсу i2c: наличие
3) Модуль памяти, MicroSD с установленным ПО для одноплатного компьютера: Не менее 3 шт
1.12. Рама квадрокоптера
Технические характеристики:
1) Количество составных деталей: Не менее 10 шт.
2) Материал рамы: карбон
3) Растояние между центрами диагональных моторов: не менее 235 мм
1.13. Защита пропеллеров совместимая с рамой квадрокоптера
Технические характеристики:
1) Материал защиты: поликарбонат
2) Количество составных частей: не менее 24 шт.
3) Габаритные размеры не менее 355х355 мм
1.14. Комплект аппаратуры i6x (10-каналов) с приемником
Технические характеристики:
1) Кабель для симулятора: Наличие
2) Рабочая частота: 2.4 ГГц
3) Протоколы передачи PPM, S-bus, I-bus: наличие
1.15. Светодиодная лента адресная, 144 led/m 5v IP65
Технические характеристики:
1) Длина: не менее 49 см
2) Количество светодиодов на метр: 144 шт
3) Коннектор JST  наличие, на силиконовом проводе длиной не менее 100 мм
1.16. Модуль памяти, microSD 16 GB 10 Class с установленным ПО для одноплатного компьютера
</t>
  </si>
  <si>
    <t xml:space="preserve">Технические характеристики:        
1.31.2.        Разрешение экрана        не менее 850*480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t>
  </si>
  <si>
    <t>Припой</t>
  </si>
  <si>
    <t>Вид припоя: мягкий (легкоплавкий)
Сечение/диаметр:  0,7 - 1 мм
Температура пайки:183–190 °С
Состав:Sn61/Pb39
С канифолью:есть
Масса  не менее 100 г
 Тип упаковки  катушка</t>
  </si>
  <si>
    <t xml:space="preserve">Набор проводов   </t>
  </si>
  <si>
    <t>8 шт, от 30 АВГ до 12 АВГ, длина не менее 1 м для каждого типа</t>
  </si>
  <si>
    <t>Флюс</t>
  </si>
  <si>
    <t>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t>
  </si>
  <si>
    <t>Очиститель жала паяльника</t>
  </si>
  <si>
    <t>Губка для очистки жала, материал - низкоабразивная латунная стружка</t>
  </si>
  <si>
    <t xml:space="preserve">Набор термоусадки      </t>
  </si>
  <si>
    <t>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t>
  </si>
  <si>
    <t xml:space="preserve">Батарейка AA  </t>
  </si>
  <si>
    <t>алкалиновая, АА, Выходное напряжение   не менее 1.2 В
Масса не более 8.75 г
Ёмкость   не менее 2500 мАч</t>
  </si>
  <si>
    <t>Шлейф для камеры одноплатного компьютера</t>
  </si>
  <si>
    <t>Размер   не более 300*16 мм
Количество контактов  не менее 15
Масса   не более 2 г</t>
  </si>
  <si>
    <t>Стяжка (хомут) пластиковая</t>
  </si>
  <si>
    <t xml:space="preserve"> Длина не менее 250 мм
Ширина   не менее 4 мм
Масса   не более 1 г</t>
  </si>
  <si>
    <t xml:space="preserve">Телескопический провод MicroUSB-USB  </t>
  </si>
  <si>
    <t>Минимальная длина                не менее 200 мм
Масимальная длина                не более 750 мм</t>
  </si>
  <si>
    <t xml:space="preserve">Телескопический провод TypeC-USB </t>
  </si>
  <si>
    <t xml:space="preserve">Салфетки тканевые  </t>
  </si>
  <si>
    <t>Ширина                не менее 87
Длинна                не менее 240
Материал - вискоза                наличие</t>
  </si>
  <si>
    <t xml:space="preserve">Скотч двухсторонний   </t>
  </si>
  <si>
    <t>Вспененный           Ширина                не менее 15 мм
Длина                не менее 5000 мм</t>
  </si>
  <si>
    <t>Изолента</t>
  </si>
  <si>
    <t>Материал - ПВХ                наличие
Ширина                не менее 15 мм
Длина                не менее 20000 мм
Толщина                не менее 0.13 мм</t>
  </si>
  <si>
    <t>Оплетка для выпайки</t>
  </si>
  <si>
    <t>Ширина                1- 1.5 мм
Материал - медь                наличие
Масса                не менее 15 г</t>
  </si>
  <si>
    <t>Провода макетные мама-мама, мама-папа, папа-папа (набор)</t>
  </si>
  <si>
    <t>Длина 10 -20 см, не менее 6 шт каждого вида</t>
  </si>
  <si>
    <t xml:space="preserve">Литиевая батарея  для спортивного квадрокоптера </t>
  </si>
  <si>
    <t xml:space="preserve">     Масса                не более 102 г
Ёмкость                не менее 850 мАч
Выходное напряжение                не более 14.8 В
Максимальный ток отдачи                не менее 60 А
Размер                "не более 
60*31*31 мм"</t>
  </si>
  <si>
    <t>Литиевая батарея  для квадрокоптера по компетенции</t>
  </si>
  <si>
    <t>Масса                не более 241 г
Ёмкость                не менее 2200 мАч
Выходное напряжение                не более 14.8 В
Максимальный ток отдачи                не менее 95 А
Размеры                "не более 
105*35*33 мм"</t>
  </si>
  <si>
    <t>Пропеллеры для мультикоптера 5", комплект</t>
  </si>
  <si>
    <t xml:space="preserve">Пропеллеры левого и правого вращения
диаметр - 5 дюймов
шаг - 4,5 - 5 дюймов      Количество лопастей 3
Материал - поликарбонат   </t>
  </si>
  <si>
    <t>Пропеллеры для мультикоптера 3", комплект</t>
  </si>
  <si>
    <t xml:space="preserve">Пропеллеры левого и правого вращения
диаметр - 3 дюйма
шаг - 5 дюймов    Количество лопастей         3
Материал - поликарбонат   </t>
  </si>
  <si>
    <t>Не менее 25 элементов: ворота 8 шт., башня перектресток
 1 шт. кольцо - 5 шт, взлетно-посадочные площадки 4 шт, указатель поворота 10 шт 
флаги 6 шт., кольцо двойное 2 шт., ворота двойные 1 шт , грузоприемники 3 шт, тумбы разной высоты 5 шт., штативы с платформой для размещения груза - 3 шт., движущееся платформа - 2 шт. Грузы (мячики разного цвета диаметр 7 см) не менее 25 шт.</t>
  </si>
  <si>
    <t>Салимов Владимир Владимирович</t>
  </si>
  <si>
    <t>8 (924) 762-52-23‬</t>
  </si>
  <si>
    <t>конкурсанты 15 человек 2 потока: 1 поток - 8 человек, 2 поток - 7 человек</t>
  </si>
  <si>
    <t>эксперты-наставники 15 человек 2 потока: 1 поток - 8 человек, 2 поток - 7 человек</t>
  </si>
  <si>
    <t>Вспомогательная полетная зона (куб)</t>
  </si>
  <si>
    <t>Размер полетной зоны (ДxШхВ): 3х3х3м.</t>
  </si>
  <si>
    <t>Весы электронные бытовые</t>
  </si>
  <si>
    <t>Размеры - не менее 200х145х10 мм, Максимальная нагрузка - до 10 кг, Точность измерения - 1 г, Единицы измерения - граммы</t>
  </si>
  <si>
    <t>Эксплуатация беспилотных авиационных систем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</si>
</sst>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
    <numFmt numFmtId="165" formatCode="[$-419]General"/>
  </numFmts>
  <fonts count="19" x14ac:knownFonts="1">
    <font>
      <sz val="11"/>
      <color theme="1"/>
      <name val="Calibri"/>
    </font>
    <font>
      <sz val="14"/>
      <color theme="1"/>
      <name val="Times New Roman"/>
      <family val="1"/>
      <charset val="204"/>
    </font>
    <font>
      <sz val="14"/>
      <color theme="1"/>
      <name val="Times New Roman"/>
      <family val="1"/>
      <charset val="204"/>
    </font>
    <font>
      <sz val="10"/>
      <color rgb="FF000000"/>
      <name val="Times New Roman"/>
      <family val="1"/>
      <charset val="204"/>
    </font>
    <font>
      <sz val="11"/>
      <name val="Calibri"/>
      <family val="2"/>
      <charset val="204"/>
      <scheme val="minor"/>
    </font>
    <font>
      <b/>
      <sz val="10"/>
      <color rgb="FF000000"/>
      <name val="Times New Roman"/>
      <family val="1"/>
      <charset val="204"/>
    </font>
    <font>
      <sz val="10"/>
      <name val="Times New Roman"/>
      <family val="1"/>
      <charset val="204"/>
    </font>
    <font>
      <sz val="10"/>
      <color theme="0"/>
      <name val="Times New Roman"/>
      <family val="1"/>
      <charset val="204"/>
    </font>
    <font>
      <b/>
      <sz val="10"/>
      <color theme="0"/>
      <name val="Times New Roman"/>
      <family val="1"/>
      <charset val="204"/>
    </font>
    <font>
      <b/>
      <sz val="10"/>
      <name val="Times New Roman"/>
      <family val="1"/>
      <charset val="204"/>
    </font>
    <font>
      <sz val="10"/>
      <color theme="1"/>
      <name val="Times New Roman"/>
      <family val="1"/>
      <charset val="204"/>
    </font>
    <font>
      <sz val="10"/>
      <color rgb="FFFF0000"/>
      <name val="Times New Roman"/>
      <family val="1"/>
      <charset val="204"/>
    </font>
    <font>
      <b/>
      <sz val="10"/>
      <color rgb="FFFF0000"/>
      <name val="Times New Roman"/>
      <family val="1"/>
      <charset val="204"/>
    </font>
    <font>
      <b/>
      <sz val="10"/>
      <color rgb="FF000000"/>
      <name val="Times New Roman"/>
      <family val="1"/>
      <charset val="204"/>
    </font>
    <font>
      <sz val="10"/>
      <color rgb="FF000000"/>
      <name val="Times New Roman"/>
      <family val="1"/>
      <charset val="204"/>
    </font>
    <font>
      <sz val="11"/>
      <color theme="0"/>
      <name val="Calibri"/>
      <family val="2"/>
      <charset val="204"/>
      <scheme val="minor"/>
    </font>
    <font>
      <u/>
      <sz val="11"/>
      <color theme="10"/>
      <name val="Calibri"/>
      <family val="2"/>
      <charset val="204"/>
    </font>
    <font>
      <sz val="14"/>
      <color theme="1"/>
      <name val="Times New Roman"/>
      <family val="1"/>
      <charset val="204"/>
    </font>
    <font>
      <u/>
      <sz val="14"/>
      <color theme="10"/>
      <name val="Calibri"/>
      <family val="2"/>
      <charset val="204"/>
    </font>
  </fonts>
  <fills count="9">
    <fill>
      <patternFill patternType="none"/>
    </fill>
    <fill>
      <patternFill patternType="gray125"/>
    </fill>
    <fill>
      <patternFill patternType="solid">
        <fgColor theme="7"/>
      </patternFill>
    </fill>
    <fill>
      <patternFill patternType="solid">
        <fgColor theme="1" tint="0.249977111117893"/>
        <bgColor indexed="65"/>
      </patternFill>
    </fill>
    <fill>
      <patternFill patternType="solid">
        <fgColor theme="0" tint="-0.34998626667073579"/>
        <bgColor indexed="65"/>
      </patternFill>
    </fill>
    <fill>
      <patternFill patternType="solid">
        <fgColor theme="0"/>
      </patternFill>
    </fill>
    <fill>
      <patternFill patternType="solid">
        <fgColor rgb="FFAEABAB"/>
      </patternFill>
    </fill>
    <fill>
      <patternFill patternType="solid">
        <fgColor rgb="FFFFFFFF"/>
      </patternFill>
    </fill>
    <fill>
      <patternFill patternType="solid">
        <fgColor theme="2" tint="-0.249977111117893"/>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152">
    <xf numFmtId="0" fontId="0" fillId="0" borderId="0" xfId="0"/>
    <xf numFmtId="0" fontId="1" fillId="0" borderId="0" xfId="0" applyFont="1"/>
    <xf numFmtId="0" fontId="1" fillId="0" borderId="1" xfId="0" applyFont="1" applyBorder="1"/>
    <xf numFmtId="0" fontId="2" fillId="2" borderId="1" xfId="0" applyFont="1" applyFill="1" applyBorder="1"/>
    <xf numFmtId="0" fontId="3" fillId="0" borderId="0" xfId="0" applyFont="1"/>
    <xf numFmtId="0" fontId="4" fillId="0" borderId="0" xfId="0" applyFont="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xf>
    <xf numFmtId="0" fontId="3" fillId="5" borderId="1" xfId="0" applyFont="1" applyFill="1" applyBorder="1" applyAlignment="1">
      <alignment horizontal="left" vertic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wrapText="1"/>
    </xf>
    <xf numFmtId="0" fontId="3" fillId="5" borderId="1" xfId="0" applyFont="1" applyFill="1" applyBorder="1" applyAlignment="1">
      <alignment horizontal="left" vertical="top" wrapText="1"/>
    </xf>
    <xf numFmtId="0" fontId="3" fillId="0" borderId="4" xfId="0" applyFont="1" applyBorder="1" applyAlignment="1">
      <alignment vertical="top" wrapText="1"/>
    </xf>
    <xf numFmtId="0" fontId="3" fillId="0" borderId="4" xfId="0" applyFont="1" applyBorder="1" applyAlignment="1">
      <alignment horizontal="center" vertical="center"/>
    </xf>
    <xf numFmtId="0" fontId="3" fillId="0" borderId="4" xfId="0" applyFont="1" applyBorder="1"/>
    <xf numFmtId="0" fontId="3" fillId="0" borderId="1" xfId="0" applyFont="1" applyBorder="1" applyAlignment="1">
      <alignment vertical="center" wrapText="1"/>
    </xf>
    <xf numFmtId="0" fontId="3" fillId="0" borderId="1" xfId="0" applyFont="1" applyBorder="1" applyAlignment="1">
      <alignment vertical="top" wrapText="1"/>
    </xf>
    <xf numFmtId="0" fontId="3" fillId="0" borderId="5" xfId="0" applyFont="1" applyBorder="1" applyAlignment="1">
      <alignment horizontal="center" vertical="center"/>
    </xf>
    <xf numFmtId="0" fontId="3" fillId="0" borderId="5" xfId="0" applyFont="1" applyBorder="1"/>
    <xf numFmtId="0" fontId="3" fillId="5" borderId="1" xfId="0" applyFont="1" applyFill="1" applyBorder="1" applyAlignment="1">
      <alignment vertical="top" wrapText="1"/>
    </xf>
    <xf numFmtId="0" fontId="3" fillId="5" borderId="1" xfId="0" applyFont="1" applyFill="1" applyBorder="1" applyAlignment="1">
      <alignment wrapText="1"/>
    </xf>
    <xf numFmtId="0" fontId="3" fillId="5" borderId="1" xfId="0" applyFont="1" applyFill="1" applyBorder="1" applyAlignment="1">
      <alignment horizontal="center" vertical="center" wrapText="1"/>
    </xf>
    <xf numFmtId="0" fontId="3" fillId="0" borderId="4" xfId="0" applyFont="1" applyBorder="1" applyAlignment="1">
      <alignment horizontal="left"/>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1" xfId="0" applyFont="1" applyFill="1" applyBorder="1"/>
    <xf numFmtId="0" fontId="3" fillId="5" borderId="1" xfId="0" applyFont="1" applyFill="1" applyBorder="1" applyAlignment="1">
      <alignment horizontal="center" vertical="center"/>
    </xf>
    <xf numFmtId="0" fontId="3" fillId="0" borderId="1" xfId="0" applyFont="1" applyBorder="1" applyAlignment="1">
      <alignment horizontal="center"/>
    </xf>
    <xf numFmtId="165" fontId="3" fillId="0" borderId="1" xfId="0" applyNumberFormat="1" applyFont="1" applyBorder="1" applyAlignment="1">
      <alignment vertical="top" wrapText="1"/>
    </xf>
    <xf numFmtId="0" fontId="6" fillId="0" borderId="0" xfId="0" applyFont="1"/>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wrapText="1"/>
    </xf>
    <xf numFmtId="164" fontId="6" fillId="0" borderId="1" xfId="0" applyNumberFormat="1" applyFont="1" applyBorder="1"/>
    <xf numFmtId="0" fontId="6" fillId="0" borderId="1" xfId="0" applyFont="1" applyBorder="1" applyAlignment="1">
      <alignment horizontal="center" vertical="center"/>
    </xf>
    <xf numFmtId="0" fontId="6" fillId="0" borderId="5" xfId="0" applyFont="1" applyBorder="1"/>
    <xf numFmtId="0" fontId="6" fillId="0" borderId="1" xfId="0" applyFont="1" applyBorder="1"/>
    <xf numFmtId="0" fontId="10" fillId="7" borderId="1" xfId="0" applyFont="1" applyFill="1" applyBorder="1" applyAlignment="1">
      <alignment horizontal="left" vertical="top" wrapText="1"/>
    </xf>
    <xf numFmtId="0" fontId="6" fillId="5" borderId="1" xfId="0" applyFont="1" applyFill="1" applyBorder="1" applyAlignment="1">
      <alignment wrapText="1"/>
    </xf>
    <xf numFmtId="0" fontId="6" fillId="5" borderId="1" xfId="0" applyFont="1" applyFill="1" applyBorder="1" applyAlignment="1">
      <alignment horizontal="left" vertical="top" wrapText="1"/>
    </xf>
    <xf numFmtId="0" fontId="6" fillId="0" borderId="1" xfId="0" applyFont="1" applyBorder="1" applyAlignment="1">
      <alignment wrapText="1"/>
    </xf>
    <xf numFmtId="0" fontId="10" fillId="5" borderId="1" xfId="0" applyFont="1" applyFill="1" applyBorder="1" applyAlignment="1">
      <alignment horizontal="left" vertical="top" wrapText="1"/>
    </xf>
    <xf numFmtId="0" fontId="10" fillId="5" borderId="1" xfId="0" applyFont="1" applyFill="1" applyBorder="1" applyAlignment="1">
      <alignment horizontal="left" wrapText="1"/>
    </xf>
    <xf numFmtId="0" fontId="6" fillId="0" borderId="1" xfId="0" applyFont="1" applyBorder="1" applyAlignment="1">
      <alignment horizontal="left"/>
    </xf>
    <xf numFmtId="0" fontId="10" fillId="5" borderId="1" xfId="0" applyFont="1" applyFill="1" applyBorder="1" applyAlignment="1">
      <alignment vertical="top" wrapText="1"/>
    </xf>
    <xf numFmtId="0" fontId="10"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11"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3" fillId="0" borderId="1" xfId="0" applyFont="1" applyBorder="1" applyAlignment="1">
      <alignment vertical="top"/>
    </xf>
    <xf numFmtId="0" fontId="6" fillId="0" borderId="1" xfId="0" applyFont="1" applyBorder="1" applyAlignment="1">
      <alignment horizontal="center"/>
    </xf>
    <xf numFmtId="0" fontId="1" fillId="0" borderId="1" xfId="0" applyFont="1" applyBorder="1" applyAlignment="1">
      <alignment wrapText="1"/>
    </xf>
    <xf numFmtId="0" fontId="14" fillId="0" borderId="1" xfId="0" applyFont="1" applyBorder="1"/>
    <xf numFmtId="0" fontId="7" fillId="0" borderId="0" xfId="0" applyFont="1"/>
    <xf numFmtId="0" fontId="15" fillId="0" borderId="0" xfId="0" applyFont="1"/>
    <xf numFmtId="0" fontId="7" fillId="0" borderId="0" xfId="0" applyFont="1" applyAlignment="1">
      <alignment vertical="center" wrapText="1"/>
    </xf>
    <xf numFmtId="0" fontId="14" fillId="0" borderId="10" xfId="0" applyFont="1" applyBorder="1" applyAlignment="1">
      <alignment horizontal="left" vertical="center" wrapText="1"/>
    </xf>
    <xf numFmtId="0" fontId="14" fillId="0" borderId="10" xfId="0" applyFont="1" applyBorder="1" applyAlignment="1">
      <alignment horizontal="left" vertical="top" wrapText="1"/>
    </xf>
    <xf numFmtId="0" fontId="3" fillId="0" borderId="10" xfId="0" applyFont="1" applyBorder="1" applyAlignment="1">
      <alignment horizontal="center" vertical="center"/>
    </xf>
    <xf numFmtId="0" fontId="3" fillId="0" borderId="10" xfId="0" applyFont="1" applyBorder="1"/>
    <xf numFmtId="0" fontId="3" fillId="0" borderId="5" xfId="0" applyFont="1" applyBorder="1" applyAlignment="1">
      <alignment horizontal="left" vertical="top" wrapText="1"/>
    </xf>
    <xf numFmtId="0" fontId="3" fillId="0" borderId="10" xfId="0" applyFont="1" applyBorder="1" applyAlignment="1">
      <alignment horizontal="center" vertical="center" wrapText="1"/>
    </xf>
    <xf numFmtId="0" fontId="3" fillId="5" borderId="10" xfId="0" applyFont="1" applyFill="1" applyBorder="1" applyAlignment="1">
      <alignment horizontal="left" vertical="top" wrapText="1"/>
    </xf>
    <xf numFmtId="0" fontId="14" fillId="0" borderId="5" xfId="0" applyFont="1" applyBorder="1" applyAlignment="1">
      <alignment horizontal="left" vertical="top" wrapText="1"/>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3" fillId="5" borderId="10" xfId="0" applyFont="1" applyFill="1" applyBorder="1" applyAlignment="1">
      <alignment horizontal="left" vertical="center" wrapText="1"/>
    </xf>
    <xf numFmtId="0" fontId="3" fillId="0" borderId="10" xfId="0" applyFont="1" applyBorder="1" applyAlignment="1">
      <alignment horizontal="left"/>
    </xf>
    <xf numFmtId="0" fontId="3" fillId="0" borderId="14" xfId="0" applyFont="1" applyBorder="1" applyAlignment="1">
      <alignment horizontal="center" vertical="center"/>
    </xf>
    <xf numFmtId="0" fontId="3" fillId="5" borderId="4" xfId="0" applyFont="1" applyFill="1" applyBorder="1" applyAlignment="1">
      <alignment wrapText="1"/>
    </xf>
    <xf numFmtId="0" fontId="3" fillId="5" borderId="10" xfId="0" applyFont="1" applyFill="1" applyBorder="1"/>
    <xf numFmtId="0" fontId="3" fillId="0" borderId="10" xfId="0" applyFont="1" applyBorder="1" applyAlignment="1">
      <alignment vertical="center" wrapText="1"/>
    </xf>
    <xf numFmtId="0" fontId="3" fillId="5" borderId="10"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vertical="top" wrapText="1"/>
    </xf>
    <xf numFmtId="0" fontId="3" fillId="0" borderId="8" xfId="0" applyFont="1" applyBorder="1" applyAlignment="1">
      <alignment vertical="top" wrapText="1"/>
    </xf>
    <xf numFmtId="0" fontId="3" fillId="5" borderId="8" xfId="0" applyFont="1" applyFill="1" applyBorder="1" applyAlignment="1">
      <alignment vertical="top" wrapText="1"/>
    </xf>
    <xf numFmtId="0" fontId="3" fillId="0" borderId="8" xfId="0" applyFont="1" applyBorder="1" applyAlignment="1">
      <alignment horizontal="left" vertical="top" wrapText="1"/>
    </xf>
    <xf numFmtId="0" fontId="3" fillId="5" borderId="8" xfId="0" applyFont="1" applyFill="1" applyBorder="1" applyAlignment="1">
      <alignment horizontal="left" vertical="top" wrapTex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5" borderId="4"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10" xfId="0" applyFont="1" applyBorder="1" applyAlignment="1">
      <alignment vertical="top" wrapText="1"/>
    </xf>
    <xf numFmtId="0" fontId="14" fillId="5" borderId="10" xfId="0" applyFont="1" applyFill="1" applyBorder="1" applyAlignment="1">
      <alignment horizontal="left" vertical="top" wrapText="1"/>
    </xf>
    <xf numFmtId="0" fontId="17" fillId="0" borderId="1" xfId="0" applyFont="1" applyBorder="1"/>
    <xf numFmtId="0" fontId="17" fillId="0" borderId="0" xfId="0" applyFont="1"/>
    <xf numFmtId="0" fontId="18" fillId="0" borderId="1" xfId="1" applyNumberFormat="1" applyFont="1" applyBorder="1" applyAlignment="1">
      <alignment wrapText="1"/>
    </xf>
    <xf numFmtId="0" fontId="6" fillId="0" borderId="0" xfId="0" applyFont="1" applyAlignment="1">
      <alignment wrapText="1"/>
    </xf>
    <xf numFmtId="0" fontId="6" fillId="5" borderId="8" xfId="0" applyFont="1" applyFill="1" applyBorder="1" applyAlignment="1">
      <alignment wrapText="1"/>
    </xf>
    <xf numFmtId="0" fontId="10" fillId="0" borderId="10" xfId="0" applyFont="1" applyBorder="1" applyAlignment="1">
      <alignment wrapText="1"/>
    </xf>
    <xf numFmtId="0" fontId="6" fillId="0" borderId="3" xfId="0" applyFont="1" applyBorder="1" applyAlignment="1">
      <alignment horizontal="center" vertical="center" wrapText="1"/>
    </xf>
    <xf numFmtId="0" fontId="6" fillId="5" borderId="5" xfId="0" applyFont="1" applyFill="1" applyBorder="1" applyAlignment="1">
      <alignment wrapText="1"/>
    </xf>
    <xf numFmtId="0" fontId="3" fillId="0" borderId="12" xfId="0" applyFont="1" applyBorder="1" applyAlignment="1">
      <alignment vertical="top" wrapText="1"/>
    </xf>
    <xf numFmtId="0" fontId="3" fillId="0" borderId="16" xfId="0" applyFont="1" applyBorder="1" applyAlignment="1">
      <alignment vertical="center" wrapText="1"/>
    </xf>
    <xf numFmtId="0" fontId="3" fillId="0" borderId="17" xfId="0" applyFont="1" applyBorder="1" applyAlignment="1">
      <alignment horizontal="left" vertical="top" wrapText="1"/>
    </xf>
    <xf numFmtId="0" fontId="3" fillId="0" borderId="11" xfId="0" applyFont="1" applyBorder="1" applyAlignment="1">
      <alignment horizontal="left"/>
    </xf>
    <xf numFmtId="0" fontId="3" fillId="0" borderId="16" xfId="0" applyFont="1" applyBorder="1" applyAlignment="1">
      <alignment horizontal="center" vertical="center"/>
    </xf>
    <xf numFmtId="0" fontId="3" fillId="0" borderId="16" xfId="0" applyFont="1" applyBorder="1"/>
    <xf numFmtId="0" fontId="3" fillId="0" borderId="5" xfId="0" applyFont="1" applyBorder="1" applyAlignment="1">
      <alignment horizontal="left"/>
    </xf>
    <xf numFmtId="0" fontId="6" fillId="0" borderId="10" xfId="0" applyFont="1" applyBorder="1" applyAlignment="1">
      <alignment vertical="top"/>
    </xf>
    <xf numFmtId="0" fontId="6" fillId="0" borderId="10" xfId="0" applyFont="1" applyBorder="1" applyAlignment="1">
      <alignment vertical="top" wrapText="1"/>
    </xf>
    <xf numFmtId="0" fontId="5" fillId="0" borderId="0" xfId="0" applyFont="1" applyAlignment="1">
      <alignment horizontal="left" vertical="top" wrapText="1"/>
    </xf>
    <xf numFmtId="0" fontId="3" fillId="0" borderId="0" xfId="0" applyFont="1" applyAlignment="1">
      <alignment horizontal="right"/>
    </xf>
    <xf numFmtId="0" fontId="7" fillId="3" borderId="0" xfId="0" applyFont="1" applyFill="1" applyAlignment="1">
      <alignment horizontal="center"/>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5" fillId="0" borderId="0" xfId="0" applyFont="1" applyAlignment="1">
      <alignment horizontal="lef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15" xfId="0" applyFont="1" applyFill="1" applyBorder="1" applyAlignment="1">
      <alignment horizontal="center" vertical="center"/>
    </xf>
    <xf numFmtId="0" fontId="13" fillId="6" borderId="14"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6" borderId="8"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9" xfId="0" applyFont="1" applyFill="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xf>
    <xf numFmtId="0" fontId="6" fillId="0" borderId="0" xfId="0" applyFont="1" applyAlignment="1">
      <alignment horizontal="right"/>
    </xf>
  </cellXfs>
  <cellStyles count="2">
    <cellStyle name="Гиперссылка" xfId="1" builtinId="8"/>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ot_007_85@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23"/>
  <sheetViews>
    <sheetView workbookViewId="0">
      <selection activeCell="B25" sqref="B25"/>
    </sheetView>
  </sheetViews>
  <sheetFormatPr defaultColWidth="8.7265625" defaultRowHeight="18" x14ac:dyDescent="0.4"/>
  <cols>
    <col min="1" max="1" width="80.7265625" style="1" customWidth="1"/>
    <col min="2" max="2" width="62.7265625" style="1" customWidth="1"/>
    <col min="3" max="3" width="8.7265625" style="1" bestFit="1" customWidth="1"/>
    <col min="4" max="16384" width="8.7265625" style="1"/>
  </cols>
  <sheetData>
    <row r="3" spans="1:3" ht="36" x14ac:dyDescent="0.4">
      <c r="A3" s="2" t="s">
        <v>0</v>
      </c>
      <c r="B3" s="58" t="s">
        <v>367</v>
      </c>
    </row>
    <row r="4" spans="1:3" ht="36" x14ac:dyDescent="0.4">
      <c r="A4" s="2" t="s">
        <v>1</v>
      </c>
      <c r="B4" s="58" t="s">
        <v>294</v>
      </c>
    </row>
    <row r="5" spans="1:3" x14ac:dyDescent="0.4">
      <c r="A5" s="2" t="s">
        <v>2</v>
      </c>
      <c r="B5" s="2" t="s">
        <v>295</v>
      </c>
    </row>
    <row r="6" spans="1:3" ht="36" x14ac:dyDescent="0.4">
      <c r="A6" s="2" t="s">
        <v>3</v>
      </c>
      <c r="B6" s="58" t="s">
        <v>299</v>
      </c>
    </row>
    <row r="7" spans="1:3" x14ac:dyDescent="0.4">
      <c r="A7" s="2" t="s">
        <v>4</v>
      </c>
      <c r="B7" s="2" t="s">
        <v>298</v>
      </c>
    </row>
    <row r="8" spans="1:3" x14ac:dyDescent="0.4">
      <c r="A8" s="2" t="s">
        <v>5</v>
      </c>
      <c r="B8" s="93" t="s">
        <v>310</v>
      </c>
      <c r="C8" s="94" t="s">
        <v>311</v>
      </c>
    </row>
    <row r="9" spans="1:3" x14ac:dyDescent="0.4">
      <c r="A9" s="2" t="s">
        <v>6</v>
      </c>
      <c r="B9" s="93" t="s">
        <v>314</v>
      </c>
    </row>
    <row r="10" spans="1:3" ht="18.5" x14ac:dyDescent="0.45">
      <c r="A10" s="2" t="s">
        <v>7</v>
      </c>
      <c r="B10" s="95" t="s">
        <v>315</v>
      </c>
    </row>
    <row r="11" spans="1:3" x14ac:dyDescent="0.4">
      <c r="A11" s="2" t="s">
        <v>8</v>
      </c>
      <c r="B11" s="93" t="s">
        <v>316</v>
      </c>
    </row>
    <row r="12" spans="1:3" x14ac:dyDescent="0.4">
      <c r="A12" s="2" t="s">
        <v>9</v>
      </c>
      <c r="B12" s="2" t="s">
        <v>359</v>
      </c>
    </row>
    <row r="13" spans="1:3" x14ac:dyDescent="0.4">
      <c r="A13" s="2" t="s">
        <v>10</v>
      </c>
      <c r="B13" s="2"/>
    </row>
    <row r="14" spans="1:3" x14ac:dyDescent="0.4">
      <c r="A14" s="2" t="s">
        <v>11</v>
      </c>
      <c r="B14" s="2" t="s">
        <v>360</v>
      </c>
    </row>
    <row r="15" spans="1:3" x14ac:dyDescent="0.4">
      <c r="A15" s="2" t="s">
        <v>12</v>
      </c>
      <c r="B15" s="2">
        <v>15</v>
      </c>
      <c r="C15" s="1" t="s">
        <v>361</v>
      </c>
    </row>
    <row r="16" spans="1:3" x14ac:dyDescent="0.4">
      <c r="A16" s="2" t="s">
        <v>13</v>
      </c>
      <c r="B16" s="2">
        <v>8</v>
      </c>
    </row>
    <row r="17" spans="1:3" x14ac:dyDescent="0.4">
      <c r="A17" s="2" t="s">
        <v>296</v>
      </c>
      <c r="B17" s="3">
        <v>19</v>
      </c>
      <c r="C17" s="1" t="s">
        <v>362</v>
      </c>
    </row>
    <row r="19" spans="1:3" x14ac:dyDescent="0.4">
      <c r="A19" s="1" t="s">
        <v>14</v>
      </c>
    </row>
    <row r="20" spans="1:3" x14ac:dyDescent="0.4">
      <c r="A20" s="1" t="s">
        <v>15</v>
      </c>
    </row>
    <row r="21" spans="1:3" x14ac:dyDescent="0.4">
      <c r="A21" s="1" t="s">
        <v>16</v>
      </c>
    </row>
    <row r="22" spans="1:3" x14ac:dyDescent="0.4">
      <c r="A22" s="1" t="s">
        <v>17</v>
      </c>
    </row>
    <row r="23" spans="1:3" x14ac:dyDescent="0.4">
      <c r="A23" s="1" t="s">
        <v>297</v>
      </c>
    </row>
  </sheetData>
  <hyperlinks>
    <hyperlink ref="B10" r:id="rId1" xr:uid="{00000000-0004-0000-0000-000000000000}"/>
  </hyperlinks>
  <pageMargins left="0.70000004768371604" right="0.70000004768371604" top="0.75" bottom="0.75" header="0.30000001192092901" footer="0.30000001192092901"/>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topLeftCell="A30" workbookViewId="0">
      <selection activeCell="L30" sqref="L30"/>
    </sheetView>
  </sheetViews>
  <sheetFormatPr defaultColWidth="14.453125" defaultRowHeight="15" customHeight="1" x14ac:dyDescent="0.3"/>
  <cols>
    <col min="1" max="1" width="5.1796875" style="4" customWidth="1"/>
    <col min="2" max="2" width="52" style="4" customWidth="1"/>
    <col min="3" max="3" width="27.453125" style="4" customWidth="1"/>
    <col min="4" max="4" width="22" style="4" customWidth="1"/>
    <col min="5" max="5" width="15.453125" style="4" customWidth="1"/>
    <col min="6" max="6" width="19.7265625" style="4" bestFit="1" customWidth="1"/>
    <col min="7" max="7" width="14.453125" style="4" customWidth="1"/>
    <col min="8" max="8" width="25" style="4" bestFit="1" customWidth="1"/>
    <col min="9" max="9" width="19.453125" style="4" customWidth="1"/>
    <col min="10" max="11" width="8.7265625" style="4" customWidth="1"/>
    <col min="12" max="12" width="14.453125" style="4" bestFit="1" customWidth="1"/>
    <col min="13" max="16384" width="14.453125" style="4"/>
  </cols>
  <sheetData>
    <row r="1" spans="1:11" ht="13" x14ac:dyDescent="0.3">
      <c r="A1" s="111"/>
      <c r="B1" s="111"/>
      <c r="C1" s="111"/>
      <c r="D1" s="111"/>
      <c r="E1" s="111"/>
      <c r="F1" s="111"/>
      <c r="G1" s="111"/>
      <c r="H1" s="111"/>
    </row>
    <row r="2" spans="1:11" s="61" customFormat="1" ht="14.5" x14ac:dyDescent="0.35">
      <c r="A2" s="112" t="s">
        <v>18</v>
      </c>
      <c r="B2" s="112"/>
      <c r="C2" s="112"/>
      <c r="D2" s="112"/>
      <c r="E2" s="112"/>
      <c r="F2" s="112"/>
      <c r="G2" s="112"/>
      <c r="H2" s="112"/>
      <c r="I2" s="60"/>
      <c r="J2" s="60"/>
      <c r="K2" s="60"/>
    </row>
    <row r="3" spans="1:11" s="61" customFormat="1" ht="14.5" x14ac:dyDescent="0.35">
      <c r="A3" s="113" t="str">
        <f>'Информация о чемпионате'!B4</f>
        <v>Итоговый (межрегиональный) этап Чемпионата профессионального мастерства "Профессионалы" - 2024</v>
      </c>
      <c r="B3" s="113"/>
      <c r="C3" s="113"/>
      <c r="D3" s="113"/>
      <c r="E3" s="113"/>
      <c r="F3" s="113"/>
      <c r="G3" s="113"/>
      <c r="H3" s="113"/>
      <c r="I3" s="62"/>
      <c r="J3" s="62"/>
      <c r="K3" s="60"/>
    </row>
    <row r="4" spans="1:11" s="61" customFormat="1" ht="14.5" x14ac:dyDescent="0.35">
      <c r="A4" s="112" t="s">
        <v>19</v>
      </c>
      <c r="B4" s="112"/>
      <c r="C4" s="112"/>
      <c r="D4" s="112"/>
      <c r="E4" s="112"/>
      <c r="F4" s="112"/>
      <c r="G4" s="112"/>
      <c r="H4" s="112"/>
      <c r="I4" s="60"/>
      <c r="J4" s="60"/>
      <c r="K4" s="60"/>
    </row>
    <row r="5" spans="1:11" s="61" customFormat="1" ht="14.5" x14ac:dyDescent="0.35">
      <c r="A5" s="114" t="str">
        <f>'Информация о чемпионате'!B3</f>
        <v>Эксплуатация беспилотных авиационных систем (Юниоры)</v>
      </c>
      <c r="B5" s="114"/>
      <c r="C5" s="114"/>
      <c r="D5" s="114"/>
      <c r="E5" s="114"/>
      <c r="F5" s="114"/>
      <c r="G5" s="114"/>
      <c r="H5" s="114"/>
      <c r="I5" s="60"/>
      <c r="J5" s="60"/>
      <c r="K5" s="60"/>
    </row>
    <row r="6" spans="1:11" s="5" customFormat="1" ht="14.5" x14ac:dyDescent="0.35">
      <c r="A6" s="110" t="s">
        <v>20</v>
      </c>
      <c r="B6" s="110"/>
      <c r="C6" s="110"/>
      <c r="D6" s="110"/>
      <c r="E6" s="110"/>
      <c r="F6" s="110"/>
      <c r="G6" s="110"/>
      <c r="H6" s="110"/>
      <c r="I6" s="4"/>
      <c r="J6" s="4"/>
      <c r="K6" s="4"/>
    </row>
    <row r="7" spans="1:11" s="5" customFormat="1" ht="14.5" x14ac:dyDescent="0.35">
      <c r="A7" s="110" t="s">
        <v>21</v>
      </c>
      <c r="B7" s="110"/>
      <c r="C7" s="115" t="str">
        <f>'Информация о чемпионате'!B5</f>
        <v>Калужская область</v>
      </c>
      <c r="D7" s="115"/>
      <c r="E7" s="115"/>
      <c r="F7" s="115"/>
      <c r="G7" s="115"/>
      <c r="H7" s="115"/>
      <c r="I7" s="4"/>
      <c r="J7" s="4"/>
      <c r="K7" s="4"/>
    </row>
    <row r="8" spans="1:11" s="5" customFormat="1" ht="14.5" x14ac:dyDescent="0.35">
      <c r="A8" s="110" t="s">
        <v>22</v>
      </c>
      <c r="B8" s="110"/>
      <c r="C8" s="110"/>
      <c r="D8" s="115" t="str">
        <f>'Информация о чемпионате'!B6</f>
        <v>Федеральный технопарк профессионального образования г. Калуга</v>
      </c>
      <c r="E8" s="115"/>
      <c r="F8" s="115"/>
      <c r="G8" s="115"/>
      <c r="H8" s="115"/>
      <c r="I8" s="4"/>
      <c r="J8" s="4"/>
      <c r="K8" s="4"/>
    </row>
    <row r="9" spans="1:11" s="5" customFormat="1" ht="14.5" x14ac:dyDescent="0.35">
      <c r="A9" s="110" t="s">
        <v>23</v>
      </c>
      <c r="B9" s="110"/>
      <c r="C9" s="110" t="str">
        <f>'Информация о чемпионате'!B7</f>
        <v>248001, г. Калуга, 1-й Академический проезд, 5к1Д</v>
      </c>
      <c r="D9" s="110"/>
      <c r="E9" s="110"/>
      <c r="F9" s="110"/>
      <c r="G9" s="110"/>
      <c r="H9" s="110"/>
      <c r="I9" s="4"/>
      <c r="J9" s="4"/>
      <c r="K9" s="4"/>
    </row>
    <row r="10" spans="1:11" s="5" customFormat="1" ht="14.5" x14ac:dyDescent="0.35">
      <c r="A10" s="110" t="s">
        <v>24</v>
      </c>
      <c r="B10" s="110"/>
      <c r="C10" s="110" t="str">
        <f>'Информация о чемпионате'!B9</f>
        <v>Остоушко Андрей Владимирович</v>
      </c>
      <c r="D10" s="110"/>
      <c r="E10" s="110" t="str">
        <f>'Информация о чемпионате'!B10</f>
        <v>kot_007_85@mail.ru</v>
      </c>
      <c r="F10" s="110"/>
      <c r="G10" s="110" t="str">
        <f>'Информация о чемпионате'!B11</f>
        <v>8 (918) 149-36-04</v>
      </c>
      <c r="H10" s="110"/>
      <c r="I10" s="4"/>
      <c r="J10" s="4"/>
      <c r="K10" s="4"/>
    </row>
    <row r="11" spans="1:11" s="5" customFormat="1" ht="14.5" x14ac:dyDescent="0.35">
      <c r="A11" s="110" t="s">
        <v>25</v>
      </c>
      <c r="B11" s="110"/>
      <c r="C11" s="110" t="str">
        <f>'Информация о чемпионате'!B12</f>
        <v>Салимов Владимир Владимирович</v>
      </c>
      <c r="D11" s="110"/>
      <c r="E11" s="110">
        <f>'Информация о чемпионате'!B13</f>
        <v>0</v>
      </c>
      <c r="F11" s="110"/>
      <c r="G11" s="110" t="str">
        <f>'Информация о чемпионате'!B14</f>
        <v>8 (924) 762-52-23‬</v>
      </c>
      <c r="H11" s="110"/>
      <c r="I11" s="4"/>
      <c r="J11" s="4"/>
      <c r="K11" s="4"/>
    </row>
    <row r="12" spans="1:11" s="5" customFormat="1" ht="14.5" x14ac:dyDescent="0.35">
      <c r="A12" s="110" t="s">
        <v>26</v>
      </c>
      <c r="B12" s="110"/>
      <c r="C12" s="110">
        <f>'Информация о чемпионате'!B17</f>
        <v>19</v>
      </c>
      <c r="D12" s="110"/>
      <c r="E12" s="110"/>
      <c r="F12" s="110"/>
      <c r="G12" s="110"/>
      <c r="H12" s="110"/>
      <c r="I12" s="4"/>
      <c r="J12" s="4"/>
      <c r="K12" s="4"/>
    </row>
    <row r="13" spans="1:11" s="5" customFormat="1" ht="14.5" x14ac:dyDescent="0.35">
      <c r="A13" s="110" t="s">
        <v>27</v>
      </c>
      <c r="B13" s="110"/>
      <c r="C13" s="110">
        <f>'Информация о чемпионате'!B15</f>
        <v>15</v>
      </c>
      <c r="D13" s="110"/>
      <c r="E13" s="110"/>
      <c r="F13" s="110"/>
      <c r="G13" s="110"/>
      <c r="H13" s="110"/>
      <c r="I13" s="4"/>
      <c r="J13" s="4"/>
      <c r="K13" s="4"/>
    </row>
    <row r="14" spans="1:11" s="5" customFormat="1" ht="14.5" x14ac:dyDescent="0.35">
      <c r="A14" s="110" t="s">
        <v>28</v>
      </c>
      <c r="B14" s="110"/>
      <c r="C14" s="110">
        <f>'Информация о чемпионате'!B16</f>
        <v>8</v>
      </c>
      <c r="D14" s="110"/>
      <c r="E14" s="110"/>
      <c r="F14" s="110"/>
      <c r="G14" s="110"/>
      <c r="H14" s="110"/>
      <c r="I14" s="4"/>
      <c r="J14" s="4"/>
      <c r="K14" s="4"/>
    </row>
    <row r="15" spans="1:11" s="5" customFormat="1" ht="14.5" x14ac:dyDescent="0.35">
      <c r="A15" s="110" t="s">
        <v>29</v>
      </c>
      <c r="B15" s="110"/>
      <c r="C15" s="110" t="str">
        <f>'Информация о чемпионате'!B8</f>
        <v>09.06 - 18.06.2024</v>
      </c>
      <c r="D15" s="110"/>
      <c r="E15" s="110"/>
      <c r="F15" s="110"/>
      <c r="G15" s="110"/>
      <c r="H15" s="110"/>
      <c r="I15" s="4"/>
      <c r="J15" s="4"/>
      <c r="K15" s="4"/>
    </row>
    <row r="16" spans="1:11" ht="13" x14ac:dyDescent="0.3">
      <c r="A16" s="116" t="s">
        <v>30</v>
      </c>
      <c r="B16" s="117"/>
      <c r="C16" s="117"/>
      <c r="D16" s="117"/>
      <c r="E16" s="117"/>
      <c r="F16" s="117"/>
      <c r="G16" s="117"/>
      <c r="H16" s="118"/>
    </row>
    <row r="17" spans="1:8" ht="13" x14ac:dyDescent="0.3">
      <c r="A17" s="119" t="s">
        <v>31</v>
      </c>
      <c r="B17" s="120"/>
      <c r="C17" s="120"/>
      <c r="D17" s="120"/>
      <c r="E17" s="120"/>
      <c r="F17" s="120"/>
      <c r="G17" s="120"/>
      <c r="H17" s="121"/>
    </row>
    <row r="18" spans="1:8" ht="13" x14ac:dyDescent="0.3">
      <c r="A18" s="122" t="s">
        <v>32</v>
      </c>
      <c r="B18" s="123"/>
      <c r="C18" s="123"/>
      <c r="D18" s="123"/>
      <c r="E18" s="123"/>
      <c r="F18" s="123"/>
      <c r="G18" s="123"/>
      <c r="H18" s="124"/>
    </row>
    <row r="19" spans="1:8" ht="13" x14ac:dyDescent="0.3">
      <c r="A19" s="122" t="s">
        <v>33</v>
      </c>
      <c r="B19" s="123"/>
      <c r="C19" s="123"/>
      <c r="D19" s="123"/>
      <c r="E19" s="123"/>
      <c r="F19" s="123"/>
      <c r="G19" s="123"/>
      <c r="H19" s="124"/>
    </row>
    <row r="20" spans="1:8" ht="13" x14ac:dyDescent="0.3">
      <c r="A20" s="122" t="s">
        <v>34</v>
      </c>
      <c r="B20" s="123"/>
      <c r="C20" s="123"/>
      <c r="D20" s="123"/>
      <c r="E20" s="123"/>
      <c r="F20" s="123"/>
      <c r="G20" s="123"/>
      <c r="H20" s="124"/>
    </row>
    <row r="21" spans="1:8" ht="13" x14ac:dyDescent="0.3">
      <c r="A21" s="122" t="s">
        <v>35</v>
      </c>
      <c r="B21" s="123"/>
      <c r="C21" s="123"/>
      <c r="D21" s="123"/>
      <c r="E21" s="123"/>
      <c r="F21" s="123"/>
      <c r="G21" s="123"/>
      <c r="H21" s="124"/>
    </row>
    <row r="22" spans="1:8" ht="13" x14ac:dyDescent="0.3">
      <c r="A22" s="122" t="s">
        <v>36</v>
      </c>
      <c r="B22" s="123"/>
      <c r="C22" s="123"/>
      <c r="D22" s="123"/>
      <c r="E22" s="123"/>
      <c r="F22" s="123"/>
      <c r="G22" s="123"/>
      <c r="H22" s="124"/>
    </row>
    <row r="23" spans="1:8" ht="13" x14ac:dyDescent="0.3">
      <c r="A23" s="122" t="s">
        <v>37</v>
      </c>
      <c r="B23" s="123"/>
      <c r="C23" s="123"/>
      <c r="D23" s="123"/>
      <c r="E23" s="123"/>
      <c r="F23" s="123"/>
      <c r="G23" s="123"/>
      <c r="H23" s="124"/>
    </row>
    <row r="24" spans="1:8" ht="52" x14ac:dyDescent="0.3">
      <c r="A24" s="7" t="s">
        <v>38</v>
      </c>
      <c r="B24" s="8" t="s">
        <v>39</v>
      </c>
      <c r="C24" s="8" t="s">
        <v>40</v>
      </c>
      <c r="D24" s="8" t="s">
        <v>41</v>
      </c>
      <c r="E24" s="8" t="s">
        <v>42</v>
      </c>
      <c r="F24" s="8" t="s">
        <v>43</v>
      </c>
      <c r="G24" s="8" t="s">
        <v>44</v>
      </c>
      <c r="H24" s="8" t="s">
        <v>45</v>
      </c>
    </row>
    <row r="25" spans="1:8" ht="13" x14ac:dyDescent="0.3">
      <c r="A25" s="9">
        <v>1</v>
      </c>
      <c r="B25" s="10" t="s">
        <v>46</v>
      </c>
      <c r="C25" s="11" t="s">
        <v>47</v>
      </c>
      <c r="D25" s="12" t="s">
        <v>48</v>
      </c>
      <c r="E25" s="12">
        <v>10</v>
      </c>
      <c r="F25" s="12" t="s">
        <v>49</v>
      </c>
      <c r="G25" s="12">
        <v>10</v>
      </c>
      <c r="H25" s="11"/>
    </row>
    <row r="26" spans="1:8" ht="26" x14ac:dyDescent="0.3">
      <c r="A26" s="9">
        <v>2</v>
      </c>
      <c r="B26" s="10" t="s">
        <v>50</v>
      </c>
      <c r="C26" s="13" t="s">
        <v>51</v>
      </c>
      <c r="D26" s="12" t="s">
        <v>48</v>
      </c>
      <c r="E26" s="12">
        <v>28</v>
      </c>
      <c r="F26" s="12" t="s">
        <v>49</v>
      </c>
      <c r="G26" s="12">
        <v>28</v>
      </c>
      <c r="H26" s="11"/>
    </row>
    <row r="27" spans="1:8" ht="13" x14ac:dyDescent="0.3">
      <c r="A27" s="9">
        <v>3</v>
      </c>
      <c r="B27" s="72" t="s">
        <v>308</v>
      </c>
      <c r="C27" s="11" t="s">
        <v>52</v>
      </c>
      <c r="D27" s="12" t="s">
        <v>53</v>
      </c>
      <c r="E27" s="12">
        <v>1</v>
      </c>
      <c r="F27" s="12" t="s">
        <v>49</v>
      </c>
      <c r="G27" s="12">
        <v>1</v>
      </c>
      <c r="H27" s="11"/>
    </row>
    <row r="28" spans="1:8" ht="65" x14ac:dyDescent="0.3">
      <c r="A28" s="9">
        <v>4</v>
      </c>
      <c r="B28" s="6" t="s">
        <v>54</v>
      </c>
      <c r="C28" s="89" t="s">
        <v>55</v>
      </c>
      <c r="D28" s="12" t="s">
        <v>53</v>
      </c>
      <c r="E28" s="12">
        <v>64</v>
      </c>
      <c r="F28" s="12" t="s">
        <v>56</v>
      </c>
      <c r="G28" s="12">
        <v>64</v>
      </c>
      <c r="H28" s="11"/>
    </row>
    <row r="29" spans="1:8" ht="182" x14ac:dyDescent="0.3">
      <c r="A29" s="9">
        <v>5</v>
      </c>
      <c r="B29" s="82" t="s">
        <v>57</v>
      </c>
      <c r="C29" s="102" t="s">
        <v>358</v>
      </c>
      <c r="D29" s="87" t="s">
        <v>58</v>
      </c>
      <c r="E29" s="16">
        <v>1</v>
      </c>
      <c r="F29" s="16" t="s">
        <v>59</v>
      </c>
      <c r="G29" s="16">
        <v>1</v>
      </c>
      <c r="H29" s="17"/>
    </row>
    <row r="30" spans="1:8" ht="221" x14ac:dyDescent="0.3">
      <c r="A30" s="104">
        <v>6</v>
      </c>
      <c r="B30" s="102" t="s">
        <v>62</v>
      </c>
      <c r="C30" s="102" t="s">
        <v>63</v>
      </c>
      <c r="D30" s="105" t="s">
        <v>58</v>
      </c>
      <c r="E30" s="105">
        <v>10</v>
      </c>
      <c r="F30" s="105" t="s">
        <v>49</v>
      </c>
      <c r="G30" s="105">
        <v>10</v>
      </c>
      <c r="H30" s="106"/>
    </row>
    <row r="31" spans="1:8" ht="140" customHeight="1" x14ac:dyDescent="0.3">
      <c r="A31" s="74"/>
      <c r="B31" s="108" t="s">
        <v>284</v>
      </c>
      <c r="C31" s="109" t="s">
        <v>320</v>
      </c>
      <c r="D31" s="65" t="s">
        <v>58</v>
      </c>
      <c r="E31" s="65">
        <v>4</v>
      </c>
      <c r="F31" s="65" t="s">
        <v>49</v>
      </c>
      <c r="G31" s="65">
        <v>4</v>
      </c>
      <c r="H31" s="66"/>
    </row>
    <row r="32" spans="1:8" ht="13" x14ac:dyDescent="0.3">
      <c r="A32" s="107">
        <v>7</v>
      </c>
      <c r="B32" s="101" t="s">
        <v>64</v>
      </c>
      <c r="C32" s="103" t="s">
        <v>65</v>
      </c>
      <c r="D32" s="75" t="s">
        <v>58</v>
      </c>
      <c r="E32" s="20">
        <v>1</v>
      </c>
      <c r="F32" s="20" t="s">
        <v>49</v>
      </c>
      <c r="G32" s="20">
        <v>1</v>
      </c>
      <c r="H32" s="21"/>
    </row>
    <row r="33" spans="1:8" ht="13" x14ac:dyDescent="0.3">
      <c r="A33" s="9">
        <v>8</v>
      </c>
      <c r="B33" s="83" t="s">
        <v>66</v>
      </c>
      <c r="C33" s="90" t="s">
        <v>67</v>
      </c>
      <c r="D33" s="88" t="s">
        <v>58</v>
      </c>
      <c r="E33" s="12">
        <v>1</v>
      </c>
      <c r="F33" s="12" t="s">
        <v>49</v>
      </c>
      <c r="G33" s="12">
        <v>1</v>
      </c>
      <c r="H33" s="11"/>
    </row>
    <row r="34" spans="1:8" ht="65" x14ac:dyDescent="0.3">
      <c r="A34" s="9">
        <v>9</v>
      </c>
      <c r="B34" s="84" t="s">
        <v>68</v>
      </c>
      <c r="C34" s="69" t="s">
        <v>69</v>
      </c>
      <c r="D34" s="88" t="s">
        <v>53</v>
      </c>
      <c r="E34" s="12">
        <v>1</v>
      </c>
      <c r="F34" s="12" t="s">
        <v>49</v>
      </c>
      <c r="G34" s="12">
        <v>1</v>
      </c>
      <c r="H34" s="11"/>
    </row>
    <row r="35" spans="1:8" ht="26" x14ac:dyDescent="0.3">
      <c r="A35" s="9"/>
      <c r="B35" s="84" t="s">
        <v>363</v>
      </c>
      <c r="C35" s="69" t="s">
        <v>364</v>
      </c>
      <c r="D35" s="88" t="s">
        <v>53</v>
      </c>
      <c r="E35" s="12">
        <v>1</v>
      </c>
      <c r="F35" s="12" t="s">
        <v>49</v>
      </c>
      <c r="G35" s="12">
        <v>1</v>
      </c>
      <c r="H35" s="11"/>
    </row>
    <row r="36" spans="1:8" ht="39" x14ac:dyDescent="0.3">
      <c r="A36" s="9">
        <v>10</v>
      </c>
      <c r="B36" s="83" t="s">
        <v>70</v>
      </c>
      <c r="C36" s="91" t="s">
        <v>71</v>
      </c>
      <c r="D36" s="88" t="s">
        <v>58</v>
      </c>
      <c r="E36" s="12">
        <v>3</v>
      </c>
      <c r="F36" s="12" t="s">
        <v>49</v>
      </c>
      <c r="G36" s="12">
        <v>3</v>
      </c>
      <c r="H36" s="11"/>
    </row>
    <row r="37" spans="1:8" ht="13" x14ac:dyDescent="0.3">
      <c r="A37" s="9">
        <v>11</v>
      </c>
      <c r="B37" s="83" t="s">
        <v>72</v>
      </c>
      <c r="C37" s="90" t="s">
        <v>73</v>
      </c>
      <c r="D37" s="88" t="s">
        <v>58</v>
      </c>
      <c r="E37" s="12">
        <v>2</v>
      </c>
      <c r="F37" s="12" t="s">
        <v>49</v>
      </c>
      <c r="G37" s="12">
        <v>2</v>
      </c>
      <c r="H37" s="11"/>
    </row>
    <row r="38" spans="1:8" ht="26" x14ac:dyDescent="0.3">
      <c r="A38" s="9">
        <v>12</v>
      </c>
      <c r="B38" s="83" t="s">
        <v>74</v>
      </c>
      <c r="C38" s="91" t="s">
        <v>75</v>
      </c>
      <c r="D38" s="88" t="s">
        <v>58</v>
      </c>
      <c r="E38" s="12">
        <v>3</v>
      </c>
      <c r="F38" s="12" t="s">
        <v>49</v>
      </c>
      <c r="G38" s="12">
        <v>3</v>
      </c>
      <c r="H38" s="11"/>
    </row>
    <row r="39" spans="1:8" ht="13" x14ac:dyDescent="0.3">
      <c r="A39" s="9">
        <v>13</v>
      </c>
      <c r="B39" s="83" t="s">
        <v>76</v>
      </c>
      <c r="C39" s="90" t="s">
        <v>77</v>
      </c>
      <c r="D39" s="88" t="s">
        <v>58</v>
      </c>
      <c r="E39" s="12">
        <v>2</v>
      </c>
      <c r="F39" s="12" t="s">
        <v>49</v>
      </c>
      <c r="G39" s="12">
        <v>2</v>
      </c>
      <c r="H39" s="11"/>
    </row>
    <row r="40" spans="1:8" ht="78" x14ac:dyDescent="0.3">
      <c r="A40" s="9">
        <v>14</v>
      </c>
      <c r="B40" s="85" t="s">
        <v>78</v>
      </c>
      <c r="C40" s="90" t="s">
        <v>79</v>
      </c>
      <c r="D40" s="88" t="s">
        <v>58</v>
      </c>
      <c r="E40" s="12">
        <v>4</v>
      </c>
      <c r="F40" s="12" t="s">
        <v>49</v>
      </c>
      <c r="G40" s="12">
        <v>4</v>
      </c>
      <c r="H40" s="11"/>
    </row>
    <row r="41" spans="1:8" ht="39" x14ac:dyDescent="0.3">
      <c r="A41" s="9">
        <v>15</v>
      </c>
      <c r="B41" s="86" t="s">
        <v>80</v>
      </c>
      <c r="C41" s="92" t="s">
        <v>309</v>
      </c>
      <c r="D41" s="88" t="s">
        <v>58</v>
      </c>
      <c r="E41" s="12">
        <v>4</v>
      </c>
      <c r="F41" s="12" t="s">
        <v>49</v>
      </c>
      <c r="G41" s="12">
        <v>4</v>
      </c>
      <c r="H41" s="11"/>
    </row>
    <row r="42" spans="1:8" ht="26" x14ac:dyDescent="0.3">
      <c r="A42" s="9">
        <v>16</v>
      </c>
      <c r="B42" s="83" t="s">
        <v>81</v>
      </c>
      <c r="C42" s="91" t="s">
        <v>82</v>
      </c>
      <c r="D42" s="88" t="s">
        <v>58</v>
      </c>
      <c r="E42" s="12">
        <v>6</v>
      </c>
      <c r="F42" s="12" t="s">
        <v>49</v>
      </c>
      <c r="G42" s="12">
        <v>6</v>
      </c>
      <c r="H42" s="11"/>
    </row>
    <row r="43" spans="1:8" ht="13" x14ac:dyDescent="0.3">
      <c r="A43" s="131" t="s">
        <v>83</v>
      </c>
      <c r="B43" s="132"/>
      <c r="C43" s="135"/>
      <c r="D43" s="132"/>
      <c r="E43" s="132"/>
      <c r="F43" s="132"/>
      <c r="G43" s="132"/>
      <c r="H43" s="133"/>
    </row>
    <row r="44" spans="1:8" ht="52" x14ac:dyDescent="0.3">
      <c r="A44" s="8" t="s">
        <v>38</v>
      </c>
      <c r="B44" s="8" t="s">
        <v>39</v>
      </c>
      <c r="C44" s="8" t="s">
        <v>40</v>
      </c>
      <c r="D44" s="8" t="s">
        <v>41</v>
      </c>
      <c r="E44" s="8" t="s">
        <v>42</v>
      </c>
      <c r="F44" s="8" t="s">
        <v>43</v>
      </c>
      <c r="G44" s="8" t="s">
        <v>44</v>
      </c>
      <c r="H44" s="8" t="s">
        <v>45</v>
      </c>
    </row>
    <row r="45" spans="1:8" ht="13" x14ac:dyDescent="0.3">
      <c r="A45" s="9">
        <v>1</v>
      </c>
      <c r="B45" s="10" t="s">
        <v>84</v>
      </c>
      <c r="C45" s="11" t="s">
        <v>85</v>
      </c>
      <c r="D45" s="12" t="s">
        <v>48</v>
      </c>
      <c r="E45" s="12">
        <v>4</v>
      </c>
      <c r="F45" s="12" t="s">
        <v>49</v>
      </c>
      <c r="G45" s="12">
        <v>4</v>
      </c>
      <c r="H45" s="11"/>
    </row>
    <row r="46" spans="1:8" ht="13" x14ac:dyDescent="0.3">
      <c r="A46" s="9">
        <v>3</v>
      </c>
      <c r="B46" s="18" t="s">
        <v>86</v>
      </c>
      <c r="C46" s="11" t="s">
        <v>87</v>
      </c>
      <c r="D46" s="12" t="s">
        <v>48</v>
      </c>
      <c r="E46" s="12">
        <v>4</v>
      </c>
      <c r="F46" s="12" t="s">
        <v>49</v>
      </c>
      <c r="G46" s="12">
        <v>4</v>
      </c>
      <c r="H46" s="11"/>
    </row>
    <row r="47" spans="1:8" ht="26" x14ac:dyDescent="0.3">
      <c r="A47" s="25">
        <v>2</v>
      </c>
      <c r="B47" s="26" t="s">
        <v>50</v>
      </c>
      <c r="C47" s="76" t="s">
        <v>51</v>
      </c>
      <c r="D47" s="16" t="s">
        <v>48</v>
      </c>
      <c r="E47" s="27">
        <v>4</v>
      </c>
      <c r="F47" s="16" t="s">
        <v>49</v>
      </c>
      <c r="G47" s="27">
        <v>4</v>
      </c>
      <c r="H47" s="17"/>
    </row>
    <row r="48" spans="1:8" ht="13" x14ac:dyDescent="0.3">
      <c r="A48" s="74">
        <v>4</v>
      </c>
      <c r="B48" s="73" t="s">
        <v>88</v>
      </c>
      <c r="C48" s="77" t="s">
        <v>89</v>
      </c>
      <c r="D48" s="79" t="s">
        <v>58</v>
      </c>
      <c r="E48" s="80">
        <v>4</v>
      </c>
      <c r="F48" s="65" t="s">
        <v>49</v>
      </c>
      <c r="G48" s="80">
        <v>4</v>
      </c>
      <c r="H48" s="66"/>
    </row>
    <row r="49" spans="1:8" ht="26" x14ac:dyDescent="0.3">
      <c r="A49" s="74">
        <v>5</v>
      </c>
      <c r="B49" s="66" t="s">
        <v>90</v>
      </c>
      <c r="C49" s="78" t="s">
        <v>91</v>
      </c>
      <c r="D49" s="65" t="s">
        <v>48</v>
      </c>
      <c r="E49" s="68">
        <v>1</v>
      </c>
      <c r="F49" s="65" t="s">
        <v>49</v>
      </c>
      <c r="G49" s="81">
        <v>1</v>
      </c>
      <c r="H49" s="66"/>
    </row>
    <row r="50" spans="1:8" ht="13" x14ac:dyDescent="0.3">
      <c r="A50" s="134" t="s">
        <v>92</v>
      </c>
      <c r="B50" s="135"/>
      <c r="C50" s="135"/>
      <c r="D50" s="135"/>
      <c r="E50" s="135"/>
      <c r="F50" s="135"/>
      <c r="G50" s="135"/>
      <c r="H50" s="136"/>
    </row>
    <row r="51" spans="1:8" ht="52" x14ac:dyDescent="0.3">
      <c r="A51" s="8" t="s">
        <v>38</v>
      </c>
      <c r="B51" s="8" t="s">
        <v>39</v>
      </c>
      <c r="C51" s="8" t="s">
        <v>40</v>
      </c>
      <c r="D51" s="8" t="s">
        <v>41</v>
      </c>
      <c r="E51" s="8" t="s">
        <v>42</v>
      </c>
      <c r="F51" s="8" t="s">
        <v>43</v>
      </c>
      <c r="G51" s="8" t="s">
        <v>44</v>
      </c>
      <c r="H51" s="8" t="s">
        <v>45</v>
      </c>
    </row>
    <row r="52" spans="1:8" ht="13" x14ac:dyDescent="0.3">
      <c r="A52" s="8">
        <v>1</v>
      </c>
      <c r="B52" s="7" t="s">
        <v>93</v>
      </c>
      <c r="C52" s="23" t="s">
        <v>94</v>
      </c>
      <c r="D52" s="24" t="s">
        <v>48</v>
      </c>
      <c r="E52" s="24">
        <v>1</v>
      </c>
      <c r="F52" s="24" t="s">
        <v>49</v>
      </c>
      <c r="G52" s="24">
        <v>1</v>
      </c>
      <c r="H52" s="11"/>
    </row>
    <row r="53" spans="1:8" ht="26" x14ac:dyDescent="0.3">
      <c r="A53" s="8">
        <v>2</v>
      </c>
      <c r="B53" s="10" t="s">
        <v>46</v>
      </c>
      <c r="C53" s="23" t="s">
        <v>95</v>
      </c>
      <c r="D53" s="24" t="s">
        <v>48</v>
      </c>
      <c r="E53" s="24">
        <v>2</v>
      </c>
      <c r="F53" s="24" t="s">
        <v>49</v>
      </c>
      <c r="G53" s="24">
        <v>2</v>
      </c>
      <c r="H53" s="11"/>
    </row>
    <row r="54" spans="1:8" ht="26" x14ac:dyDescent="0.3">
      <c r="A54" s="8">
        <v>3</v>
      </c>
      <c r="B54" s="10" t="s">
        <v>50</v>
      </c>
      <c r="C54" s="23" t="s">
        <v>51</v>
      </c>
      <c r="D54" s="29" t="s">
        <v>48</v>
      </c>
      <c r="E54" s="24">
        <v>12</v>
      </c>
      <c r="F54" s="24" t="s">
        <v>49</v>
      </c>
      <c r="G54" s="24">
        <v>12</v>
      </c>
      <c r="H54" s="11"/>
    </row>
    <row r="55" spans="1:8" ht="26" x14ac:dyDescent="0.3">
      <c r="A55" s="8">
        <v>4</v>
      </c>
      <c r="B55" s="11" t="s">
        <v>90</v>
      </c>
      <c r="C55" s="18" t="s">
        <v>91</v>
      </c>
      <c r="D55" s="12" t="s">
        <v>48</v>
      </c>
      <c r="E55" s="8">
        <v>1</v>
      </c>
      <c r="F55" s="24" t="s">
        <v>49</v>
      </c>
      <c r="G55" s="30">
        <v>1</v>
      </c>
      <c r="H55" s="11"/>
    </row>
    <row r="56" spans="1:8" ht="13" x14ac:dyDescent="0.3">
      <c r="A56" s="131" t="s">
        <v>96</v>
      </c>
      <c r="B56" s="132"/>
      <c r="C56" s="132"/>
      <c r="D56" s="132"/>
      <c r="E56" s="132"/>
      <c r="F56" s="132"/>
      <c r="G56" s="132"/>
      <c r="H56" s="133"/>
    </row>
    <row r="57" spans="1:8" ht="52" x14ac:dyDescent="0.3">
      <c r="A57" s="7" t="s">
        <v>38</v>
      </c>
      <c r="B57" s="8" t="s">
        <v>39</v>
      </c>
      <c r="C57" s="8" t="s">
        <v>40</v>
      </c>
      <c r="D57" s="8" t="s">
        <v>41</v>
      </c>
      <c r="E57" s="8" t="s">
        <v>42</v>
      </c>
      <c r="F57" s="8" t="s">
        <v>43</v>
      </c>
      <c r="G57" s="8" t="s">
        <v>44</v>
      </c>
      <c r="H57" s="8" t="s">
        <v>45</v>
      </c>
    </row>
    <row r="58" spans="1:8" ht="78" x14ac:dyDescent="0.3">
      <c r="A58" s="9">
        <v>1</v>
      </c>
      <c r="B58" s="11" t="s">
        <v>78</v>
      </c>
      <c r="C58" s="23" t="s">
        <v>79</v>
      </c>
      <c r="D58" s="29" t="s">
        <v>97</v>
      </c>
      <c r="E58" s="29">
        <v>2</v>
      </c>
      <c r="F58" s="29" t="s">
        <v>49</v>
      </c>
      <c r="G58" s="29">
        <f>E58</f>
        <v>2</v>
      </c>
      <c r="H58" s="11"/>
    </row>
    <row r="59" spans="1:8" ht="143" x14ac:dyDescent="0.3">
      <c r="A59" s="9">
        <v>2</v>
      </c>
      <c r="B59" s="11" t="s">
        <v>98</v>
      </c>
      <c r="C59" s="23" t="s">
        <v>99</v>
      </c>
      <c r="D59" s="29" t="s">
        <v>97</v>
      </c>
      <c r="E59" s="29">
        <v>2</v>
      </c>
      <c r="F59" s="29" t="s">
        <v>49</v>
      </c>
      <c r="G59" s="29">
        <f>E59</f>
        <v>2</v>
      </c>
      <c r="H59" s="11"/>
    </row>
    <row r="60" spans="1:8" ht="13" x14ac:dyDescent="0.3">
      <c r="A60" s="9">
        <v>3</v>
      </c>
      <c r="B60" s="28" t="s">
        <v>100</v>
      </c>
      <c r="C60" s="23" t="s">
        <v>101</v>
      </c>
      <c r="D60" s="29" t="s">
        <v>102</v>
      </c>
      <c r="E60" s="29">
        <v>4</v>
      </c>
      <c r="F60" s="29" t="s">
        <v>49</v>
      </c>
      <c r="G60" s="29">
        <f>E60</f>
        <v>4</v>
      </c>
      <c r="H60" s="11"/>
    </row>
    <row r="61" spans="1:8" ht="13" x14ac:dyDescent="0.3">
      <c r="A61" s="9">
        <v>4</v>
      </c>
      <c r="B61" s="7" t="s">
        <v>93</v>
      </c>
      <c r="C61" s="23" t="s">
        <v>103</v>
      </c>
      <c r="D61" s="24" t="s">
        <v>48</v>
      </c>
      <c r="E61" s="24">
        <v>1</v>
      </c>
      <c r="F61" s="29" t="s">
        <v>49</v>
      </c>
      <c r="G61" s="24">
        <v>1</v>
      </c>
      <c r="H61" s="11"/>
    </row>
    <row r="62" spans="1:8" ht="26" x14ac:dyDescent="0.3">
      <c r="A62" s="9">
        <v>5</v>
      </c>
      <c r="B62" s="10" t="s">
        <v>46</v>
      </c>
      <c r="C62" s="23" t="s">
        <v>47</v>
      </c>
      <c r="D62" s="24" t="s">
        <v>48</v>
      </c>
      <c r="E62" s="24">
        <v>3</v>
      </c>
      <c r="F62" s="29" t="s">
        <v>49</v>
      </c>
      <c r="G62" s="24">
        <v>2</v>
      </c>
      <c r="H62" s="11"/>
    </row>
    <row r="63" spans="1:8" ht="26" x14ac:dyDescent="0.3">
      <c r="A63" s="9">
        <v>6</v>
      </c>
      <c r="B63" s="10" t="s">
        <v>50</v>
      </c>
      <c r="C63" s="23" t="s">
        <v>51</v>
      </c>
      <c r="D63" s="29" t="s">
        <v>48</v>
      </c>
      <c r="E63" s="24">
        <v>9</v>
      </c>
      <c r="F63" s="29" t="s">
        <v>49</v>
      </c>
      <c r="G63" s="24">
        <v>9</v>
      </c>
      <c r="H63" s="11"/>
    </row>
    <row r="64" spans="1:8" ht="26" x14ac:dyDescent="0.3">
      <c r="A64" s="9">
        <v>7</v>
      </c>
      <c r="B64" s="18" t="s">
        <v>104</v>
      </c>
      <c r="C64" s="23" t="s">
        <v>105</v>
      </c>
      <c r="D64" s="29" t="s">
        <v>48</v>
      </c>
      <c r="E64" s="24">
        <v>4</v>
      </c>
      <c r="F64" s="29" t="s">
        <v>49</v>
      </c>
      <c r="G64" s="24">
        <v>4</v>
      </c>
      <c r="H64" s="11"/>
    </row>
    <row r="65" spans="1:8" ht="13" x14ac:dyDescent="0.3">
      <c r="A65" s="9">
        <v>8</v>
      </c>
      <c r="B65" s="28" t="s">
        <v>90</v>
      </c>
      <c r="C65" s="23" t="s">
        <v>106</v>
      </c>
      <c r="D65" s="29" t="s">
        <v>48</v>
      </c>
      <c r="E65" s="24">
        <v>2</v>
      </c>
      <c r="F65" s="29" t="s">
        <v>49</v>
      </c>
      <c r="G65" s="29">
        <v>2</v>
      </c>
      <c r="H65" s="11"/>
    </row>
    <row r="66" spans="1:8" ht="13" x14ac:dyDescent="0.3">
      <c r="A66" s="128" t="s">
        <v>107</v>
      </c>
      <c r="B66" s="129"/>
      <c r="C66" s="129"/>
      <c r="D66" s="129"/>
      <c r="E66" s="129"/>
      <c r="F66" s="129"/>
      <c r="G66" s="129"/>
      <c r="H66" s="130"/>
    </row>
    <row r="67" spans="1:8" ht="52" x14ac:dyDescent="0.3">
      <c r="A67" s="7" t="s">
        <v>38</v>
      </c>
      <c r="B67" s="8" t="s">
        <v>39</v>
      </c>
      <c r="C67" s="8" t="s">
        <v>40</v>
      </c>
      <c r="D67" s="8" t="s">
        <v>41</v>
      </c>
      <c r="E67" s="8" t="s">
        <v>42</v>
      </c>
      <c r="F67" s="8" t="s">
        <v>43</v>
      </c>
      <c r="G67" s="8" t="s">
        <v>44</v>
      </c>
      <c r="H67" s="8" t="s">
        <v>45</v>
      </c>
    </row>
    <row r="68" spans="1:8" ht="52" x14ac:dyDescent="0.3">
      <c r="A68" s="9">
        <v>1</v>
      </c>
      <c r="B68" s="11" t="s">
        <v>108</v>
      </c>
      <c r="C68" s="13" t="s">
        <v>109</v>
      </c>
      <c r="D68" s="12" t="s">
        <v>110</v>
      </c>
      <c r="E68" s="12">
        <v>2</v>
      </c>
      <c r="F68" s="12" t="s">
        <v>49</v>
      </c>
      <c r="G68" s="12">
        <f>E68</f>
        <v>2</v>
      </c>
      <c r="H68" s="11"/>
    </row>
    <row r="69" spans="1:8" ht="13" x14ac:dyDescent="0.3">
      <c r="A69" s="9">
        <v>2</v>
      </c>
      <c r="B69" s="11" t="s">
        <v>111</v>
      </c>
      <c r="C69" s="11" t="s">
        <v>112</v>
      </c>
      <c r="D69" s="12" t="s">
        <v>110</v>
      </c>
      <c r="E69" s="12">
        <v>2</v>
      </c>
      <c r="F69" s="12" t="s">
        <v>49</v>
      </c>
      <c r="G69" s="12">
        <v>2</v>
      </c>
      <c r="H69" s="11"/>
    </row>
    <row r="70" spans="1:8" ht="13" x14ac:dyDescent="0.3">
      <c r="A70" s="9">
        <v>3</v>
      </c>
      <c r="B70" s="11" t="s">
        <v>113</v>
      </c>
      <c r="C70" s="59" t="s">
        <v>293</v>
      </c>
      <c r="D70" s="12" t="s">
        <v>110</v>
      </c>
      <c r="E70" s="12">
        <v>1</v>
      </c>
      <c r="F70" s="12" t="s">
        <v>49</v>
      </c>
      <c r="G70" s="12">
        <f>E70</f>
        <v>1</v>
      </c>
      <c r="H70" s="11"/>
    </row>
    <row r="71" spans="1:8" ht="13" x14ac:dyDescent="0.3">
      <c r="A71" s="125" t="s">
        <v>114</v>
      </c>
      <c r="B71" s="126"/>
      <c r="C71" s="126"/>
      <c r="D71" s="126"/>
      <c r="E71" s="126"/>
      <c r="F71" s="126"/>
      <c r="G71" s="126"/>
      <c r="H71" s="127"/>
    </row>
    <row r="72" spans="1:8" ht="52" x14ac:dyDescent="0.3">
      <c r="A72" s="7" t="s">
        <v>38</v>
      </c>
      <c r="B72" s="8" t="s">
        <v>39</v>
      </c>
      <c r="C72" s="8" t="s">
        <v>40</v>
      </c>
      <c r="D72" s="8" t="s">
        <v>41</v>
      </c>
      <c r="E72" s="8" t="s">
        <v>42</v>
      </c>
      <c r="F72" s="8" t="s">
        <v>43</v>
      </c>
      <c r="G72" s="8" t="s">
        <v>44</v>
      </c>
      <c r="H72" s="8" t="s">
        <v>45</v>
      </c>
    </row>
    <row r="73" spans="1:8" ht="39" x14ac:dyDescent="0.3">
      <c r="A73" s="9">
        <v>1</v>
      </c>
      <c r="B73" s="19" t="s">
        <v>118</v>
      </c>
      <c r="C73" s="19" t="s">
        <v>119</v>
      </c>
      <c r="D73" s="12" t="s">
        <v>48</v>
      </c>
      <c r="E73" s="12">
        <v>4</v>
      </c>
      <c r="F73" s="12" t="s">
        <v>49</v>
      </c>
      <c r="G73" s="12">
        <v>4</v>
      </c>
      <c r="H73" s="11"/>
    </row>
    <row r="74" spans="1:8" ht="26" x14ac:dyDescent="0.3">
      <c r="A74" s="9">
        <v>2</v>
      </c>
      <c r="B74" s="18" t="s">
        <v>46</v>
      </c>
      <c r="C74" s="18" t="s">
        <v>120</v>
      </c>
      <c r="D74" s="12" t="s">
        <v>48</v>
      </c>
      <c r="E74" s="12">
        <v>2</v>
      </c>
      <c r="F74" s="12" t="s">
        <v>49</v>
      </c>
      <c r="G74" s="12">
        <v>2</v>
      </c>
      <c r="H74" s="11"/>
    </row>
    <row r="75" spans="1:8" ht="26" x14ac:dyDescent="0.3">
      <c r="A75" s="9">
        <v>3</v>
      </c>
      <c r="B75" s="18" t="s">
        <v>50</v>
      </c>
      <c r="C75" s="18" t="s">
        <v>51</v>
      </c>
      <c r="D75" s="12" t="s">
        <v>48</v>
      </c>
      <c r="E75" s="12">
        <v>1</v>
      </c>
      <c r="F75" s="12" t="s">
        <v>49</v>
      </c>
      <c r="G75" s="12">
        <v>1</v>
      </c>
      <c r="H75" s="11"/>
    </row>
    <row r="76" spans="1:8" ht="39" x14ac:dyDescent="0.3">
      <c r="A76" s="9">
        <v>4</v>
      </c>
      <c r="B76" s="19" t="s">
        <v>121</v>
      </c>
      <c r="C76" s="19" t="s">
        <v>122</v>
      </c>
      <c r="D76" s="12" t="s">
        <v>48</v>
      </c>
      <c r="E76" s="12">
        <v>1</v>
      </c>
      <c r="F76" s="12" t="s">
        <v>49</v>
      </c>
      <c r="G76" s="12">
        <v>1</v>
      </c>
      <c r="H76" s="11"/>
    </row>
    <row r="77" spans="1:8" ht="13" x14ac:dyDescent="0.3">
      <c r="A77" s="9">
        <v>5</v>
      </c>
      <c r="B77" s="19" t="s">
        <v>90</v>
      </c>
      <c r="C77" s="19" t="s">
        <v>123</v>
      </c>
      <c r="D77" s="12" t="s">
        <v>48</v>
      </c>
      <c r="E77" s="12">
        <v>1</v>
      </c>
      <c r="F77" s="12" t="s">
        <v>49</v>
      </c>
      <c r="G77" s="12">
        <v>1</v>
      </c>
      <c r="H77" s="11"/>
    </row>
  </sheetData>
  <mergeCells count="41">
    <mergeCell ref="A21:H21"/>
    <mergeCell ref="A22:H22"/>
    <mergeCell ref="A23:H23"/>
    <mergeCell ref="A71:H71"/>
    <mergeCell ref="A66:H66"/>
    <mergeCell ref="A56:H56"/>
    <mergeCell ref="A50:H50"/>
    <mergeCell ref="A43:H43"/>
    <mergeCell ref="A16:H16"/>
    <mergeCell ref="A17:H17"/>
    <mergeCell ref="A18:H18"/>
    <mergeCell ref="A19:H19"/>
    <mergeCell ref="A20:H20"/>
    <mergeCell ref="A6:H6"/>
    <mergeCell ref="C7:H7"/>
    <mergeCell ref="A8:C8"/>
    <mergeCell ref="D8:H8"/>
    <mergeCell ref="C9:H9"/>
    <mergeCell ref="A7:B7"/>
    <mergeCell ref="A9:B9"/>
    <mergeCell ref="A1:H1"/>
    <mergeCell ref="A2:H2"/>
    <mergeCell ref="A3:H3"/>
    <mergeCell ref="A4:H4"/>
    <mergeCell ref="A5:H5"/>
    <mergeCell ref="C10:D10"/>
    <mergeCell ref="G11:H11"/>
    <mergeCell ref="E11:F11"/>
    <mergeCell ref="C11:D11"/>
    <mergeCell ref="A15:B15"/>
    <mergeCell ref="A14:B14"/>
    <mergeCell ref="A13:B13"/>
    <mergeCell ref="C12:H12"/>
    <mergeCell ref="C13:H13"/>
    <mergeCell ref="C14:H14"/>
    <mergeCell ref="C15:H15"/>
    <mergeCell ref="G10:H10"/>
    <mergeCell ref="E10:F10"/>
    <mergeCell ref="A12:B12"/>
    <mergeCell ref="A10:B10"/>
    <mergeCell ref="A11:B11"/>
  </mergeCells>
  <pageMargins left="0.70000004768371604" right="0.70000004768371604" top="0.75" bottom="0.75" header="0" footer="0"/>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5"/>
  <sheetViews>
    <sheetView topLeftCell="A51" workbookViewId="0">
      <selection activeCell="K70" sqref="K70"/>
    </sheetView>
  </sheetViews>
  <sheetFormatPr defaultColWidth="14.453125" defaultRowHeight="15" customHeight="1" x14ac:dyDescent="0.3"/>
  <cols>
    <col min="1" max="1" width="5.1796875" style="4" customWidth="1"/>
    <col min="2" max="2" width="52" style="4" customWidth="1"/>
    <col min="3" max="3" width="27.453125" style="4" customWidth="1"/>
    <col min="4" max="4" width="22" style="4" customWidth="1"/>
    <col min="5" max="5" width="15.453125" style="4" customWidth="1"/>
    <col min="6" max="6" width="19.7265625" style="4" bestFit="1" customWidth="1"/>
    <col min="7" max="7" width="14.453125" style="4" customWidth="1"/>
    <col min="8" max="8" width="25" style="4" bestFit="1" customWidth="1"/>
    <col min="9" max="11" width="8.7265625" style="4" customWidth="1"/>
    <col min="12" max="12" width="14.453125" style="4" bestFit="1" customWidth="1"/>
    <col min="13" max="16384" width="14.453125" style="4"/>
  </cols>
  <sheetData>
    <row r="1" spans="1:11" ht="13" x14ac:dyDescent="0.3">
      <c r="A1" s="111"/>
      <c r="B1" s="111"/>
      <c r="C1" s="111"/>
      <c r="D1" s="111"/>
      <c r="E1" s="111"/>
      <c r="F1" s="111"/>
      <c r="G1" s="111"/>
      <c r="H1" s="111"/>
    </row>
    <row r="2" spans="1:11" s="61" customFormat="1" ht="14.5" x14ac:dyDescent="0.35">
      <c r="A2" s="112" t="s">
        <v>18</v>
      </c>
      <c r="B2" s="112"/>
      <c r="C2" s="112"/>
      <c r="D2" s="112"/>
      <c r="E2" s="112"/>
      <c r="F2" s="112"/>
      <c r="G2" s="112"/>
      <c r="H2" s="112"/>
      <c r="I2" s="60"/>
      <c r="J2" s="60"/>
      <c r="K2" s="60"/>
    </row>
    <row r="3" spans="1:11" s="61" customFormat="1" ht="14.5" x14ac:dyDescent="0.35">
      <c r="A3" s="113" t="str">
        <f>'Информация о чемпионате'!B4</f>
        <v>Итоговый (межрегиональный) этап Чемпионата профессионального мастерства "Профессионалы" - 2024</v>
      </c>
      <c r="B3" s="113"/>
      <c r="C3" s="113"/>
      <c r="D3" s="113"/>
      <c r="E3" s="113"/>
      <c r="F3" s="113"/>
      <c r="G3" s="113"/>
      <c r="H3" s="113"/>
      <c r="I3" s="62"/>
      <c r="J3" s="62"/>
      <c r="K3" s="60"/>
    </row>
    <row r="4" spans="1:11" s="61" customFormat="1" ht="14.5" x14ac:dyDescent="0.35">
      <c r="A4" s="112" t="s">
        <v>19</v>
      </c>
      <c r="B4" s="112"/>
      <c r="C4" s="112"/>
      <c r="D4" s="112"/>
      <c r="E4" s="112"/>
      <c r="F4" s="112"/>
      <c r="G4" s="112"/>
      <c r="H4" s="112"/>
      <c r="I4" s="60"/>
      <c r="J4" s="60"/>
      <c r="K4" s="60"/>
    </row>
    <row r="5" spans="1:11" s="61" customFormat="1" ht="14.5" x14ac:dyDescent="0.35">
      <c r="A5" s="114" t="str">
        <f>'Информация о чемпионате'!B3</f>
        <v>Эксплуатация беспилотных авиационных систем (Юниоры)</v>
      </c>
      <c r="B5" s="114"/>
      <c r="C5" s="114"/>
      <c r="D5" s="114"/>
      <c r="E5" s="114"/>
      <c r="F5" s="114"/>
      <c r="G5" s="114"/>
      <c r="H5" s="114"/>
      <c r="I5" s="60"/>
      <c r="J5" s="60"/>
      <c r="K5" s="60"/>
    </row>
    <row r="6" spans="1:11" s="5" customFormat="1" ht="14.5" x14ac:dyDescent="0.35">
      <c r="A6" s="110" t="s">
        <v>20</v>
      </c>
      <c r="B6" s="110"/>
      <c r="C6" s="110"/>
      <c r="D6" s="110"/>
      <c r="E6" s="110"/>
      <c r="F6" s="110"/>
      <c r="G6" s="110"/>
      <c r="H6" s="110"/>
      <c r="I6" s="4"/>
      <c r="J6" s="4"/>
      <c r="K6" s="4"/>
    </row>
    <row r="7" spans="1:11" s="5" customFormat="1" ht="14.5" x14ac:dyDescent="0.35">
      <c r="A7" s="110" t="s">
        <v>21</v>
      </c>
      <c r="B7" s="110"/>
      <c r="C7" s="115" t="str">
        <f>'Информация о чемпионате'!B5</f>
        <v>Калужская область</v>
      </c>
      <c r="D7" s="115"/>
      <c r="E7" s="115"/>
      <c r="F7" s="115"/>
      <c r="G7" s="115"/>
      <c r="H7" s="115"/>
      <c r="I7" s="4"/>
      <c r="J7" s="4"/>
      <c r="K7" s="4"/>
    </row>
    <row r="8" spans="1:11" s="5" customFormat="1" ht="14.5" x14ac:dyDescent="0.35">
      <c r="A8" s="110" t="s">
        <v>22</v>
      </c>
      <c r="B8" s="110"/>
      <c r="C8" s="110"/>
      <c r="D8" s="115" t="str">
        <f>'Информация о чемпионате'!B6</f>
        <v>Федеральный технопарк профессионального образования г. Калуга</v>
      </c>
      <c r="E8" s="115"/>
      <c r="F8" s="115"/>
      <c r="G8" s="115"/>
      <c r="H8" s="115"/>
      <c r="I8" s="4"/>
      <c r="J8" s="4"/>
      <c r="K8" s="4"/>
    </row>
    <row r="9" spans="1:11" s="5" customFormat="1" ht="14.5" x14ac:dyDescent="0.35">
      <c r="A9" s="110" t="s">
        <v>23</v>
      </c>
      <c r="B9" s="110"/>
      <c r="C9" s="110" t="str">
        <f>'Информация о чемпионате'!B7</f>
        <v>248001, г. Калуга, 1-й Академический проезд, 5к1Д</v>
      </c>
      <c r="D9" s="110"/>
      <c r="E9" s="110"/>
      <c r="F9" s="110"/>
      <c r="G9" s="110"/>
      <c r="H9" s="110"/>
      <c r="I9" s="4"/>
      <c r="J9" s="4"/>
      <c r="K9" s="4"/>
    </row>
    <row r="10" spans="1:11" s="5" customFormat="1" ht="14.5" x14ac:dyDescent="0.35">
      <c r="A10" s="110" t="s">
        <v>24</v>
      </c>
      <c r="B10" s="110"/>
      <c r="C10" s="110" t="str">
        <f>'Информация о чемпионате'!B9</f>
        <v>Остоушко Андрей Владимирович</v>
      </c>
      <c r="D10" s="110"/>
      <c r="E10" s="110" t="str">
        <f>'Информация о чемпионате'!B10</f>
        <v>kot_007_85@mail.ru</v>
      </c>
      <c r="F10" s="110"/>
      <c r="G10" s="110" t="str">
        <f>'Информация о чемпионате'!B14</f>
        <v>8 (924) 762-52-23‬</v>
      </c>
      <c r="H10" s="110"/>
      <c r="I10" s="4"/>
      <c r="J10" s="4"/>
      <c r="K10" s="4"/>
    </row>
    <row r="11" spans="1:11" s="5" customFormat="1" ht="14.5" x14ac:dyDescent="0.35">
      <c r="A11" s="110" t="s">
        <v>25</v>
      </c>
      <c r="B11" s="110"/>
      <c r="C11" s="110" t="str">
        <f>'Информация о чемпионате'!B12</f>
        <v>Салимов Владимир Владимирович</v>
      </c>
      <c r="D11" s="110"/>
      <c r="E11" s="110">
        <f>'Информация о чемпионате'!B13</f>
        <v>0</v>
      </c>
      <c r="F11" s="110"/>
      <c r="G11" s="110"/>
      <c r="H11" s="110"/>
      <c r="I11" s="4"/>
      <c r="J11" s="4"/>
      <c r="K11" s="4"/>
    </row>
    <row r="12" spans="1:11" s="5" customFormat="1" ht="14.5" x14ac:dyDescent="0.35">
      <c r="A12" s="110" t="s">
        <v>26</v>
      </c>
      <c r="B12" s="110"/>
      <c r="C12" s="110">
        <f>'Информация о чемпионате'!B17</f>
        <v>19</v>
      </c>
      <c r="D12" s="110"/>
      <c r="E12" s="110"/>
      <c r="F12" s="110"/>
      <c r="G12" s="110"/>
      <c r="H12" s="110"/>
      <c r="I12" s="4"/>
      <c r="J12" s="4"/>
      <c r="K12" s="4"/>
    </row>
    <row r="13" spans="1:11" s="5" customFormat="1" ht="14.5" x14ac:dyDescent="0.35">
      <c r="A13" s="110" t="s">
        <v>27</v>
      </c>
      <c r="B13" s="110"/>
      <c r="C13" s="110">
        <f>'Информация о чемпионате'!B15</f>
        <v>15</v>
      </c>
      <c r="D13" s="110"/>
      <c r="E13" s="110"/>
      <c r="F13" s="110"/>
      <c r="G13" s="110"/>
      <c r="H13" s="110"/>
      <c r="I13" s="4"/>
      <c r="J13" s="4"/>
      <c r="K13" s="4"/>
    </row>
    <row r="14" spans="1:11" s="5" customFormat="1" ht="14.5" x14ac:dyDescent="0.35">
      <c r="A14" s="110" t="s">
        <v>28</v>
      </c>
      <c r="B14" s="110"/>
      <c r="C14" s="110">
        <f>'Информация о чемпионате'!B16</f>
        <v>8</v>
      </c>
      <c r="D14" s="110"/>
      <c r="E14" s="110"/>
      <c r="F14" s="110"/>
      <c r="G14" s="110"/>
      <c r="H14" s="110"/>
      <c r="I14" s="4"/>
      <c r="J14" s="4"/>
      <c r="K14" s="4"/>
    </row>
    <row r="15" spans="1:11" s="5" customFormat="1" ht="14.5" x14ac:dyDescent="0.35">
      <c r="A15" s="110" t="s">
        <v>29</v>
      </c>
      <c r="B15" s="110"/>
      <c r="C15" s="110" t="str">
        <f>'Информация о чемпионате'!B8</f>
        <v>09.06 - 18.06.2024</v>
      </c>
      <c r="D15" s="110"/>
      <c r="E15" s="110"/>
      <c r="F15" s="110"/>
      <c r="G15" s="110"/>
      <c r="H15" s="110"/>
      <c r="I15" s="4"/>
      <c r="J15" s="4"/>
      <c r="K15" s="4"/>
    </row>
    <row r="16" spans="1:11" ht="13" x14ac:dyDescent="0.3">
      <c r="A16" s="137" t="s">
        <v>124</v>
      </c>
      <c r="B16" s="138"/>
      <c r="C16" s="138"/>
      <c r="D16" s="138"/>
      <c r="E16" s="138"/>
      <c r="F16" s="138"/>
      <c r="G16" s="138"/>
      <c r="H16" s="139"/>
    </row>
    <row r="17" spans="1:8" ht="13" x14ac:dyDescent="0.3">
      <c r="A17" s="119" t="s">
        <v>31</v>
      </c>
      <c r="B17" s="120"/>
      <c r="C17" s="120"/>
      <c r="D17" s="120"/>
      <c r="E17" s="120"/>
      <c r="F17" s="120"/>
      <c r="G17" s="120"/>
      <c r="H17" s="121"/>
    </row>
    <row r="18" spans="1:8" ht="13" x14ac:dyDescent="0.3">
      <c r="A18" s="122" t="s">
        <v>125</v>
      </c>
      <c r="B18" s="123"/>
      <c r="C18" s="123"/>
      <c r="D18" s="123"/>
      <c r="E18" s="123"/>
      <c r="F18" s="123"/>
      <c r="G18" s="123"/>
      <c r="H18" s="124"/>
    </row>
    <row r="19" spans="1:8" ht="13" x14ac:dyDescent="0.3">
      <c r="A19" s="122" t="s">
        <v>126</v>
      </c>
      <c r="B19" s="123"/>
      <c r="C19" s="123"/>
      <c r="D19" s="123"/>
      <c r="E19" s="123"/>
      <c r="F19" s="123"/>
      <c r="G19" s="123"/>
      <c r="H19" s="124"/>
    </row>
    <row r="20" spans="1:8" ht="13" x14ac:dyDescent="0.3">
      <c r="A20" s="122" t="s">
        <v>33</v>
      </c>
      <c r="B20" s="123"/>
      <c r="C20" s="123"/>
      <c r="D20" s="123"/>
      <c r="E20" s="123"/>
      <c r="F20" s="123"/>
      <c r="G20" s="123"/>
      <c r="H20" s="124"/>
    </row>
    <row r="21" spans="1:8" ht="13" x14ac:dyDescent="0.3">
      <c r="A21" s="122" t="s">
        <v>127</v>
      </c>
      <c r="B21" s="123"/>
      <c r="C21" s="123"/>
      <c r="D21" s="123"/>
      <c r="E21" s="123"/>
      <c r="F21" s="123"/>
      <c r="G21" s="123"/>
      <c r="H21" s="124"/>
    </row>
    <row r="22" spans="1:8" ht="13" x14ac:dyDescent="0.3">
      <c r="A22" s="122" t="s">
        <v>115</v>
      </c>
      <c r="B22" s="123"/>
      <c r="C22" s="123"/>
      <c r="D22" s="123"/>
      <c r="E22" s="123"/>
      <c r="F22" s="123"/>
      <c r="G22" s="123"/>
      <c r="H22" s="124"/>
    </row>
    <row r="23" spans="1:8" ht="13" x14ac:dyDescent="0.3">
      <c r="A23" s="122" t="s">
        <v>128</v>
      </c>
      <c r="B23" s="123"/>
      <c r="C23" s="123"/>
      <c r="D23" s="123"/>
      <c r="E23" s="123"/>
      <c r="F23" s="123"/>
      <c r="G23" s="123"/>
      <c r="H23" s="124"/>
    </row>
    <row r="24" spans="1:8" ht="13" x14ac:dyDescent="0.3">
      <c r="A24" s="122" t="s">
        <v>116</v>
      </c>
      <c r="B24" s="123"/>
      <c r="C24" s="123"/>
      <c r="D24" s="123"/>
      <c r="E24" s="123"/>
      <c r="F24" s="123"/>
      <c r="G24" s="123"/>
      <c r="H24" s="124"/>
    </row>
    <row r="25" spans="1:8" ht="13" x14ac:dyDescent="0.3">
      <c r="A25" s="140" t="s">
        <v>117</v>
      </c>
      <c r="B25" s="141"/>
      <c r="C25" s="141"/>
      <c r="D25" s="141"/>
      <c r="E25" s="141"/>
      <c r="F25" s="141"/>
      <c r="G25" s="141"/>
      <c r="H25" s="142"/>
    </row>
    <row r="26" spans="1:8" ht="52" x14ac:dyDescent="0.3">
      <c r="A26" s="8" t="s">
        <v>38</v>
      </c>
      <c r="B26" s="8" t="s">
        <v>39</v>
      </c>
      <c r="C26" s="8" t="s">
        <v>40</v>
      </c>
      <c r="D26" s="8" t="s">
        <v>41</v>
      </c>
      <c r="E26" s="8" t="s">
        <v>42</v>
      </c>
      <c r="F26" s="8" t="s">
        <v>43</v>
      </c>
      <c r="G26" s="8" t="s">
        <v>44</v>
      </c>
      <c r="H26" s="8" t="s">
        <v>45</v>
      </c>
    </row>
    <row r="27" spans="1:8" ht="247" x14ac:dyDescent="0.3">
      <c r="A27" s="8">
        <v>1</v>
      </c>
      <c r="B27" s="6" t="s">
        <v>129</v>
      </c>
      <c r="C27" s="6" t="s">
        <v>130</v>
      </c>
      <c r="D27" s="12" t="s">
        <v>58</v>
      </c>
      <c r="E27" s="12">
        <v>1</v>
      </c>
      <c r="F27" s="12" t="s">
        <v>49</v>
      </c>
      <c r="G27" s="12">
        <v>8</v>
      </c>
      <c r="H27" s="11"/>
    </row>
    <row r="28" spans="1:8" ht="169" x14ac:dyDescent="0.3">
      <c r="A28" s="8">
        <v>2</v>
      </c>
      <c r="B28" s="6" t="s">
        <v>131</v>
      </c>
      <c r="C28" s="6" t="s">
        <v>132</v>
      </c>
      <c r="D28" s="12" t="s">
        <v>58</v>
      </c>
      <c r="E28" s="12">
        <v>1</v>
      </c>
      <c r="F28" s="12" t="s">
        <v>49</v>
      </c>
      <c r="G28" s="12">
        <v>8</v>
      </c>
      <c r="H28" s="11"/>
    </row>
    <row r="29" spans="1:8" ht="409.5" x14ac:dyDescent="0.3">
      <c r="A29" s="8">
        <v>3</v>
      </c>
      <c r="B29" s="6" t="s">
        <v>133</v>
      </c>
      <c r="C29" s="6" t="s">
        <v>134</v>
      </c>
      <c r="D29" s="12" t="s">
        <v>58</v>
      </c>
      <c r="E29" s="12">
        <v>1</v>
      </c>
      <c r="F29" s="12" t="s">
        <v>49</v>
      </c>
      <c r="G29" s="12">
        <v>8</v>
      </c>
      <c r="H29" s="11"/>
    </row>
    <row r="30" spans="1:8" ht="13" x14ac:dyDescent="0.3">
      <c r="A30" s="8">
        <v>4</v>
      </c>
      <c r="B30" s="6" t="s">
        <v>135</v>
      </c>
      <c r="C30" s="6" t="s">
        <v>136</v>
      </c>
      <c r="D30" s="12" t="s">
        <v>137</v>
      </c>
      <c r="E30" s="12">
        <v>1</v>
      </c>
      <c r="F30" s="12" t="s">
        <v>49</v>
      </c>
      <c r="G30" s="12">
        <v>8</v>
      </c>
      <c r="H30" s="11"/>
    </row>
    <row r="31" spans="1:8" ht="143" x14ac:dyDescent="0.3">
      <c r="A31" s="8">
        <v>5</v>
      </c>
      <c r="B31" s="6" t="s">
        <v>138</v>
      </c>
      <c r="C31" s="6" t="s">
        <v>139</v>
      </c>
      <c r="D31" s="12" t="s">
        <v>137</v>
      </c>
      <c r="E31" s="12">
        <v>1</v>
      </c>
      <c r="F31" s="12" t="s">
        <v>49</v>
      </c>
      <c r="G31" s="12">
        <v>8</v>
      </c>
      <c r="H31" s="11"/>
    </row>
    <row r="32" spans="1:8" ht="234" x14ac:dyDescent="0.3">
      <c r="A32" s="8">
        <v>6</v>
      </c>
      <c r="B32" s="6" t="s">
        <v>140</v>
      </c>
      <c r="C32" s="6" t="s">
        <v>141</v>
      </c>
      <c r="D32" s="12" t="s">
        <v>137</v>
      </c>
      <c r="E32" s="12">
        <v>1</v>
      </c>
      <c r="F32" s="12" t="s">
        <v>49</v>
      </c>
      <c r="G32" s="12">
        <v>8</v>
      </c>
      <c r="H32" s="11"/>
    </row>
    <row r="33" spans="1:8" ht="13" x14ac:dyDescent="0.3">
      <c r="A33" s="8">
        <v>7</v>
      </c>
      <c r="B33" s="6" t="s">
        <v>142</v>
      </c>
      <c r="C33" s="6" t="s">
        <v>143</v>
      </c>
      <c r="D33" s="12" t="s">
        <v>137</v>
      </c>
      <c r="E33" s="12">
        <v>1</v>
      </c>
      <c r="F33" s="12" t="s">
        <v>49</v>
      </c>
      <c r="G33" s="12">
        <v>8</v>
      </c>
      <c r="H33" s="11"/>
    </row>
    <row r="34" spans="1:8" ht="52" x14ac:dyDescent="0.3">
      <c r="A34" s="8">
        <v>8</v>
      </c>
      <c r="B34" s="6" t="s">
        <v>144</v>
      </c>
      <c r="C34" s="6" t="s">
        <v>145</v>
      </c>
      <c r="D34" s="12" t="s">
        <v>137</v>
      </c>
      <c r="E34" s="12">
        <v>1</v>
      </c>
      <c r="F34" s="12" t="s">
        <v>49</v>
      </c>
      <c r="G34" s="12">
        <v>8</v>
      </c>
      <c r="H34" s="11"/>
    </row>
    <row r="35" spans="1:8" ht="13" x14ac:dyDescent="0.3">
      <c r="A35" s="8">
        <v>9</v>
      </c>
      <c r="B35" s="6" t="s">
        <v>146</v>
      </c>
      <c r="C35" s="6" t="s">
        <v>147</v>
      </c>
      <c r="D35" s="12" t="s">
        <v>137</v>
      </c>
      <c r="E35" s="12">
        <v>1</v>
      </c>
      <c r="F35" s="12" t="s">
        <v>49</v>
      </c>
      <c r="G35" s="12">
        <v>8</v>
      </c>
      <c r="H35" s="11"/>
    </row>
    <row r="36" spans="1:8" ht="78" x14ac:dyDescent="0.3">
      <c r="A36" s="8">
        <v>10</v>
      </c>
      <c r="B36" s="6" t="s">
        <v>148</v>
      </c>
      <c r="C36" s="6" t="s">
        <v>149</v>
      </c>
      <c r="D36" s="12" t="s">
        <v>137</v>
      </c>
      <c r="E36" s="12">
        <v>1</v>
      </c>
      <c r="F36" s="12" t="s">
        <v>49</v>
      </c>
      <c r="G36" s="12">
        <v>8</v>
      </c>
      <c r="H36" s="11"/>
    </row>
    <row r="37" spans="1:8" ht="13" x14ac:dyDescent="0.3">
      <c r="A37" s="8">
        <v>11</v>
      </c>
      <c r="B37" s="6" t="s">
        <v>150</v>
      </c>
      <c r="C37" s="6" t="s">
        <v>151</v>
      </c>
      <c r="D37" s="12" t="s">
        <v>137</v>
      </c>
      <c r="E37" s="12">
        <v>1</v>
      </c>
      <c r="F37" s="12" t="s">
        <v>49</v>
      </c>
      <c r="G37" s="12">
        <v>8</v>
      </c>
      <c r="H37" s="11"/>
    </row>
    <row r="38" spans="1:8" ht="13" x14ac:dyDescent="0.3">
      <c r="A38" s="8">
        <v>12</v>
      </c>
      <c r="B38" s="6" t="s">
        <v>152</v>
      </c>
      <c r="C38" s="6" t="s">
        <v>153</v>
      </c>
      <c r="D38" s="12" t="s">
        <v>137</v>
      </c>
      <c r="E38" s="12">
        <v>1</v>
      </c>
      <c r="F38" s="12" t="s">
        <v>49</v>
      </c>
      <c r="G38" s="12">
        <v>8</v>
      </c>
      <c r="H38" s="11"/>
    </row>
    <row r="39" spans="1:8" ht="26" x14ac:dyDescent="0.3">
      <c r="A39" s="8">
        <v>13</v>
      </c>
      <c r="B39" s="6" t="s">
        <v>154</v>
      </c>
      <c r="C39" s="6" t="s">
        <v>155</v>
      </c>
      <c r="D39" s="12" t="s">
        <v>137</v>
      </c>
      <c r="E39" s="12">
        <v>1</v>
      </c>
      <c r="F39" s="12" t="s">
        <v>49</v>
      </c>
      <c r="G39" s="12">
        <v>8</v>
      </c>
      <c r="H39" s="11"/>
    </row>
    <row r="40" spans="1:8" ht="26" x14ac:dyDescent="0.3">
      <c r="A40" s="8">
        <v>14</v>
      </c>
      <c r="B40" s="6" t="s">
        <v>156</v>
      </c>
      <c r="C40" s="6" t="s">
        <v>157</v>
      </c>
      <c r="D40" s="12" t="s">
        <v>137</v>
      </c>
      <c r="E40" s="12">
        <v>1</v>
      </c>
      <c r="F40" s="12" t="s">
        <v>49</v>
      </c>
      <c r="G40" s="12">
        <v>8</v>
      </c>
      <c r="H40" s="11"/>
    </row>
    <row r="41" spans="1:8" ht="13" x14ac:dyDescent="0.3">
      <c r="A41" s="8">
        <v>15</v>
      </c>
      <c r="B41" s="6" t="s">
        <v>158</v>
      </c>
      <c r="C41" s="6" t="s">
        <v>159</v>
      </c>
      <c r="D41" s="12" t="s">
        <v>137</v>
      </c>
      <c r="E41" s="12">
        <v>1</v>
      </c>
      <c r="F41" s="12" t="s">
        <v>49</v>
      </c>
      <c r="G41" s="12">
        <v>8</v>
      </c>
      <c r="H41" s="11"/>
    </row>
    <row r="42" spans="1:8" ht="13" x14ac:dyDescent="0.3">
      <c r="A42" s="8">
        <v>16</v>
      </c>
      <c r="B42" s="6" t="s">
        <v>160</v>
      </c>
      <c r="C42" s="6" t="s">
        <v>147</v>
      </c>
      <c r="D42" s="12" t="s">
        <v>137</v>
      </c>
      <c r="E42" s="12">
        <v>1</v>
      </c>
      <c r="F42" s="12" t="s">
        <v>49</v>
      </c>
      <c r="G42" s="12">
        <v>8</v>
      </c>
      <c r="H42" s="11"/>
    </row>
    <row r="43" spans="1:8" ht="13" x14ac:dyDescent="0.3">
      <c r="A43" s="8">
        <v>17</v>
      </c>
      <c r="B43" s="6" t="s">
        <v>161</v>
      </c>
      <c r="C43" s="6" t="s">
        <v>162</v>
      </c>
      <c r="D43" s="12" t="s">
        <v>137</v>
      </c>
      <c r="E43" s="12">
        <v>1</v>
      </c>
      <c r="F43" s="12" t="s">
        <v>49</v>
      </c>
      <c r="G43" s="12">
        <v>8</v>
      </c>
      <c r="H43" s="11"/>
    </row>
    <row r="44" spans="1:8" ht="13" x14ac:dyDescent="0.3">
      <c r="A44" s="8">
        <v>18</v>
      </c>
      <c r="B44" s="6" t="s">
        <v>163</v>
      </c>
      <c r="C44" s="6" t="s">
        <v>162</v>
      </c>
      <c r="D44" s="12" t="s">
        <v>137</v>
      </c>
      <c r="E44" s="12">
        <v>1</v>
      </c>
      <c r="F44" s="12" t="s">
        <v>49</v>
      </c>
      <c r="G44" s="12">
        <v>8</v>
      </c>
      <c r="H44" s="11"/>
    </row>
    <row r="45" spans="1:8" ht="13" x14ac:dyDescent="0.3">
      <c r="A45" s="8">
        <v>19</v>
      </c>
      <c r="B45" s="6" t="s">
        <v>164</v>
      </c>
      <c r="C45" s="6" t="s">
        <v>162</v>
      </c>
      <c r="D45" s="12" t="s">
        <v>137</v>
      </c>
      <c r="E45" s="12">
        <v>1</v>
      </c>
      <c r="F45" s="12" t="s">
        <v>49</v>
      </c>
      <c r="G45" s="12">
        <v>8</v>
      </c>
      <c r="H45" s="11"/>
    </row>
    <row r="46" spans="1:8" ht="13" x14ac:dyDescent="0.3">
      <c r="A46" s="8">
        <v>20</v>
      </c>
      <c r="B46" s="6" t="s">
        <v>165</v>
      </c>
      <c r="C46" s="6" t="s">
        <v>162</v>
      </c>
      <c r="D46" s="12" t="s">
        <v>137</v>
      </c>
      <c r="E46" s="12">
        <v>1</v>
      </c>
      <c r="F46" s="12" t="s">
        <v>49</v>
      </c>
      <c r="G46" s="12">
        <v>8</v>
      </c>
      <c r="H46" s="11"/>
    </row>
    <row r="47" spans="1:8" ht="13" x14ac:dyDescent="0.3">
      <c r="A47" s="8">
        <v>21</v>
      </c>
      <c r="B47" s="6" t="s">
        <v>166</v>
      </c>
      <c r="C47" s="6" t="s">
        <v>167</v>
      </c>
      <c r="D47" s="12" t="s">
        <v>137</v>
      </c>
      <c r="E47" s="12">
        <v>1</v>
      </c>
      <c r="F47" s="12" t="s">
        <v>49</v>
      </c>
      <c r="G47" s="12">
        <v>8</v>
      </c>
      <c r="H47" s="11"/>
    </row>
    <row r="48" spans="1:8" ht="104" x14ac:dyDescent="0.3">
      <c r="A48" s="8">
        <v>22</v>
      </c>
      <c r="B48" s="22" t="s">
        <v>300</v>
      </c>
      <c r="C48" s="14" t="s">
        <v>168</v>
      </c>
      <c r="D48" s="12" t="s">
        <v>58</v>
      </c>
      <c r="E48" s="12">
        <v>1</v>
      </c>
      <c r="F48" s="12" t="s">
        <v>49</v>
      </c>
      <c r="G48" s="12">
        <v>8</v>
      </c>
      <c r="H48" s="11"/>
    </row>
    <row r="49" spans="1:8" ht="65" x14ac:dyDescent="0.3">
      <c r="A49" s="8">
        <v>23</v>
      </c>
      <c r="B49" s="22" t="s">
        <v>169</v>
      </c>
      <c r="C49" s="14" t="s">
        <v>170</v>
      </c>
      <c r="D49" s="12" t="s">
        <v>58</v>
      </c>
      <c r="E49" s="12">
        <v>1</v>
      </c>
      <c r="F49" s="12" t="s">
        <v>49</v>
      </c>
      <c r="G49" s="12">
        <v>8</v>
      </c>
      <c r="H49" s="11"/>
    </row>
    <row r="50" spans="1:8" ht="39" x14ac:dyDescent="0.3">
      <c r="A50" s="8">
        <v>24</v>
      </c>
      <c r="B50" s="71" t="s">
        <v>306</v>
      </c>
      <c r="C50" s="72" t="s">
        <v>307</v>
      </c>
      <c r="D50" s="12" t="s">
        <v>58</v>
      </c>
      <c r="E50" s="12">
        <v>1</v>
      </c>
      <c r="F50" s="12" t="s">
        <v>49</v>
      </c>
      <c r="G50" s="12">
        <v>8</v>
      </c>
      <c r="H50" s="11"/>
    </row>
    <row r="51" spans="1:8" ht="26" x14ac:dyDescent="0.3">
      <c r="A51" s="8">
        <v>25</v>
      </c>
      <c r="B51" s="6" t="s">
        <v>171</v>
      </c>
      <c r="C51" s="19" t="s">
        <v>120</v>
      </c>
      <c r="D51" s="12" t="s">
        <v>48</v>
      </c>
      <c r="E51" s="12">
        <v>1</v>
      </c>
      <c r="F51" s="12" t="s">
        <v>49</v>
      </c>
      <c r="G51" s="12">
        <v>8</v>
      </c>
      <c r="H51" s="11"/>
    </row>
    <row r="52" spans="1:8" ht="14.25" customHeight="1" x14ac:dyDescent="0.3">
      <c r="A52" s="8">
        <v>26</v>
      </c>
      <c r="B52" s="6" t="s">
        <v>301</v>
      </c>
      <c r="C52" s="6" t="s">
        <v>172</v>
      </c>
      <c r="D52" s="12" t="s">
        <v>48</v>
      </c>
      <c r="E52" s="12">
        <v>1</v>
      </c>
      <c r="F52" s="12" t="s">
        <v>49</v>
      </c>
      <c r="G52" s="12">
        <v>8</v>
      </c>
      <c r="H52" s="11"/>
    </row>
    <row r="53" spans="1:8" ht="26" x14ac:dyDescent="0.3">
      <c r="A53" s="8">
        <v>27</v>
      </c>
      <c r="B53" s="6" t="s">
        <v>50</v>
      </c>
      <c r="C53" s="19" t="s">
        <v>51</v>
      </c>
      <c r="D53" s="12" t="s">
        <v>48</v>
      </c>
      <c r="E53" s="12">
        <v>1</v>
      </c>
      <c r="F53" s="12" t="s">
        <v>49</v>
      </c>
      <c r="G53" s="12">
        <v>8</v>
      </c>
      <c r="H53" s="11"/>
    </row>
    <row r="54" spans="1:8" ht="26" x14ac:dyDescent="0.3">
      <c r="A54" s="8">
        <v>28</v>
      </c>
      <c r="B54" s="6" t="s">
        <v>173</v>
      </c>
      <c r="C54" s="19" t="s">
        <v>87</v>
      </c>
      <c r="D54" s="12" t="s">
        <v>48</v>
      </c>
      <c r="E54" s="12">
        <v>1</v>
      </c>
      <c r="F54" s="12" t="s">
        <v>49</v>
      </c>
      <c r="G54" s="12">
        <v>8</v>
      </c>
      <c r="H54" s="11"/>
    </row>
    <row r="55" spans="1:8" ht="13" x14ac:dyDescent="0.3">
      <c r="A55" s="8">
        <v>29</v>
      </c>
      <c r="B55" s="19" t="s">
        <v>174</v>
      </c>
      <c r="C55" s="19" t="s">
        <v>123</v>
      </c>
      <c r="D55" s="12" t="s">
        <v>48</v>
      </c>
      <c r="E55" s="12">
        <v>1</v>
      </c>
      <c r="F55" s="12" t="s">
        <v>49</v>
      </c>
      <c r="G55" s="12">
        <v>8</v>
      </c>
      <c r="H55" s="11"/>
    </row>
    <row r="56" spans="1:8" ht="13" x14ac:dyDescent="0.3">
      <c r="A56" s="8">
        <v>30</v>
      </c>
      <c r="B56" s="15" t="s">
        <v>121</v>
      </c>
      <c r="C56" s="15" t="s">
        <v>175</v>
      </c>
      <c r="D56" s="16" t="s">
        <v>48</v>
      </c>
      <c r="E56" s="16">
        <v>1</v>
      </c>
      <c r="F56" s="16" t="s">
        <v>49</v>
      </c>
      <c r="G56" s="12">
        <v>8</v>
      </c>
      <c r="H56" s="17"/>
    </row>
    <row r="57" spans="1:8" ht="65" x14ac:dyDescent="0.3">
      <c r="A57" s="8">
        <v>31</v>
      </c>
      <c r="B57" s="63" t="s">
        <v>78</v>
      </c>
      <c r="C57" s="64" t="s">
        <v>304</v>
      </c>
      <c r="D57" s="65" t="s">
        <v>58</v>
      </c>
      <c r="E57" s="65">
        <v>1</v>
      </c>
      <c r="F57" s="65" t="s">
        <v>49</v>
      </c>
      <c r="G57" s="12">
        <v>8</v>
      </c>
      <c r="H57" s="66"/>
    </row>
    <row r="58" spans="1:8" ht="13" x14ac:dyDescent="0.3">
      <c r="A58" s="8">
        <v>32</v>
      </c>
      <c r="B58" s="69" t="s">
        <v>176</v>
      </c>
      <c r="C58" s="64" t="s">
        <v>305</v>
      </c>
      <c r="D58" s="65" t="s">
        <v>58</v>
      </c>
      <c r="E58" s="65">
        <v>1</v>
      </c>
      <c r="F58" s="65" t="s">
        <v>49</v>
      </c>
      <c r="G58" s="12">
        <v>8</v>
      </c>
      <c r="H58" s="66"/>
    </row>
    <row r="59" spans="1:8" ht="39" x14ac:dyDescent="0.3">
      <c r="A59" s="8">
        <v>33</v>
      </c>
      <c r="B59" s="67" t="s">
        <v>80</v>
      </c>
      <c r="C59" s="70" t="s">
        <v>309</v>
      </c>
      <c r="D59" s="20" t="s">
        <v>58</v>
      </c>
      <c r="E59" s="20">
        <v>1</v>
      </c>
      <c r="F59" s="20" t="s">
        <v>49</v>
      </c>
      <c r="G59" s="12">
        <v>8</v>
      </c>
      <c r="H59" s="21"/>
    </row>
    <row r="60" spans="1:8" ht="26" x14ac:dyDescent="0.3">
      <c r="A60" s="8">
        <v>34</v>
      </c>
      <c r="B60" s="6" t="s">
        <v>177</v>
      </c>
      <c r="C60" s="6" t="s">
        <v>178</v>
      </c>
      <c r="D60" s="12" t="s">
        <v>58</v>
      </c>
      <c r="E60" s="12">
        <v>2</v>
      </c>
      <c r="F60" s="12" t="s">
        <v>49</v>
      </c>
      <c r="G60" s="12">
        <v>16</v>
      </c>
      <c r="H60" s="11"/>
    </row>
    <row r="61" spans="1:8" ht="13" x14ac:dyDescent="0.3">
      <c r="A61" s="8">
        <v>35</v>
      </c>
      <c r="B61" s="6" t="s">
        <v>179</v>
      </c>
      <c r="C61" s="6" t="s">
        <v>180</v>
      </c>
      <c r="D61" s="12" t="s">
        <v>58</v>
      </c>
      <c r="E61" s="12">
        <v>1</v>
      </c>
      <c r="F61" s="12" t="s">
        <v>49</v>
      </c>
      <c r="G61" s="12">
        <v>8</v>
      </c>
      <c r="H61" s="11"/>
    </row>
    <row r="62" spans="1:8" ht="26" x14ac:dyDescent="0.3">
      <c r="A62" s="8">
        <v>36</v>
      </c>
      <c r="B62" s="19" t="s">
        <v>81</v>
      </c>
      <c r="C62" s="19" t="s">
        <v>181</v>
      </c>
      <c r="D62" s="12" t="s">
        <v>58</v>
      </c>
      <c r="E62" s="12">
        <v>1</v>
      </c>
      <c r="F62" s="12" t="s">
        <v>49</v>
      </c>
      <c r="G62" s="12">
        <v>8</v>
      </c>
      <c r="H62" s="11"/>
    </row>
    <row r="63" spans="1:8" ht="13" x14ac:dyDescent="0.3">
      <c r="A63" s="8">
        <v>37</v>
      </c>
      <c r="B63" s="72" t="s">
        <v>313</v>
      </c>
      <c r="C63" s="72" t="s">
        <v>312</v>
      </c>
      <c r="D63" s="12" t="s">
        <v>58</v>
      </c>
      <c r="E63" s="12">
        <v>1</v>
      </c>
      <c r="F63" s="12" t="s">
        <v>49</v>
      </c>
      <c r="G63" s="12">
        <v>8</v>
      </c>
      <c r="H63" s="11"/>
    </row>
    <row r="64" spans="1:8" ht="65" x14ac:dyDescent="0.3">
      <c r="A64" s="8">
        <v>38</v>
      </c>
      <c r="B64" s="6" t="s">
        <v>182</v>
      </c>
      <c r="C64" s="6" t="s">
        <v>183</v>
      </c>
      <c r="D64" s="12" t="s">
        <v>58</v>
      </c>
      <c r="E64" s="12">
        <v>1</v>
      </c>
      <c r="F64" s="12" t="s">
        <v>49</v>
      </c>
      <c r="G64" s="12">
        <v>8</v>
      </c>
      <c r="H64" s="11"/>
    </row>
    <row r="65" spans="1:8" ht="52" x14ac:dyDescent="0.3">
      <c r="A65" s="8">
        <v>39</v>
      </c>
      <c r="B65" s="6" t="s">
        <v>365</v>
      </c>
      <c r="C65" s="6" t="s">
        <v>366</v>
      </c>
      <c r="D65" s="12" t="s">
        <v>58</v>
      </c>
      <c r="E65" s="12">
        <v>1</v>
      </c>
      <c r="F65" s="12" t="s">
        <v>49</v>
      </c>
      <c r="G65" s="12">
        <v>8</v>
      </c>
      <c r="H65" s="11"/>
    </row>
    <row r="66" spans="1:8" ht="143" x14ac:dyDescent="0.3">
      <c r="A66" s="8">
        <v>40</v>
      </c>
      <c r="B66" s="10" t="s">
        <v>184</v>
      </c>
      <c r="C66" s="14" t="s">
        <v>185</v>
      </c>
      <c r="D66" s="12" t="s">
        <v>186</v>
      </c>
      <c r="E66" s="12">
        <v>1</v>
      </c>
      <c r="F66" s="12" t="s">
        <v>49</v>
      </c>
      <c r="G66" s="12">
        <v>8</v>
      </c>
      <c r="H66" s="11"/>
    </row>
    <row r="67" spans="1:8" ht="13" x14ac:dyDescent="0.3">
      <c r="A67" s="8">
        <v>41</v>
      </c>
      <c r="B67" s="31" t="s">
        <v>187</v>
      </c>
      <c r="C67" s="6" t="s">
        <v>188</v>
      </c>
      <c r="D67" s="12" t="s">
        <v>186</v>
      </c>
      <c r="E67" s="12">
        <v>1</v>
      </c>
      <c r="F67" s="12" t="s">
        <v>49</v>
      </c>
      <c r="G67" s="12">
        <v>8</v>
      </c>
      <c r="H67" s="11"/>
    </row>
    <row r="68" spans="1:8" ht="26" x14ac:dyDescent="0.3">
      <c r="A68" s="8">
        <v>42</v>
      </c>
      <c r="B68" s="22" t="s">
        <v>189</v>
      </c>
      <c r="C68" s="6" t="s">
        <v>190</v>
      </c>
      <c r="D68" s="12" t="s">
        <v>186</v>
      </c>
      <c r="E68" s="12">
        <v>1</v>
      </c>
      <c r="F68" s="12" t="s">
        <v>49</v>
      </c>
      <c r="G68" s="12">
        <v>8</v>
      </c>
      <c r="H68" s="11"/>
    </row>
    <row r="69" spans="1:8" ht="26" x14ac:dyDescent="0.3">
      <c r="A69" s="8">
        <v>43</v>
      </c>
      <c r="B69" s="22" t="s">
        <v>191</v>
      </c>
      <c r="C69" s="6" t="s">
        <v>192</v>
      </c>
      <c r="D69" s="12" t="s">
        <v>58</v>
      </c>
      <c r="E69" s="12">
        <v>1</v>
      </c>
      <c r="F69" s="12" t="s">
        <v>49</v>
      </c>
      <c r="G69" s="12">
        <v>8</v>
      </c>
      <c r="H69" s="11"/>
    </row>
    <row r="70" spans="1:8" ht="65" x14ac:dyDescent="0.3">
      <c r="A70" s="8">
        <v>44</v>
      </c>
      <c r="B70" s="10" t="s">
        <v>193</v>
      </c>
      <c r="C70" s="14" t="s">
        <v>194</v>
      </c>
      <c r="D70" s="12" t="s">
        <v>186</v>
      </c>
      <c r="E70" s="12">
        <v>1</v>
      </c>
      <c r="F70" s="12" t="s">
        <v>49</v>
      </c>
      <c r="G70" s="12">
        <v>8</v>
      </c>
      <c r="H70" s="11"/>
    </row>
    <row r="71" spans="1:8" ht="13" x14ac:dyDescent="0.3">
      <c r="A71" s="137" t="s">
        <v>107</v>
      </c>
      <c r="B71" s="138"/>
      <c r="C71" s="138"/>
      <c r="D71" s="138"/>
      <c r="E71" s="138"/>
      <c r="F71" s="138"/>
      <c r="G71" s="138"/>
      <c r="H71" s="139"/>
    </row>
    <row r="72" spans="1:8" ht="52" x14ac:dyDescent="0.3">
      <c r="A72" s="7" t="s">
        <v>38</v>
      </c>
      <c r="B72" s="8" t="s">
        <v>39</v>
      </c>
      <c r="C72" s="8" t="s">
        <v>40</v>
      </c>
      <c r="D72" s="8" t="s">
        <v>41</v>
      </c>
      <c r="E72" s="8" t="s">
        <v>42</v>
      </c>
      <c r="F72" s="8" t="s">
        <v>43</v>
      </c>
      <c r="G72" s="8" t="s">
        <v>44</v>
      </c>
      <c r="H72" s="8" t="s">
        <v>45</v>
      </c>
    </row>
    <row r="73" spans="1:8" ht="13" x14ac:dyDescent="0.3">
      <c r="A73" s="9">
        <v>1</v>
      </c>
      <c r="B73" s="11" t="s">
        <v>195</v>
      </c>
      <c r="C73" s="11" t="s">
        <v>196</v>
      </c>
      <c r="D73" s="12" t="s">
        <v>110</v>
      </c>
      <c r="E73" s="12">
        <v>1</v>
      </c>
      <c r="F73" s="12" t="s">
        <v>49</v>
      </c>
      <c r="G73" s="8">
        <v>8</v>
      </c>
      <c r="H73" s="11"/>
    </row>
    <row r="74" spans="1:8" ht="13" x14ac:dyDescent="0.3">
      <c r="A74" s="9">
        <v>2</v>
      </c>
      <c r="B74" s="6" t="s">
        <v>197</v>
      </c>
      <c r="C74" s="19" t="s">
        <v>198</v>
      </c>
      <c r="D74" s="12" t="s">
        <v>110</v>
      </c>
      <c r="E74" s="12">
        <v>1</v>
      </c>
      <c r="F74" s="12" t="s">
        <v>49</v>
      </c>
      <c r="G74" s="12">
        <v>8</v>
      </c>
      <c r="H74" s="11"/>
    </row>
    <row r="75" spans="1:8" ht="13" x14ac:dyDescent="0.3">
      <c r="A75" s="9">
        <v>3</v>
      </c>
      <c r="B75" s="22" t="s">
        <v>199</v>
      </c>
      <c r="C75" s="22" t="s">
        <v>317</v>
      </c>
      <c r="D75" s="12" t="s">
        <v>110</v>
      </c>
      <c r="E75" s="12">
        <v>1</v>
      </c>
      <c r="F75" s="12" t="s">
        <v>49</v>
      </c>
      <c r="G75" s="8">
        <v>8</v>
      </c>
      <c r="H75" s="11"/>
    </row>
  </sheetData>
  <mergeCells count="39">
    <mergeCell ref="A25:H25"/>
    <mergeCell ref="A18:H18"/>
    <mergeCell ref="A20:H20"/>
    <mergeCell ref="A21:H21"/>
    <mergeCell ref="A71:H71"/>
    <mergeCell ref="A19:H19"/>
    <mergeCell ref="A1:H1"/>
    <mergeCell ref="A24:H24"/>
    <mergeCell ref="A15:B15"/>
    <mergeCell ref="C14:H14"/>
    <mergeCell ref="C15:H15"/>
    <mergeCell ref="A23:H23"/>
    <mergeCell ref="A22:H22"/>
    <mergeCell ref="A17:H17"/>
    <mergeCell ref="A16:H16"/>
    <mergeCell ref="A2:H2"/>
    <mergeCell ref="A3:H3"/>
    <mergeCell ref="A4:H4"/>
    <mergeCell ref="A5:H5"/>
    <mergeCell ref="A6:H6"/>
    <mergeCell ref="A7:B7"/>
    <mergeCell ref="C7:H7"/>
    <mergeCell ref="D8:H8"/>
    <mergeCell ref="C9:H9"/>
    <mergeCell ref="A8:C8"/>
    <mergeCell ref="A9:B9"/>
    <mergeCell ref="A12:B12"/>
    <mergeCell ref="C12:H12"/>
    <mergeCell ref="A13:B13"/>
    <mergeCell ref="C13:H13"/>
    <mergeCell ref="A14:B14"/>
    <mergeCell ref="E10:F10"/>
    <mergeCell ref="A10:B10"/>
    <mergeCell ref="C10:D10"/>
    <mergeCell ref="G10:H10"/>
    <mergeCell ref="G11:H11"/>
    <mergeCell ref="E11:F11"/>
    <mergeCell ref="C11:D11"/>
    <mergeCell ref="A11:B11"/>
  </mergeCells>
  <pageMargins left="0.70000004768371604" right="0.70000004768371604" top="0.75" bottom="0.75" header="0" footer="0"/>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4"/>
  <sheetViews>
    <sheetView tabSelected="1" topLeftCell="A46" workbookViewId="0">
      <selection activeCell="L27" sqref="L27"/>
    </sheetView>
  </sheetViews>
  <sheetFormatPr defaultColWidth="14.453125" defaultRowHeight="15" customHeight="1" x14ac:dyDescent="0.3"/>
  <cols>
    <col min="1" max="1" width="5.1796875" style="32" customWidth="1"/>
    <col min="2" max="2" width="52" style="32" customWidth="1"/>
    <col min="3" max="3" width="27.453125" style="32" customWidth="1"/>
    <col min="4" max="4" width="22" style="32" customWidth="1"/>
    <col min="5" max="5" width="15.453125" style="32" customWidth="1"/>
    <col min="6" max="6" width="19.7265625" style="32" bestFit="1" customWidth="1"/>
    <col min="7" max="7" width="14.453125" style="32" customWidth="1"/>
    <col min="8" max="8" width="25" style="32" bestFit="1" customWidth="1"/>
    <col min="9" max="9" width="14.26953125" style="32" customWidth="1"/>
    <col min="10" max="10" width="12.7265625" style="32" customWidth="1"/>
    <col min="11" max="11" width="8.7265625" style="32" customWidth="1"/>
    <col min="12" max="12" width="14.453125" style="32" bestFit="1" customWidth="1"/>
    <col min="13" max="16384" width="14.453125" style="32"/>
  </cols>
  <sheetData>
    <row r="1" spans="1:11" ht="13" x14ac:dyDescent="0.3">
      <c r="A1" s="151"/>
      <c r="B1" s="151"/>
      <c r="C1" s="151"/>
      <c r="D1" s="151"/>
      <c r="E1" s="151"/>
      <c r="F1" s="151"/>
      <c r="G1" s="151"/>
      <c r="H1" s="151"/>
    </row>
    <row r="2" spans="1:11" s="5" customFormat="1" ht="14.5" x14ac:dyDescent="0.35">
      <c r="A2" s="112" t="s">
        <v>18</v>
      </c>
      <c r="B2" s="112"/>
      <c r="C2" s="112"/>
      <c r="D2" s="112"/>
      <c r="E2" s="112"/>
      <c r="F2" s="112"/>
      <c r="G2" s="112"/>
      <c r="H2" s="112"/>
      <c r="I2" s="32"/>
      <c r="J2" s="32"/>
      <c r="K2" s="32"/>
    </row>
    <row r="3" spans="1:11" s="5" customFormat="1" ht="14.5" x14ac:dyDescent="0.35">
      <c r="A3" s="113" t="str">
        <f>'Информация о чемпионате'!B4</f>
        <v>Итоговый (межрегиональный) этап Чемпионата профессионального мастерства "Профессионалы" - 2024</v>
      </c>
      <c r="B3" s="113"/>
      <c r="C3" s="113"/>
      <c r="D3" s="113"/>
      <c r="E3" s="113"/>
      <c r="F3" s="113"/>
      <c r="G3" s="113"/>
      <c r="H3" s="113"/>
      <c r="I3" s="33"/>
      <c r="J3" s="33"/>
      <c r="K3" s="32"/>
    </row>
    <row r="4" spans="1:11" s="5" customFormat="1" ht="14.5" x14ac:dyDescent="0.35">
      <c r="A4" s="112" t="s">
        <v>19</v>
      </c>
      <c r="B4" s="112"/>
      <c r="C4" s="112"/>
      <c r="D4" s="112"/>
      <c r="E4" s="112"/>
      <c r="F4" s="112"/>
      <c r="G4" s="112"/>
      <c r="H4" s="112"/>
      <c r="I4" s="32"/>
      <c r="J4" s="32"/>
      <c r="K4" s="32"/>
    </row>
    <row r="5" spans="1:11" s="5" customFormat="1" ht="14.5" x14ac:dyDescent="0.35">
      <c r="A5" s="114" t="str">
        <f>'Информация о чемпионате'!B3</f>
        <v>Эксплуатация беспилотных авиационных систем (Юниоры)</v>
      </c>
      <c r="B5" s="114"/>
      <c r="C5" s="114"/>
      <c r="D5" s="114"/>
      <c r="E5" s="114"/>
      <c r="F5" s="114"/>
      <c r="G5" s="114"/>
      <c r="H5" s="114"/>
      <c r="I5" s="32"/>
      <c r="J5" s="32"/>
      <c r="K5" s="32"/>
    </row>
    <row r="6" spans="1:11" s="5" customFormat="1" ht="14.5" x14ac:dyDescent="0.35">
      <c r="A6" s="149" t="s">
        <v>20</v>
      </c>
      <c r="B6" s="149"/>
      <c r="C6" s="149"/>
      <c r="D6" s="149"/>
      <c r="E6" s="149"/>
      <c r="F6" s="149"/>
      <c r="G6" s="149"/>
      <c r="H6" s="149"/>
      <c r="I6" s="32"/>
      <c r="J6" s="32"/>
      <c r="K6" s="32"/>
    </row>
    <row r="7" spans="1:11" s="5" customFormat="1" ht="14.5" x14ac:dyDescent="0.35">
      <c r="A7" s="149" t="s">
        <v>21</v>
      </c>
      <c r="B7" s="149"/>
      <c r="C7" s="150" t="str">
        <f>'Информация о чемпионате'!B5</f>
        <v>Калужская область</v>
      </c>
      <c r="D7" s="150"/>
      <c r="E7" s="150"/>
      <c r="F7" s="150"/>
      <c r="G7" s="150"/>
      <c r="H7" s="150"/>
      <c r="I7" s="32"/>
      <c r="J7" s="32"/>
      <c r="K7" s="32"/>
    </row>
    <row r="8" spans="1:11" s="5" customFormat="1" ht="14.5" x14ac:dyDescent="0.35">
      <c r="A8" s="149" t="s">
        <v>22</v>
      </c>
      <c r="B8" s="149"/>
      <c r="C8" s="149"/>
      <c r="D8" s="150" t="str">
        <f>'Информация о чемпионате'!B6</f>
        <v>Федеральный технопарк профессионального образования г. Калуга</v>
      </c>
      <c r="E8" s="150"/>
      <c r="F8" s="150"/>
      <c r="G8" s="150"/>
      <c r="H8" s="150"/>
      <c r="I8" s="32"/>
      <c r="J8" s="32"/>
      <c r="K8" s="32"/>
    </row>
    <row r="9" spans="1:11" s="5" customFormat="1" ht="14.5" x14ac:dyDescent="0.35">
      <c r="A9" s="149" t="s">
        <v>200</v>
      </c>
      <c r="B9" s="149"/>
      <c r="C9" s="149" t="str">
        <f>'Информация о чемпионате'!B7</f>
        <v>248001, г. Калуга, 1-й Академический проезд, 5к1Д</v>
      </c>
      <c r="D9" s="149"/>
      <c r="E9" s="149"/>
      <c r="F9" s="149"/>
      <c r="G9" s="149"/>
      <c r="H9" s="149"/>
      <c r="I9" s="32"/>
      <c r="J9" s="32"/>
      <c r="K9" s="32"/>
    </row>
    <row r="10" spans="1:11" s="5" customFormat="1" ht="14.5" x14ac:dyDescent="0.35">
      <c r="A10" s="149" t="s">
        <v>201</v>
      </c>
      <c r="B10" s="149"/>
      <c r="C10" s="149" t="str">
        <f>'Информация о чемпионате'!B9</f>
        <v>Остоушко Андрей Владимирович</v>
      </c>
      <c r="D10" s="149"/>
      <c r="E10" s="149" t="str">
        <f>'Информация о чемпионате'!B10</f>
        <v>kot_007_85@mail.ru</v>
      </c>
      <c r="F10" s="149"/>
      <c r="G10" s="149" t="str">
        <f>'Информация о чемпионате'!B14</f>
        <v>8 (924) 762-52-23‬</v>
      </c>
      <c r="H10" s="149"/>
      <c r="I10" s="32"/>
      <c r="J10" s="32"/>
      <c r="K10" s="32"/>
    </row>
    <row r="11" spans="1:11" s="5" customFormat="1" ht="14.5" x14ac:dyDescent="0.35">
      <c r="A11" s="149" t="s">
        <v>25</v>
      </c>
      <c r="B11" s="149"/>
      <c r="C11" s="149" t="str">
        <f>'Информация о чемпионате'!B12</f>
        <v>Салимов Владимир Владимирович</v>
      </c>
      <c r="D11" s="149"/>
      <c r="E11" s="149">
        <f>'Информация о чемпионате'!B13</f>
        <v>0</v>
      </c>
      <c r="F11" s="149"/>
      <c r="G11" s="149"/>
      <c r="H11" s="149"/>
      <c r="I11" s="32"/>
      <c r="J11" s="32"/>
      <c r="K11" s="32"/>
    </row>
    <row r="12" spans="1:11" s="5" customFormat="1" ht="14.5" x14ac:dyDescent="0.35">
      <c r="A12" s="149" t="s">
        <v>26</v>
      </c>
      <c r="B12" s="149"/>
      <c r="C12" s="149">
        <f>'Информация о чемпионате'!B17</f>
        <v>19</v>
      </c>
      <c r="D12" s="149"/>
      <c r="E12" s="149"/>
      <c r="F12" s="149"/>
      <c r="G12" s="149"/>
      <c r="H12" s="149"/>
      <c r="I12" s="32"/>
      <c r="J12" s="32"/>
      <c r="K12" s="32"/>
    </row>
    <row r="13" spans="1:11" s="5" customFormat="1" ht="14.5" x14ac:dyDescent="0.35">
      <c r="A13" s="149" t="s">
        <v>27</v>
      </c>
      <c r="B13" s="149"/>
      <c r="C13" s="149">
        <f>'Информация о чемпионате'!B15</f>
        <v>15</v>
      </c>
      <c r="D13" s="149"/>
      <c r="E13" s="149"/>
      <c r="F13" s="149"/>
      <c r="G13" s="149"/>
      <c r="H13" s="149"/>
      <c r="I13" s="32"/>
      <c r="J13" s="32"/>
      <c r="K13" s="32"/>
    </row>
    <row r="14" spans="1:11" s="5" customFormat="1" ht="14.5" x14ac:dyDescent="0.35">
      <c r="A14" s="149" t="s">
        <v>28</v>
      </c>
      <c r="B14" s="149"/>
      <c r="C14" s="149">
        <f>'Информация о чемпионате'!B16</f>
        <v>8</v>
      </c>
      <c r="D14" s="149"/>
      <c r="E14" s="149"/>
      <c r="F14" s="149"/>
      <c r="G14" s="149"/>
      <c r="H14" s="149"/>
      <c r="I14" s="32"/>
      <c r="J14" s="32"/>
      <c r="K14" s="32"/>
    </row>
    <row r="15" spans="1:11" s="5" customFormat="1" ht="14.5" x14ac:dyDescent="0.35">
      <c r="A15" s="149" t="s">
        <v>29</v>
      </c>
      <c r="B15" s="149"/>
      <c r="C15" s="149" t="str">
        <f>'Информация о чемпионате'!B8</f>
        <v>09.06 - 18.06.2024</v>
      </c>
      <c r="D15" s="149"/>
      <c r="E15" s="149"/>
      <c r="F15" s="149"/>
      <c r="G15" s="149"/>
      <c r="H15" s="149"/>
      <c r="I15" s="32"/>
      <c r="J15" s="32"/>
      <c r="K15" s="32"/>
    </row>
    <row r="16" spans="1:11" s="5" customFormat="1" ht="14.5" x14ac:dyDescent="0.35">
      <c r="A16" s="146" t="s">
        <v>202</v>
      </c>
      <c r="B16" s="147"/>
      <c r="C16" s="147"/>
      <c r="D16" s="147"/>
      <c r="E16" s="147"/>
      <c r="F16" s="147"/>
      <c r="G16" s="147"/>
      <c r="H16" s="148"/>
      <c r="I16" s="32"/>
      <c r="J16" s="32"/>
      <c r="K16" s="32"/>
    </row>
    <row r="17" spans="1:11" s="5" customFormat="1" ht="52" x14ac:dyDescent="0.35">
      <c r="A17" s="34" t="s">
        <v>38</v>
      </c>
      <c r="B17" s="34" t="s">
        <v>39</v>
      </c>
      <c r="C17" s="34" t="s">
        <v>40</v>
      </c>
      <c r="D17" s="34" t="s">
        <v>41</v>
      </c>
      <c r="E17" s="34" t="s">
        <v>42</v>
      </c>
      <c r="F17" s="34" t="s">
        <v>43</v>
      </c>
      <c r="G17" s="34" t="s">
        <v>44</v>
      </c>
      <c r="H17" s="35" t="s">
        <v>45</v>
      </c>
      <c r="I17" s="32"/>
      <c r="J17" s="32"/>
      <c r="K17" s="32"/>
    </row>
    <row r="18" spans="1:11" s="5" customFormat="1" ht="409.6" x14ac:dyDescent="0.35">
      <c r="A18" s="34">
        <v>1</v>
      </c>
      <c r="B18" s="36" t="s">
        <v>203</v>
      </c>
      <c r="C18" s="37" t="s">
        <v>302</v>
      </c>
      <c r="D18" s="34" t="s">
        <v>102</v>
      </c>
      <c r="E18" s="34">
        <v>1</v>
      </c>
      <c r="F18" s="34" t="s">
        <v>49</v>
      </c>
      <c r="G18" s="34">
        <v>15</v>
      </c>
      <c r="H18" s="38"/>
      <c r="I18" s="32"/>
      <c r="J18" s="32"/>
      <c r="K18" s="32"/>
    </row>
    <row r="19" spans="1:11" ht="39" x14ac:dyDescent="0.3">
      <c r="A19" s="34">
        <v>2</v>
      </c>
      <c r="B19" s="36" t="s">
        <v>204</v>
      </c>
      <c r="C19" s="6" t="s">
        <v>205</v>
      </c>
      <c r="D19" s="34" t="s">
        <v>102</v>
      </c>
      <c r="E19" s="34">
        <v>1</v>
      </c>
      <c r="F19" s="34" t="s">
        <v>206</v>
      </c>
      <c r="G19" s="34">
        <v>15</v>
      </c>
      <c r="H19" s="38"/>
    </row>
    <row r="20" spans="1:11" ht="52" x14ac:dyDescent="0.3">
      <c r="A20" s="34">
        <v>3</v>
      </c>
      <c r="B20" s="36" t="s">
        <v>207</v>
      </c>
      <c r="C20" s="6" t="s">
        <v>208</v>
      </c>
      <c r="D20" s="39" t="s">
        <v>102</v>
      </c>
      <c r="E20" s="34">
        <v>1</v>
      </c>
      <c r="F20" s="34" t="s">
        <v>59</v>
      </c>
      <c r="G20" s="34">
        <v>15</v>
      </c>
      <c r="H20" s="40"/>
    </row>
    <row r="21" spans="1:11" ht="104" x14ac:dyDescent="0.3">
      <c r="A21" s="34">
        <v>4</v>
      </c>
      <c r="B21" s="36" t="s">
        <v>321</v>
      </c>
      <c r="C21" s="6" t="s">
        <v>322</v>
      </c>
      <c r="D21" s="39" t="s">
        <v>102</v>
      </c>
      <c r="E21" s="34">
        <v>1</v>
      </c>
      <c r="F21" s="34" t="s">
        <v>49</v>
      </c>
      <c r="G21" s="34">
        <v>15</v>
      </c>
      <c r="H21" s="40"/>
    </row>
    <row r="22" spans="1:11" ht="31.5" customHeight="1" x14ac:dyDescent="0.3">
      <c r="A22" s="34">
        <v>5</v>
      </c>
      <c r="B22" s="6" t="s">
        <v>323</v>
      </c>
      <c r="C22" s="6" t="s">
        <v>324</v>
      </c>
      <c r="D22" s="39" t="s">
        <v>102</v>
      </c>
      <c r="E22" s="34">
        <v>1</v>
      </c>
      <c r="F22" s="34" t="s">
        <v>49</v>
      </c>
      <c r="G22" s="34">
        <v>15</v>
      </c>
      <c r="H22" s="41"/>
    </row>
    <row r="23" spans="1:11" ht="169" x14ac:dyDescent="0.3">
      <c r="A23" s="34">
        <v>6</v>
      </c>
      <c r="B23" s="6" t="s">
        <v>325</v>
      </c>
      <c r="C23" s="6" t="s">
        <v>326</v>
      </c>
      <c r="D23" s="39" t="s">
        <v>102</v>
      </c>
      <c r="E23" s="34">
        <v>1</v>
      </c>
      <c r="F23" s="34" t="s">
        <v>49</v>
      </c>
      <c r="G23" s="34">
        <v>15</v>
      </c>
      <c r="H23" s="41"/>
    </row>
    <row r="24" spans="1:11" ht="39" x14ac:dyDescent="0.3">
      <c r="A24" s="34">
        <v>7</v>
      </c>
      <c r="B24" s="6" t="s">
        <v>327</v>
      </c>
      <c r="C24" s="96" t="s">
        <v>328</v>
      </c>
      <c r="D24" s="39" t="s">
        <v>102</v>
      </c>
      <c r="E24" s="34">
        <v>1</v>
      </c>
      <c r="F24" s="34" t="s">
        <v>49</v>
      </c>
      <c r="G24" s="34">
        <v>15</v>
      </c>
      <c r="H24" s="41"/>
    </row>
    <row r="25" spans="1:11" ht="130" x14ac:dyDescent="0.3">
      <c r="A25" s="34">
        <v>8</v>
      </c>
      <c r="B25" s="6" t="s">
        <v>329</v>
      </c>
      <c r="C25" s="6" t="s">
        <v>330</v>
      </c>
      <c r="D25" s="39" t="s">
        <v>102</v>
      </c>
      <c r="E25" s="34">
        <v>1</v>
      </c>
      <c r="F25" s="34" t="s">
        <v>49</v>
      </c>
      <c r="G25" s="34">
        <v>15</v>
      </c>
      <c r="H25" s="41"/>
    </row>
    <row r="26" spans="1:11" ht="52" x14ac:dyDescent="0.3">
      <c r="A26" s="34">
        <v>9</v>
      </c>
      <c r="B26" s="6" t="s">
        <v>331</v>
      </c>
      <c r="C26" s="6" t="s">
        <v>332</v>
      </c>
      <c r="D26" s="39" t="s">
        <v>102</v>
      </c>
      <c r="E26" s="34">
        <v>4</v>
      </c>
      <c r="F26" s="34" t="s">
        <v>49</v>
      </c>
      <c r="G26" s="34">
        <v>60</v>
      </c>
      <c r="H26" s="41"/>
    </row>
    <row r="27" spans="1:11" ht="52" x14ac:dyDescent="0.3">
      <c r="A27" s="34">
        <v>10</v>
      </c>
      <c r="B27" s="6" t="s">
        <v>333</v>
      </c>
      <c r="C27" s="6" t="s">
        <v>334</v>
      </c>
      <c r="D27" s="39" t="s">
        <v>102</v>
      </c>
      <c r="E27" s="34">
        <v>2</v>
      </c>
      <c r="F27" s="34" t="s">
        <v>49</v>
      </c>
      <c r="G27" s="34">
        <v>30</v>
      </c>
      <c r="H27" s="41"/>
    </row>
    <row r="28" spans="1:11" ht="39" x14ac:dyDescent="0.3">
      <c r="A28" s="34">
        <v>11</v>
      </c>
      <c r="B28" s="6" t="s">
        <v>335</v>
      </c>
      <c r="C28" s="6" t="s">
        <v>336</v>
      </c>
      <c r="D28" s="39" t="s">
        <v>102</v>
      </c>
      <c r="E28" s="34">
        <v>10</v>
      </c>
      <c r="F28" s="34" t="s">
        <v>49</v>
      </c>
      <c r="G28" s="34">
        <v>150</v>
      </c>
      <c r="H28" s="41"/>
    </row>
    <row r="29" spans="1:11" ht="52" x14ac:dyDescent="0.3">
      <c r="A29" s="34">
        <v>12</v>
      </c>
      <c r="B29" s="6" t="s">
        <v>337</v>
      </c>
      <c r="C29" s="6" t="s">
        <v>338</v>
      </c>
      <c r="D29" s="39" t="s">
        <v>102</v>
      </c>
      <c r="E29" s="34">
        <v>1</v>
      </c>
      <c r="F29" s="34" t="s">
        <v>49</v>
      </c>
      <c r="G29" s="34">
        <v>15</v>
      </c>
      <c r="H29" s="41"/>
    </row>
    <row r="30" spans="1:11" ht="52" x14ac:dyDescent="0.3">
      <c r="A30" s="34">
        <v>13</v>
      </c>
      <c r="B30" s="6" t="s">
        <v>339</v>
      </c>
      <c r="C30" s="6" t="s">
        <v>338</v>
      </c>
      <c r="D30" s="39" t="s">
        <v>102</v>
      </c>
      <c r="E30" s="34">
        <v>1</v>
      </c>
      <c r="F30" s="34" t="s">
        <v>49</v>
      </c>
      <c r="G30" s="34">
        <v>15</v>
      </c>
      <c r="H30" s="41"/>
    </row>
    <row r="31" spans="1:11" ht="52" x14ac:dyDescent="0.3">
      <c r="A31" s="34">
        <v>14</v>
      </c>
      <c r="B31" s="6" t="s">
        <v>340</v>
      </c>
      <c r="C31" s="6" t="s">
        <v>341</v>
      </c>
      <c r="D31" s="39" t="s">
        <v>102</v>
      </c>
      <c r="E31" s="34">
        <v>1</v>
      </c>
      <c r="F31" s="34" t="s">
        <v>49</v>
      </c>
      <c r="G31" s="34">
        <v>15</v>
      </c>
      <c r="H31" s="41"/>
    </row>
    <row r="32" spans="1:11" ht="39" x14ac:dyDescent="0.3">
      <c r="A32" s="34">
        <v>15</v>
      </c>
      <c r="B32" s="6" t="s">
        <v>342</v>
      </c>
      <c r="C32" s="6" t="s">
        <v>343</v>
      </c>
      <c r="D32" s="39" t="s">
        <v>102</v>
      </c>
      <c r="E32" s="34">
        <v>1</v>
      </c>
      <c r="F32" s="34" t="s">
        <v>49</v>
      </c>
      <c r="G32" s="34">
        <v>15</v>
      </c>
      <c r="H32" s="41"/>
    </row>
    <row r="33" spans="1:8" ht="61.5" customHeight="1" x14ac:dyDescent="0.3">
      <c r="A33" s="34">
        <v>16</v>
      </c>
      <c r="B33" s="6" t="s">
        <v>344</v>
      </c>
      <c r="C33" s="6" t="s">
        <v>345</v>
      </c>
      <c r="D33" s="39" t="s">
        <v>102</v>
      </c>
      <c r="E33" s="34">
        <v>1</v>
      </c>
      <c r="F33" s="34" t="s">
        <v>49</v>
      </c>
      <c r="G33" s="34">
        <v>15</v>
      </c>
      <c r="H33" s="41"/>
    </row>
    <row r="34" spans="1:8" ht="40.5" customHeight="1" x14ac:dyDescent="0.3">
      <c r="A34" s="34">
        <v>17</v>
      </c>
      <c r="B34" s="6" t="s">
        <v>346</v>
      </c>
      <c r="C34" s="6" t="s">
        <v>347</v>
      </c>
      <c r="D34" s="39" t="s">
        <v>102</v>
      </c>
      <c r="E34" s="34">
        <v>1</v>
      </c>
      <c r="F34" s="34" t="s">
        <v>49</v>
      </c>
      <c r="G34" s="34">
        <v>15</v>
      </c>
      <c r="H34" s="41"/>
    </row>
    <row r="35" spans="1:8" ht="26" x14ac:dyDescent="0.3">
      <c r="A35" s="34">
        <v>18</v>
      </c>
      <c r="B35" s="42" t="s">
        <v>209</v>
      </c>
      <c r="C35" s="37" t="s">
        <v>303</v>
      </c>
      <c r="D35" s="34" t="s">
        <v>102</v>
      </c>
      <c r="E35" s="34">
        <v>1</v>
      </c>
      <c r="F35" s="34" t="s">
        <v>49</v>
      </c>
      <c r="G35" s="34">
        <v>15</v>
      </c>
      <c r="H35" s="41"/>
    </row>
    <row r="36" spans="1:8" ht="117" x14ac:dyDescent="0.3">
      <c r="A36" s="34">
        <v>19</v>
      </c>
      <c r="B36" s="43" t="s">
        <v>210</v>
      </c>
      <c r="C36" s="44" t="s">
        <v>211</v>
      </c>
      <c r="D36" s="34" t="s">
        <v>102</v>
      </c>
      <c r="E36" s="34">
        <v>2</v>
      </c>
      <c r="F36" s="34" t="s">
        <v>49</v>
      </c>
      <c r="G36" s="34">
        <v>30</v>
      </c>
      <c r="H36" s="41"/>
    </row>
    <row r="37" spans="1:8" ht="52" x14ac:dyDescent="0.3">
      <c r="A37" s="34">
        <v>20</v>
      </c>
      <c r="B37" s="43" t="s">
        <v>212</v>
      </c>
      <c r="C37" s="44" t="s">
        <v>213</v>
      </c>
      <c r="D37" s="34" t="s">
        <v>102</v>
      </c>
      <c r="E37" s="34">
        <v>2</v>
      </c>
      <c r="F37" s="34" t="s">
        <v>49</v>
      </c>
      <c r="G37" s="34">
        <v>30</v>
      </c>
      <c r="H37" s="41"/>
    </row>
    <row r="38" spans="1:8" ht="117" x14ac:dyDescent="0.3">
      <c r="A38" s="34">
        <v>21</v>
      </c>
      <c r="B38" s="45" t="s">
        <v>214</v>
      </c>
      <c r="C38" s="43" t="s">
        <v>215</v>
      </c>
      <c r="D38" s="34" t="s">
        <v>102</v>
      </c>
      <c r="E38" s="34">
        <v>2</v>
      </c>
      <c r="F38" s="34" t="s">
        <v>49</v>
      </c>
      <c r="G38" s="34">
        <v>30</v>
      </c>
      <c r="H38" s="41"/>
    </row>
    <row r="39" spans="1:8" ht="39" x14ac:dyDescent="0.3">
      <c r="A39" s="34">
        <v>22</v>
      </c>
      <c r="B39" s="43" t="s">
        <v>216</v>
      </c>
      <c r="C39" s="45" t="s">
        <v>217</v>
      </c>
      <c r="D39" s="34" t="s">
        <v>102</v>
      </c>
      <c r="E39" s="34">
        <v>2</v>
      </c>
      <c r="F39" s="34" t="s">
        <v>49</v>
      </c>
      <c r="G39" s="34">
        <v>30</v>
      </c>
      <c r="H39" s="41"/>
    </row>
    <row r="40" spans="1:8" ht="65" x14ac:dyDescent="0.3">
      <c r="A40" s="34">
        <v>23</v>
      </c>
      <c r="B40" s="43" t="s">
        <v>218</v>
      </c>
      <c r="C40" s="45" t="s">
        <v>219</v>
      </c>
      <c r="D40" s="34" t="s">
        <v>102</v>
      </c>
      <c r="E40" s="34">
        <v>5</v>
      </c>
      <c r="F40" s="34" t="s">
        <v>49</v>
      </c>
      <c r="G40" s="34">
        <v>75</v>
      </c>
      <c r="H40" s="41"/>
    </row>
    <row r="41" spans="1:8" ht="65" x14ac:dyDescent="0.3">
      <c r="A41" s="34">
        <v>24</v>
      </c>
      <c r="B41" s="43" t="s">
        <v>220</v>
      </c>
      <c r="C41" s="37" t="s">
        <v>219</v>
      </c>
      <c r="D41" s="34" t="s">
        <v>102</v>
      </c>
      <c r="E41" s="34">
        <v>5</v>
      </c>
      <c r="F41" s="34" t="s">
        <v>49</v>
      </c>
      <c r="G41" s="34">
        <v>75</v>
      </c>
      <c r="H41" s="41"/>
    </row>
    <row r="42" spans="1:8" ht="65" x14ac:dyDescent="0.3">
      <c r="A42" s="34">
        <v>25</v>
      </c>
      <c r="B42" s="37" t="s">
        <v>221</v>
      </c>
      <c r="C42" s="37" t="s">
        <v>219</v>
      </c>
      <c r="D42" s="34" t="s">
        <v>102</v>
      </c>
      <c r="E42" s="34">
        <v>5</v>
      </c>
      <c r="F42" s="34" t="s">
        <v>49</v>
      </c>
      <c r="G42" s="34">
        <v>75</v>
      </c>
      <c r="H42" s="41"/>
    </row>
    <row r="43" spans="1:8" ht="91" x14ac:dyDescent="0.3">
      <c r="A43" s="34">
        <v>26</v>
      </c>
      <c r="B43" s="43" t="s">
        <v>222</v>
      </c>
      <c r="C43" s="45" t="s">
        <v>223</v>
      </c>
      <c r="D43" s="34" t="s">
        <v>102</v>
      </c>
      <c r="E43" s="34">
        <v>2</v>
      </c>
      <c r="F43" s="34" t="s">
        <v>49</v>
      </c>
      <c r="G43" s="34">
        <v>30</v>
      </c>
      <c r="H43" s="41"/>
    </row>
    <row r="44" spans="1:8" ht="39" x14ac:dyDescent="0.3">
      <c r="A44" s="34">
        <v>27</v>
      </c>
      <c r="B44" s="43" t="s">
        <v>224</v>
      </c>
      <c r="C44" s="45" t="s">
        <v>225</v>
      </c>
      <c r="D44" s="34" t="s">
        <v>102</v>
      </c>
      <c r="E44" s="34">
        <v>3</v>
      </c>
      <c r="F44" s="34" t="s">
        <v>49</v>
      </c>
      <c r="G44" s="34">
        <v>45</v>
      </c>
      <c r="H44" s="41"/>
    </row>
    <row r="45" spans="1:8" ht="39" x14ac:dyDescent="0.3">
      <c r="A45" s="34">
        <v>28</v>
      </c>
      <c r="B45" s="43" t="s">
        <v>226</v>
      </c>
      <c r="C45" s="37" t="s">
        <v>227</v>
      </c>
      <c r="D45" s="34" t="s">
        <v>102</v>
      </c>
      <c r="E45" s="34">
        <v>3</v>
      </c>
      <c r="F45" s="34" t="s">
        <v>49</v>
      </c>
      <c r="G45" s="34">
        <v>45</v>
      </c>
      <c r="H45" s="41"/>
    </row>
    <row r="46" spans="1:8" ht="39" x14ac:dyDescent="0.3">
      <c r="A46" s="34">
        <v>29</v>
      </c>
      <c r="B46" s="43" t="s">
        <v>228</v>
      </c>
      <c r="C46" s="37" t="s">
        <v>229</v>
      </c>
      <c r="D46" s="34" t="s">
        <v>102</v>
      </c>
      <c r="E46" s="34">
        <v>3</v>
      </c>
      <c r="F46" s="34" t="s">
        <v>49</v>
      </c>
      <c r="G46" s="34">
        <v>45</v>
      </c>
      <c r="H46" s="41"/>
    </row>
    <row r="47" spans="1:8" ht="26" x14ac:dyDescent="0.3">
      <c r="A47" s="34">
        <v>30</v>
      </c>
      <c r="B47" s="97" t="s">
        <v>348</v>
      </c>
      <c r="C47" s="98" t="s">
        <v>349</v>
      </c>
      <c r="D47" s="35" t="s">
        <v>102</v>
      </c>
      <c r="E47" s="99">
        <v>1</v>
      </c>
      <c r="F47" s="34" t="s">
        <v>49</v>
      </c>
      <c r="G47" s="34">
        <v>15</v>
      </c>
      <c r="H47" s="41"/>
    </row>
    <row r="48" spans="1:8" ht="117" x14ac:dyDescent="0.3">
      <c r="A48" s="34">
        <v>31</v>
      </c>
      <c r="B48" s="43" t="s">
        <v>350</v>
      </c>
      <c r="C48" s="100" t="s">
        <v>351</v>
      </c>
      <c r="D48" s="35" t="s">
        <v>102</v>
      </c>
      <c r="E48" s="34">
        <v>1</v>
      </c>
      <c r="F48" s="34" t="s">
        <v>49</v>
      </c>
      <c r="G48" s="34">
        <v>15</v>
      </c>
      <c r="H48" s="41"/>
    </row>
    <row r="49" spans="1:8" ht="117" x14ac:dyDescent="0.3">
      <c r="A49" s="34">
        <v>32</v>
      </c>
      <c r="B49" s="43" t="s">
        <v>352</v>
      </c>
      <c r="C49" s="37" t="s">
        <v>353</v>
      </c>
      <c r="D49" s="35" t="s">
        <v>102</v>
      </c>
      <c r="E49" s="34">
        <v>1</v>
      </c>
      <c r="F49" s="34" t="s">
        <v>49</v>
      </c>
      <c r="G49" s="34">
        <v>15</v>
      </c>
      <c r="H49" s="41"/>
    </row>
    <row r="50" spans="1:8" ht="78" x14ac:dyDescent="0.3">
      <c r="A50" s="34">
        <v>33</v>
      </c>
      <c r="B50" s="46" t="s">
        <v>354</v>
      </c>
      <c r="C50" s="47" t="s">
        <v>355</v>
      </c>
      <c r="D50" s="35" t="s">
        <v>102</v>
      </c>
      <c r="E50" s="34">
        <v>1</v>
      </c>
      <c r="F50" s="34" t="s">
        <v>49</v>
      </c>
      <c r="G50" s="34">
        <v>15</v>
      </c>
      <c r="H50" s="41"/>
    </row>
    <row r="51" spans="1:8" ht="78" x14ac:dyDescent="0.3">
      <c r="A51" s="34">
        <v>34</v>
      </c>
      <c r="B51" s="46" t="s">
        <v>356</v>
      </c>
      <c r="C51" s="47" t="s">
        <v>357</v>
      </c>
      <c r="D51" s="39" t="s">
        <v>102</v>
      </c>
      <c r="E51" s="34">
        <v>1</v>
      </c>
      <c r="F51" s="34" t="s">
        <v>49</v>
      </c>
      <c r="G51" s="34">
        <v>15</v>
      </c>
      <c r="H51" s="41"/>
    </row>
    <row r="52" spans="1:8" ht="13" x14ac:dyDescent="0.3">
      <c r="A52" s="143" t="s">
        <v>230</v>
      </c>
      <c r="B52" s="144"/>
      <c r="C52" s="144"/>
      <c r="D52" s="144"/>
      <c r="E52" s="144"/>
      <c r="F52" s="144"/>
      <c r="G52" s="144"/>
      <c r="H52" s="145"/>
    </row>
    <row r="53" spans="1:8" ht="52" x14ac:dyDescent="0.3">
      <c r="A53" s="39" t="s">
        <v>38</v>
      </c>
      <c r="B53" s="39" t="s">
        <v>39</v>
      </c>
      <c r="C53" s="34" t="s">
        <v>40</v>
      </c>
      <c r="D53" s="39" t="s">
        <v>41</v>
      </c>
      <c r="E53" s="39" t="s">
        <v>42</v>
      </c>
      <c r="F53" s="39" t="s">
        <v>43</v>
      </c>
      <c r="G53" s="34" t="s">
        <v>44</v>
      </c>
      <c r="H53" s="34" t="s">
        <v>45</v>
      </c>
    </row>
    <row r="54" spans="1:8" ht="13" x14ac:dyDescent="0.3">
      <c r="A54" s="48">
        <v>1</v>
      </c>
      <c r="B54" s="49" t="s">
        <v>231</v>
      </c>
      <c r="C54" s="50" t="s">
        <v>232</v>
      </c>
      <c r="D54" s="39" t="s">
        <v>102</v>
      </c>
      <c r="E54" s="39">
        <v>10</v>
      </c>
      <c r="F54" s="39" t="s">
        <v>49</v>
      </c>
      <c r="G54" s="39">
        <v>10</v>
      </c>
      <c r="H54" s="41"/>
    </row>
    <row r="55" spans="1:8" ht="13" x14ac:dyDescent="0.3">
      <c r="A55" s="48">
        <v>3</v>
      </c>
      <c r="B55" s="46" t="s">
        <v>233</v>
      </c>
      <c r="C55" s="50" t="s">
        <v>234</v>
      </c>
      <c r="D55" s="39" t="s">
        <v>102</v>
      </c>
      <c r="E55" s="39">
        <v>20</v>
      </c>
      <c r="F55" s="39" t="s">
        <v>49</v>
      </c>
      <c r="G55" s="39">
        <f>E55</f>
        <v>20</v>
      </c>
      <c r="H55" s="41"/>
    </row>
    <row r="56" spans="1:8" ht="13" x14ac:dyDescent="0.3">
      <c r="A56" s="48">
        <v>4</v>
      </c>
      <c r="B56" s="49" t="s">
        <v>235</v>
      </c>
      <c r="C56" s="50" t="s">
        <v>236</v>
      </c>
      <c r="D56" s="39" t="s">
        <v>102</v>
      </c>
      <c r="E56" s="39">
        <v>20</v>
      </c>
      <c r="F56" s="39" t="s">
        <v>49</v>
      </c>
      <c r="G56" s="39">
        <f>E56</f>
        <v>20</v>
      </c>
      <c r="H56" s="41"/>
    </row>
    <row r="57" spans="1:8" ht="13" x14ac:dyDescent="0.3">
      <c r="A57" s="48">
        <v>5</v>
      </c>
      <c r="B57" s="49" t="s">
        <v>237</v>
      </c>
      <c r="C57" s="50" t="s">
        <v>238</v>
      </c>
      <c r="D57" s="39" t="s">
        <v>102</v>
      </c>
      <c r="E57" s="39">
        <v>20</v>
      </c>
      <c r="F57" s="39" t="s">
        <v>49</v>
      </c>
      <c r="G57" s="39">
        <f>E57</f>
        <v>20</v>
      </c>
      <c r="H57" s="41"/>
    </row>
    <row r="58" spans="1:8" ht="13" x14ac:dyDescent="0.3">
      <c r="A58" s="48">
        <v>6</v>
      </c>
      <c r="B58" s="49" t="s">
        <v>239</v>
      </c>
      <c r="C58" s="50" t="s">
        <v>240</v>
      </c>
      <c r="D58" s="39" t="s">
        <v>102</v>
      </c>
      <c r="E58" s="39">
        <v>50</v>
      </c>
      <c r="F58" s="39" t="s">
        <v>49</v>
      </c>
      <c r="G58" s="39">
        <v>50</v>
      </c>
      <c r="H58" s="41"/>
    </row>
    <row r="59" spans="1:8" ht="13" x14ac:dyDescent="0.3">
      <c r="A59" s="48">
        <v>7</v>
      </c>
      <c r="B59" s="49" t="s">
        <v>241</v>
      </c>
      <c r="C59" s="50" t="s">
        <v>242</v>
      </c>
      <c r="D59" s="39" t="s">
        <v>102</v>
      </c>
      <c r="E59" s="39">
        <v>10</v>
      </c>
      <c r="F59" s="39" t="s">
        <v>49</v>
      </c>
      <c r="G59" s="39">
        <f t="shared" ref="G59:G74" si="0">E59</f>
        <v>10</v>
      </c>
      <c r="H59" s="41"/>
    </row>
    <row r="60" spans="1:8" ht="13" x14ac:dyDescent="0.3">
      <c r="A60" s="48">
        <v>8</v>
      </c>
      <c r="B60" s="22" t="s">
        <v>243</v>
      </c>
      <c r="C60" s="50" t="s">
        <v>244</v>
      </c>
      <c r="D60" s="39" t="s">
        <v>102</v>
      </c>
      <c r="E60" s="39">
        <v>6</v>
      </c>
      <c r="F60" s="39" t="s">
        <v>49</v>
      </c>
      <c r="G60" s="39">
        <f t="shared" si="0"/>
        <v>6</v>
      </c>
      <c r="H60" s="41"/>
    </row>
    <row r="61" spans="1:8" ht="13" x14ac:dyDescent="0.3">
      <c r="A61" s="48">
        <v>9</v>
      </c>
      <c r="B61" s="22" t="s">
        <v>245</v>
      </c>
      <c r="C61" s="50" t="s">
        <v>246</v>
      </c>
      <c r="D61" s="39" t="s">
        <v>102</v>
      </c>
      <c r="E61" s="39">
        <v>50</v>
      </c>
      <c r="F61" s="39" t="s">
        <v>49</v>
      </c>
      <c r="G61" s="39">
        <f t="shared" si="0"/>
        <v>50</v>
      </c>
      <c r="H61" s="41"/>
    </row>
    <row r="62" spans="1:8" ht="13" x14ac:dyDescent="0.3">
      <c r="A62" s="48">
        <v>10</v>
      </c>
      <c r="B62" s="22" t="s">
        <v>247</v>
      </c>
      <c r="C62" s="50" t="s">
        <v>248</v>
      </c>
      <c r="D62" s="39" t="s">
        <v>102</v>
      </c>
      <c r="E62" s="39">
        <v>1</v>
      </c>
      <c r="F62" s="39" t="s">
        <v>49</v>
      </c>
      <c r="G62" s="39">
        <f t="shared" si="0"/>
        <v>1</v>
      </c>
      <c r="H62" s="41"/>
    </row>
    <row r="63" spans="1:8" ht="13" x14ac:dyDescent="0.3">
      <c r="A63" s="48">
        <v>11</v>
      </c>
      <c r="B63" s="14" t="s">
        <v>249</v>
      </c>
      <c r="C63" s="50" t="s">
        <v>250</v>
      </c>
      <c r="D63" s="39" t="s">
        <v>102</v>
      </c>
      <c r="E63" s="39">
        <v>10</v>
      </c>
      <c r="F63" s="39" t="s">
        <v>49</v>
      </c>
      <c r="G63" s="39">
        <f t="shared" si="0"/>
        <v>10</v>
      </c>
      <c r="H63" s="41"/>
    </row>
    <row r="64" spans="1:8" ht="13" x14ac:dyDescent="0.3">
      <c r="A64" s="48">
        <v>12</v>
      </c>
      <c r="B64" s="14" t="s">
        <v>251</v>
      </c>
      <c r="C64" s="50" t="s">
        <v>252</v>
      </c>
      <c r="D64" s="39" t="s">
        <v>102</v>
      </c>
      <c r="E64" s="39">
        <v>20</v>
      </c>
      <c r="F64" s="39" t="s">
        <v>49</v>
      </c>
      <c r="G64" s="39">
        <f t="shared" si="0"/>
        <v>20</v>
      </c>
      <c r="H64" s="41"/>
    </row>
    <row r="65" spans="1:8" ht="13" x14ac:dyDescent="0.3">
      <c r="A65" s="48">
        <v>13</v>
      </c>
      <c r="B65" s="49" t="s">
        <v>253</v>
      </c>
      <c r="C65" s="50" t="s">
        <v>254</v>
      </c>
      <c r="D65" s="39" t="s">
        <v>102</v>
      </c>
      <c r="E65" s="39">
        <v>10</v>
      </c>
      <c r="F65" s="39" t="s">
        <v>49</v>
      </c>
      <c r="G65" s="39">
        <f t="shared" si="0"/>
        <v>10</v>
      </c>
      <c r="H65" s="41"/>
    </row>
    <row r="66" spans="1:8" ht="13" x14ac:dyDescent="0.3">
      <c r="A66" s="48">
        <v>14</v>
      </c>
      <c r="B66" s="49" t="s">
        <v>255</v>
      </c>
      <c r="C66" s="50" t="s">
        <v>256</v>
      </c>
      <c r="D66" s="39" t="s">
        <v>102</v>
      </c>
      <c r="E66" s="39">
        <v>500</v>
      </c>
      <c r="F66" s="39" t="s">
        <v>49</v>
      </c>
      <c r="G66" s="39">
        <f t="shared" si="0"/>
        <v>500</v>
      </c>
      <c r="H66" s="41"/>
    </row>
    <row r="67" spans="1:8" ht="13" x14ac:dyDescent="0.3">
      <c r="A67" s="48">
        <v>15</v>
      </c>
      <c r="B67" s="46" t="s">
        <v>257</v>
      </c>
      <c r="C67" s="50" t="s">
        <v>167</v>
      </c>
      <c r="D67" s="39" t="s">
        <v>102</v>
      </c>
      <c r="E67" s="39">
        <v>2</v>
      </c>
      <c r="F67" s="39" t="s">
        <v>49</v>
      </c>
      <c r="G67" s="39">
        <f t="shared" si="0"/>
        <v>2</v>
      </c>
      <c r="H67" s="41"/>
    </row>
    <row r="68" spans="1:8" ht="13" x14ac:dyDescent="0.3">
      <c r="A68" s="48">
        <v>16</v>
      </c>
      <c r="B68" s="46" t="s">
        <v>258</v>
      </c>
      <c r="C68" s="50" t="s">
        <v>259</v>
      </c>
      <c r="D68" s="39" t="s">
        <v>102</v>
      </c>
      <c r="E68" s="39">
        <v>100</v>
      </c>
      <c r="F68" s="39" t="s">
        <v>49</v>
      </c>
      <c r="G68" s="39">
        <f t="shared" si="0"/>
        <v>100</v>
      </c>
      <c r="H68" s="41"/>
    </row>
    <row r="69" spans="1:8" ht="13" x14ac:dyDescent="0.3">
      <c r="A69" s="48">
        <v>17</v>
      </c>
      <c r="B69" s="49" t="s">
        <v>260</v>
      </c>
      <c r="C69" s="50" t="s">
        <v>261</v>
      </c>
      <c r="D69" s="39" t="s">
        <v>102</v>
      </c>
      <c r="E69" s="39">
        <v>50</v>
      </c>
      <c r="F69" s="39" t="s">
        <v>49</v>
      </c>
      <c r="G69" s="39">
        <f t="shared" si="0"/>
        <v>50</v>
      </c>
      <c r="H69" s="41"/>
    </row>
    <row r="70" spans="1:8" ht="13" x14ac:dyDescent="0.3">
      <c r="A70" s="48">
        <v>18</v>
      </c>
      <c r="B70" s="49" t="s">
        <v>262</v>
      </c>
      <c r="C70" s="50" t="s">
        <v>263</v>
      </c>
      <c r="D70" s="39" t="s">
        <v>102</v>
      </c>
      <c r="E70" s="39">
        <v>5</v>
      </c>
      <c r="F70" s="39" t="s">
        <v>49</v>
      </c>
      <c r="G70" s="39">
        <f t="shared" si="0"/>
        <v>5</v>
      </c>
      <c r="H70" s="41"/>
    </row>
    <row r="71" spans="1:8" ht="13" x14ac:dyDescent="0.3">
      <c r="A71" s="48">
        <v>19</v>
      </c>
      <c r="B71" s="46" t="s">
        <v>264</v>
      </c>
      <c r="C71" s="50" t="s">
        <v>265</v>
      </c>
      <c r="D71" s="39" t="s">
        <v>102</v>
      </c>
      <c r="E71" s="39">
        <v>2</v>
      </c>
      <c r="F71" s="39" t="s">
        <v>49</v>
      </c>
      <c r="G71" s="39">
        <f t="shared" si="0"/>
        <v>2</v>
      </c>
      <c r="H71" s="41"/>
    </row>
    <row r="72" spans="1:8" ht="26" x14ac:dyDescent="0.3">
      <c r="A72" s="48">
        <v>20</v>
      </c>
      <c r="B72" s="46" t="s">
        <v>266</v>
      </c>
      <c r="C72" s="50" t="s">
        <v>267</v>
      </c>
      <c r="D72" s="39" t="s">
        <v>102</v>
      </c>
      <c r="E72" s="39">
        <v>4</v>
      </c>
      <c r="F72" s="39" t="s">
        <v>49</v>
      </c>
      <c r="G72" s="39">
        <f t="shared" si="0"/>
        <v>4</v>
      </c>
      <c r="H72" s="41"/>
    </row>
    <row r="73" spans="1:8" ht="13" x14ac:dyDescent="0.3">
      <c r="A73" s="48">
        <v>21</v>
      </c>
      <c r="B73" s="6" t="s">
        <v>268</v>
      </c>
      <c r="C73" s="6" t="s">
        <v>136</v>
      </c>
      <c r="D73" s="39" t="s">
        <v>102</v>
      </c>
      <c r="E73" s="39">
        <v>10</v>
      </c>
      <c r="F73" s="39" t="s">
        <v>49</v>
      </c>
      <c r="G73" s="39">
        <f t="shared" si="0"/>
        <v>10</v>
      </c>
      <c r="H73" s="41"/>
    </row>
    <row r="74" spans="1:8" ht="13" x14ac:dyDescent="0.3">
      <c r="A74" s="48">
        <v>22</v>
      </c>
      <c r="B74" s="6" t="s">
        <v>269</v>
      </c>
      <c r="C74" s="6" t="s">
        <v>270</v>
      </c>
      <c r="D74" s="39" t="s">
        <v>102</v>
      </c>
      <c r="E74" s="39">
        <v>20</v>
      </c>
      <c r="F74" s="39" t="s">
        <v>49</v>
      </c>
      <c r="G74" s="39">
        <f t="shared" si="0"/>
        <v>20</v>
      </c>
      <c r="H74" s="41"/>
    </row>
  </sheetData>
  <mergeCells count="30">
    <mergeCell ref="A1:H1"/>
    <mergeCell ref="C14:H14"/>
    <mergeCell ref="A14:B14"/>
    <mergeCell ref="C13:H13"/>
    <mergeCell ref="A13:B13"/>
    <mergeCell ref="C12:H12"/>
    <mergeCell ref="A12:B12"/>
    <mergeCell ref="A11:B11"/>
    <mergeCell ref="C11:D11"/>
    <mergeCell ref="E11:F11"/>
    <mergeCell ref="G11:H11"/>
    <mergeCell ref="A10:B10"/>
    <mergeCell ref="C10:D10"/>
    <mergeCell ref="E10:F10"/>
    <mergeCell ref="G10:H10"/>
    <mergeCell ref="A52:H52"/>
    <mergeCell ref="A16:H16"/>
    <mergeCell ref="C15:H15"/>
    <mergeCell ref="A15:B15"/>
    <mergeCell ref="A2:H2"/>
    <mergeCell ref="A3:H3"/>
    <mergeCell ref="A4:H4"/>
    <mergeCell ref="A5:H5"/>
    <mergeCell ref="A6:H6"/>
    <mergeCell ref="A7:B7"/>
    <mergeCell ref="C7:H7"/>
    <mergeCell ref="A8:C8"/>
    <mergeCell ref="D8:H8"/>
    <mergeCell ref="A9:B9"/>
    <mergeCell ref="C9:H9"/>
  </mergeCells>
  <pageMargins left="0.70000004768371604" right="0.70000004768371604" top="0.75" bottom="0.75" header="0" footer="0"/>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topLeftCell="A4" workbookViewId="0">
      <selection activeCell="E27" sqref="E27"/>
    </sheetView>
  </sheetViews>
  <sheetFormatPr defaultColWidth="14.453125" defaultRowHeight="15" customHeight="1" x14ac:dyDescent="0.3"/>
  <cols>
    <col min="1" max="1" width="5.1796875" style="32" customWidth="1"/>
    <col min="2" max="2" width="52" style="32" customWidth="1"/>
    <col min="3" max="3" width="27.453125" style="32" customWidth="1"/>
    <col min="4" max="4" width="22" style="32" customWidth="1"/>
    <col min="5" max="5" width="15.453125" style="32" customWidth="1"/>
    <col min="6" max="6" width="19.7265625" style="32" bestFit="1" customWidth="1"/>
    <col min="7" max="7" width="14.453125" style="32" customWidth="1"/>
    <col min="8" max="9" width="8.7265625" style="32" customWidth="1"/>
    <col min="10" max="10" width="14.453125" style="32" bestFit="1" customWidth="1"/>
    <col min="11" max="16384" width="14.453125" style="32"/>
  </cols>
  <sheetData>
    <row r="1" spans="1:9" ht="13" x14ac:dyDescent="0.3">
      <c r="A1" s="151"/>
      <c r="B1" s="151"/>
      <c r="C1" s="151"/>
      <c r="D1" s="151"/>
      <c r="E1" s="151"/>
      <c r="F1" s="151"/>
      <c r="G1" s="151"/>
    </row>
    <row r="2" spans="1:9" s="5" customFormat="1" ht="14.5" x14ac:dyDescent="0.35">
      <c r="A2" s="112" t="s">
        <v>18</v>
      </c>
      <c r="B2" s="112"/>
      <c r="C2" s="112"/>
      <c r="D2" s="112"/>
      <c r="E2" s="112"/>
      <c r="F2" s="112"/>
      <c r="G2" s="112"/>
      <c r="H2" s="32"/>
      <c r="I2" s="32"/>
    </row>
    <row r="3" spans="1:9" s="5" customFormat="1" ht="14.5" x14ac:dyDescent="0.35">
      <c r="A3" s="113" t="str">
        <f>'Информация о чемпионате'!B4</f>
        <v>Итоговый (межрегиональный) этап Чемпионата профессионального мастерства "Профессионалы" - 2024</v>
      </c>
      <c r="B3" s="113"/>
      <c r="C3" s="113"/>
      <c r="D3" s="113"/>
      <c r="E3" s="113"/>
      <c r="F3" s="113"/>
      <c r="G3" s="113"/>
      <c r="H3" s="33"/>
      <c r="I3" s="33"/>
    </row>
    <row r="4" spans="1:9" s="5" customFormat="1" ht="14.5" x14ac:dyDescent="0.35">
      <c r="A4" s="112" t="s">
        <v>19</v>
      </c>
      <c r="B4" s="112"/>
      <c r="C4" s="112"/>
      <c r="D4" s="112"/>
      <c r="E4" s="112"/>
      <c r="F4" s="112"/>
      <c r="G4" s="112"/>
      <c r="H4" s="32"/>
      <c r="I4" s="32"/>
    </row>
    <row r="5" spans="1:9" s="5" customFormat="1" ht="14.5" x14ac:dyDescent="0.35">
      <c r="A5" s="114" t="str">
        <f>'Информация о чемпионате'!B3</f>
        <v>Эксплуатация беспилотных авиационных систем (Юниоры)</v>
      </c>
      <c r="B5" s="114"/>
      <c r="C5" s="114"/>
      <c r="D5" s="114"/>
      <c r="E5" s="114"/>
      <c r="F5" s="114"/>
      <c r="G5" s="114"/>
      <c r="H5" s="32"/>
      <c r="I5" s="32"/>
    </row>
    <row r="6" spans="1:9" ht="26" x14ac:dyDescent="0.3">
      <c r="A6" s="34" t="s">
        <v>38</v>
      </c>
      <c r="B6" s="34" t="s">
        <v>39</v>
      </c>
      <c r="C6" s="34" t="s">
        <v>40</v>
      </c>
      <c r="D6" s="34" t="s">
        <v>41</v>
      </c>
      <c r="E6" s="34" t="s">
        <v>42</v>
      </c>
      <c r="F6" s="34" t="s">
        <v>43</v>
      </c>
      <c r="G6" s="34" t="s">
        <v>271</v>
      </c>
    </row>
    <row r="7" spans="1:9" ht="26" x14ac:dyDescent="0.3">
      <c r="A7" s="34">
        <v>1</v>
      </c>
      <c r="B7" s="51" t="s">
        <v>272</v>
      </c>
      <c r="C7" s="52" t="s">
        <v>273</v>
      </c>
      <c r="D7" s="39" t="s">
        <v>110</v>
      </c>
      <c r="E7" s="39">
        <v>1</v>
      </c>
      <c r="F7" s="39" t="s">
        <v>49</v>
      </c>
      <c r="G7" s="34"/>
    </row>
    <row r="8" spans="1:9" ht="65" x14ac:dyDescent="0.3">
      <c r="A8" s="34">
        <v>2</v>
      </c>
      <c r="B8" s="36" t="s">
        <v>197</v>
      </c>
      <c r="C8" s="52" t="s">
        <v>274</v>
      </c>
      <c r="D8" s="39" t="s">
        <v>110</v>
      </c>
      <c r="E8" s="39">
        <v>1</v>
      </c>
      <c r="F8" s="39" t="s">
        <v>49</v>
      </c>
      <c r="G8" s="53"/>
    </row>
    <row r="9" spans="1:9" ht="13" x14ac:dyDescent="0.3">
      <c r="A9" s="34">
        <v>3</v>
      </c>
      <c r="B9" s="49" t="s">
        <v>199</v>
      </c>
      <c r="C9" s="51" t="s">
        <v>275</v>
      </c>
      <c r="D9" s="39" t="s">
        <v>110</v>
      </c>
      <c r="E9" s="39">
        <v>1</v>
      </c>
      <c r="F9" s="39" t="s">
        <v>49</v>
      </c>
      <c r="G9" s="41"/>
    </row>
    <row r="10" spans="1:9" ht="409.5" x14ac:dyDescent="0.3">
      <c r="A10" s="34">
        <v>4</v>
      </c>
      <c r="B10" s="54" t="s">
        <v>60</v>
      </c>
      <c r="C10" s="55" t="s">
        <v>318</v>
      </c>
      <c r="D10" s="34" t="s">
        <v>58</v>
      </c>
      <c r="E10" s="34">
        <v>1</v>
      </c>
      <c r="F10" s="39" t="s">
        <v>49</v>
      </c>
      <c r="G10" s="41"/>
    </row>
    <row r="11" spans="1:9" ht="409.5" x14ac:dyDescent="0.3">
      <c r="A11" s="34">
        <v>5</v>
      </c>
      <c r="B11" s="14" t="s">
        <v>61</v>
      </c>
      <c r="C11" s="14" t="s">
        <v>319</v>
      </c>
      <c r="D11" s="34" t="s">
        <v>58</v>
      </c>
      <c r="E11" s="34">
        <v>1</v>
      </c>
      <c r="F11" s="39" t="s">
        <v>49</v>
      </c>
      <c r="G11" s="41"/>
    </row>
    <row r="12" spans="1:9" ht="104" x14ac:dyDescent="0.3">
      <c r="A12" s="34">
        <v>6</v>
      </c>
      <c r="B12" s="51" t="s">
        <v>276</v>
      </c>
      <c r="C12" s="52" t="s">
        <v>277</v>
      </c>
      <c r="D12" s="34" t="s">
        <v>58</v>
      </c>
      <c r="E12" s="57">
        <v>1</v>
      </c>
      <c r="F12" s="39" t="s">
        <v>49</v>
      </c>
      <c r="G12" s="41"/>
    </row>
    <row r="13" spans="1:9" ht="117" x14ac:dyDescent="0.3">
      <c r="A13" s="34">
        <v>7</v>
      </c>
      <c r="B13" s="56" t="s">
        <v>278</v>
      </c>
      <c r="C13" s="52" t="s">
        <v>279</v>
      </c>
      <c r="D13" s="34" t="s">
        <v>58</v>
      </c>
      <c r="E13" s="57">
        <v>1</v>
      </c>
      <c r="F13" s="57" t="s">
        <v>59</v>
      </c>
      <c r="G13" s="41"/>
    </row>
    <row r="14" spans="1:9" ht="104" x14ac:dyDescent="0.3">
      <c r="A14" s="34">
        <v>8</v>
      </c>
      <c r="B14" s="56" t="s">
        <v>280</v>
      </c>
      <c r="C14" s="52" t="s">
        <v>281</v>
      </c>
      <c r="D14" s="34" t="s">
        <v>58</v>
      </c>
      <c r="E14" s="57">
        <v>1</v>
      </c>
      <c r="F14" s="57" t="s">
        <v>49</v>
      </c>
      <c r="G14" s="41"/>
    </row>
    <row r="15" spans="1:9" ht="156" x14ac:dyDescent="0.3">
      <c r="A15" s="34">
        <v>9</v>
      </c>
      <c r="B15" s="56" t="s">
        <v>282</v>
      </c>
      <c r="C15" s="52" t="s">
        <v>283</v>
      </c>
      <c r="D15" s="34" t="s">
        <v>58</v>
      </c>
      <c r="E15" s="57">
        <v>1</v>
      </c>
      <c r="F15" s="57" t="s">
        <v>49</v>
      </c>
      <c r="G15" s="41"/>
    </row>
    <row r="16" spans="1:9" ht="208" x14ac:dyDescent="0.3">
      <c r="A16" s="34">
        <v>10</v>
      </c>
      <c r="B16" s="51" t="s">
        <v>284</v>
      </c>
      <c r="C16" s="52" t="s">
        <v>320</v>
      </c>
      <c r="D16" s="34" t="s">
        <v>58</v>
      </c>
      <c r="E16" s="57">
        <v>1</v>
      </c>
      <c r="F16" s="57" t="s">
        <v>49</v>
      </c>
      <c r="G16" s="41"/>
    </row>
    <row r="17" spans="1:7" ht="208" x14ac:dyDescent="0.3">
      <c r="A17" s="34">
        <v>11</v>
      </c>
      <c r="B17" s="51" t="s">
        <v>285</v>
      </c>
      <c r="C17" s="52" t="s">
        <v>286</v>
      </c>
      <c r="D17" s="34" t="s">
        <v>58</v>
      </c>
      <c r="E17" s="57">
        <v>1</v>
      </c>
      <c r="F17" s="57" t="s">
        <v>49</v>
      </c>
      <c r="G17" s="41"/>
    </row>
    <row r="18" spans="1:7" ht="26" x14ac:dyDescent="0.3">
      <c r="A18" s="34">
        <v>12</v>
      </c>
      <c r="B18" s="51" t="s">
        <v>287</v>
      </c>
      <c r="C18" s="52" t="s">
        <v>288</v>
      </c>
      <c r="D18" s="34" t="s">
        <v>58</v>
      </c>
      <c r="E18" s="57">
        <v>1</v>
      </c>
      <c r="F18" s="57" t="s">
        <v>49</v>
      </c>
      <c r="G18" s="41"/>
    </row>
    <row r="19" spans="1:7" ht="91" x14ac:dyDescent="0.3">
      <c r="A19" s="34">
        <v>13</v>
      </c>
      <c r="B19" s="56" t="s">
        <v>289</v>
      </c>
      <c r="C19" s="52" t="s">
        <v>290</v>
      </c>
      <c r="D19" s="57" t="s">
        <v>137</v>
      </c>
      <c r="E19" s="57">
        <v>1</v>
      </c>
      <c r="F19" s="57" t="s">
        <v>49</v>
      </c>
      <c r="G19" s="41"/>
    </row>
    <row r="20" spans="1:7" ht="169" x14ac:dyDescent="0.3">
      <c r="A20" s="34">
        <v>14</v>
      </c>
      <c r="B20" s="56" t="s">
        <v>291</v>
      </c>
      <c r="C20" s="52" t="s">
        <v>292</v>
      </c>
      <c r="D20" s="57" t="s">
        <v>137</v>
      </c>
      <c r="E20" s="57">
        <v>1</v>
      </c>
      <c r="F20" s="57" t="s">
        <v>59</v>
      </c>
      <c r="G20" s="41"/>
    </row>
  </sheetData>
  <mergeCells count="5">
    <mergeCell ref="A1:G1"/>
    <mergeCell ref="A2:G2"/>
    <mergeCell ref="A3:G3"/>
    <mergeCell ref="A4:G4"/>
    <mergeCell ref="A5:G5"/>
  </mergeCells>
  <pageMargins left="0.70000004768371604" right="0.70000004768371604" top="0.75" bottom="0.75" header="0" footer="0"/>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Batorey</dc:creator>
  <cp:lastModifiedBy>Elena Zelyaeva</cp:lastModifiedBy>
  <dcterms:created xsi:type="dcterms:W3CDTF">2024-04-25T07:24:22Z</dcterms:created>
  <dcterms:modified xsi:type="dcterms:W3CDTF">2024-05-22T16:51:25Z</dcterms:modified>
</cp:coreProperties>
</file>