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mc:AlternateContent xmlns:mc="http://schemas.openxmlformats.org/markup-compatibility/2006">
    <mc:Choice Requires="x15">
      <x15ac:absPath xmlns:x15ac="http://schemas.microsoft.com/office/spreadsheetml/2010/11/ac" url="C:\Users\klish\Downloads\итог эбас 2024\Юниоры\"/>
    </mc:Choice>
  </mc:AlternateContent>
  <xr:revisionPtr revIDLastSave="0" documentId="8_{9CE76938-1140-4BEE-A17D-13468504B569}" xr6:coauthVersionLast="47" xr6:coauthVersionMax="47" xr10:uidLastSave="{00000000-0000-0000-0000-000000000000}"/>
  <bookViews>
    <workbookView xWindow="-110" yWindow="-110" windowWidth="38620" windowHeight="21220" activeTab="3"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workbook>
</file>

<file path=xl/calcChain.xml><?xml version="1.0" encoding="utf-8"?>
<calcChain xmlns="http://schemas.openxmlformats.org/spreadsheetml/2006/main">
  <c r="G74" i="4" l="1"/>
  <c r="G73" i="4"/>
  <c r="G72" i="4"/>
  <c r="G71" i="4"/>
  <c r="G70" i="4"/>
  <c r="G69" i="4"/>
  <c r="G68" i="4"/>
  <c r="G67" i="4"/>
  <c r="G66" i="4"/>
  <c r="G65" i="4"/>
  <c r="G64" i="4"/>
  <c r="G63" i="4"/>
  <c r="G62" i="4"/>
  <c r="G61" i="4"/>
  <c r="G60" i="4"/>
  <c r="G59" i="4"/>
  <c r="G57" i="4"/>
  <c r="G56" i="4"/>
  <c r="G55" i="4"/>
  <c r="G11" i="2" l="1"/>
  <c r="G10" i="2"/>
  <c r="A5" i="5" l="1"/>
  <c r="A3" i="5"/>
  <c r="C15" i="4"/>
  <c r="C14" i="4"/>
  <c r="C13" i="4"/>
  <c r="C12" i="4"/>
  <c r="E11" i="4"/>
  <c r="C11" i="4"/>
  <c r="G10" i="4"/>
  <c r="E10" i="4"/>
  <c r="C10" i="4"/>
  <c r="C9" i="4"/>
  <c r="D8" i="4"/>
  <c r="C7" i="4"/>
  <c r="A5" i="4"/>
  <c r="A3" i="4"/>
  <c r="C15" i="3"/>
  <c r="C14" i="3"/>
  <c r="C13" i="3"/>
  <c r="C12" i="3"/>
  <c r="E11" i="3"/>
  <c r="C11" i="3"/>
  <c r="G10" i="3"/>
  <c r="E10" i="3"/>
  <c r="C10" i="3"/>
  <c r="C9" i="3"/>
  <c r="D8" i="3"/>
  <c r="C7" i="3"/>
  <c r="A5" i="3"/>
  <c r="A3" i="3"/>
  <c r="G70" i="2"/>
  <c r="G68" i="2"/>
  <c r="G60" i="2"/>
  <c r="G59" i="2"/>
  <c r="G58" i="2"/>
  <c r="C15" i="2"/>
  <c r="C14" i="2"/>
  <c r="C13" i="2"/>
  <c r="C12" i="2"/>
  <c r="E11" i="2"/>
  <c r="C11" i="2"/>
  <c r="E10" i="2"/>
  <c r="C10" i="2"/>
  <c r="C9" i="2"/>
  <c r="D8" i="2"/>
  <c r="C7" i="2"/>
  <c r="A5" i="2"/>
  <c r="A3" i="2"/>
</calcChain>
</file>

<file path=xl/sharedStrings.xml><?xml version="1.0" encoding="utf-8"?>
<sst xmlns="http://schemas.openxmlformats.org/spreadsheetml/2006/main" count="821" uniqueCount="368">
  <si>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</si>
  <si>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</si>
  <si>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</si>
  <si>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</si>
  <si>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</si>
  <si>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</si>
  <si>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</si>
  <si>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</si>
  <si>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</si>
  <si>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</si>
  <si>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</si>
  <si>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</si>
  <si>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 (команд)</t>
  </si>
  <si>
    <t>Количество рабочих мест</t>
  </si>
  <si>
    <t>ЭН - эксперт-наставник</t>
  </si>
  <si>
    <t>ГЭ - главный эксперт</t>
  </si>
  <si>
    <t>ИЭ - индустриальный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</si>
  <si>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</si>
  <si>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</si>
  <si>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</si>
  <si>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</si>
  <si>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</si>
  <si>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</si>
  <si>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t>Адрес базовой организации:</t>
    </r>
    <r>
      <rPr>
        <b/>
        <sz val="10"/>
        <color rgb="FF000000"/>
        <rFont val="Times New Roman"/>
        <family val="1"/>
        <charset val="204"/>
      </rPr>
      <t xml:space="preserve"> </t>
    </r>
  </si>
  <si>
    <r>
      <t>Главный эксперт:</t>
    </r>
    <r>
      <rPr>
        <b/>
        <sz val="10"/>
        <color rgb="FF000000"/>
        <rFont val="Times New Roman"/>
        <family val="1"/>
        <charset val="204"/>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</si>
  <si>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</si>
  <si>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</si>
  <si>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</si>
  <si>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</si>
  <si>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</si>
  <si>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</si>
  <si>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</si>
  <si>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Площадь зоны: не менее 100 кв.м.</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</si>
  <si>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</si>
  <si>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220В подключения к сети	</t>
  </si>
  <si>
    <t>Контур заземления для электропитания и сети слаботочных подключений (при необходимости) : не требуется</t>
  </si>
  <si>
    <t>Подведение/ отведение ГХВС (при необходимости) : не требуется</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</si>
  <si>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</si>
  <si>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</si>
  <si>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</si>
  <si>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</si>
  <si>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</si>
  <si>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</si>
  <si>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</si>
  <si>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</si>
  <si>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</si>
  <si>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</si>
  <si>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(ШхГхВ) 1350х700х780 столеншница не тоньше 25 мм</t>
  </si>
  <si>
    <t>Мебель</t>
  </si>
  <si>
    <t>шт.</t>
  </si>
  <si>
    <t>Стул</t>
  </si>
  <si>
    <t>(ШхГхВ)  - 54х42х77 cm
 4 ножки, без подлокотников</t>
  </si>
  <si>
    <t>Зона оборудована сеткой со всех сторон с возможность захода</t>
  </si>
  <si>
    <t>Полетная зона</t>
  </si>
  <si>
    <t xml:space="preserve">Амортизирующие маты на пол  общей полётной зоны </t>
  </si>
  <si>
    <t>Маты/звукопоглощающие поверхости и т. П (для смягчения удара при падении коптеров). Буто-маты или строительный аналог</t>
  </si>
  <si>
    <t>кв.м</t>
  </si>
  <si>
    <t>Комплект трассы для полетов</t>
  </si>
  <si>
    <t>Оборудование</t>
  </si>
  <si>
    <t>комплект</t>
  </si>
  <si>
    <t xml:space="preserve">Учебный набор спортивного квадрокоптера </t>
  </si>
  <si>
    <t>Учебный набор квадрокоптера по компетенции Эксплуатация Беспилотных Авиационных Систем (стандартная сборка, BEC, адресная светодиодная лента, комплект аппаратуры РУ)</t>
  </si>
  <si>
    <t>Квадрокоптер адаптированный под промышленные задачи</t>
  </si>
  <si>
    <t>Диагональная база: 450 мм
Масса полезной нагрузки: не менее 1 кг
Полетный контроллер: наличие
Регуляторы оборотов: наличие 
Бесколлекторные электродвигатели: не менее 4 шт
Плата распределения питания: наличие 
Аппаратура управления не менее 8 каналов: наличие
Приемник радиосигнала: наличие 
Защита пропеллеров: наличие 
Аккумулятор: не менее 2 шт
Зарядное устройство для аккумуляторов: наличие</t>
  </si>
  <si>
    <t>Лестница - Стремянка</t>
  </si>
  <si>
    <t>Рабочая высота, м 3.7</t>
  </si>
  <si>
    <t>Рулетка измерительная</t>
  </si>
  <si>
    <t>Не менее 10 метров</t>
  </si>
  <si>
    <t xml:space="preserve">Поле aruco-меток </t>
  </si>
  <si>
    <t>Размер метки 30-35 см. Расстояние между метками 70-100 см. 10 меток в ширину, 10 меток в длину. Номера меток от 0 до 100</t>
  </si>
  <si>
    <t xml:space="preserve">ЖК панель с возможностью воспроизводить видео с USB-флешки </t>
  </si>
  <si>
    <t>Диагональ не менее 32“  и HDMI-кабелем длиной не менее 3 метров</t>
  </si>
  <si>
    <t>HDMI кабель</t>
  </si>
  <si>
    <t xml:space="preserve">Для подключения ЖК панель </t>
  </si>
  <si>
    <t xml:space="preserve">Стойка для ЖК панели </t>
  </si>
  <si>
    <t>Напольная стойка высотой не менее 1.5м</t>
  </si>
  <si>
    <t>USB-флешки</t>
  </si>
  <si>
    <t>Не менее 16 GB, USB 3.0</t>
  </si>
  <si>
    <t>Ноутбук</t>
  </si>
  <si>
    <t>CPU i5 8300 / RAM 8 GB DDR4 / SSD 256 Gb (свободное пространство на диске не менее 30 Gb) / видеокарта 2 GB / операционная система /15,6"
Наличие портов  HDMI и LAN</t>
  </si>
  <si>
    <t>Компьютерная мышь</t>
  </si>
  <si>
    <t>Пилот, 6 розеток</t>
  </si>
  <si>
    <t>Не менее 6 розеток, длина шнура не менее 5 метров</t>
  </si>
  <si>
    <t>Стол технического эксперта</t>
  </si>
  <si>
    <t xml:space="preserve">Стол </t>
  </si>
  <si>
    <t>Размер не менее 1200 на 800, с перфопанелью</t>
  </si>
  <si>
    <t>Стелаж</t>
  </si>
  <si>
    <t>(ШхГхВ) 2000х500х2000, металлический, 5 полок</t>
  </si>
  <si>
    <t>3д принтер с рабочим полем не менее 300ммх300ммх330мм</t>
  </si>
  <si>
    <t>Рабочил стол для печати не менее 20x20</t>
  </si>
  <si>
    <t>Мусорная корзина</t>
  </si>
  <si>
    <t>Штанга на колесах, с крючками (не менее 20 крючков)</t>
  </si>
  <si>
    <t>Комната Конкурсантов (по количеству конкурсантов)</t>
  </si>
  <si>
    <t>Вешалка</t>
  </si>
  <si>
    <t>металлическая на ножке</t>
  </si>
  <si>
    <t>(ШхГхВ) 1200х700х780 столеншница не тоньше 25 мм</t>
  </si>
  <si>
    <t>Комната Экспертов (включая Главного эксперта) (по количеству экспертов)</t>
  </si>
  <si>
    <t>Оборудование IT</t>
  </si>
  <si>
    <t>МФУ</t>
  </si>
  <si>
    <t>МФУ Тип печати лазерный Цветность печати черно-белая Максимальный формат A4
Количество страниц в месяц
10000
Область применения
персональный
Размещение
настольный
Функции сканера/копира
копирование, сканирование</t>
  </si>
  <si>
    <t>Запасной картридж для МФУ</t>
  </si>
  <si>
    <t>Совместимый с МФУ</t>
  </si>
  <si>
    <t>Расходные материалы</t>
  </si>
  <si>
    <t>металическая на ножке</t>
  </si>
  <si>
    <t>Запираемый шкафчик (Локер)</t>
  </si>
  <si>
    <t>Extra details - 4 ножки, без подлокотников</t>
  </si>
  <si>
    <t>пластиковая на 50 л</t>
  </si>
  <si>
    <t>Охрана труда и техника безопасности</t>
  </si>
  <si>
    <t>Аптечка</t>
  </si>
  <si>
    <t>Аптечка изготовлена в соответствии с приказом Минздрав России от 08.10.2020 года № 1080 Н</t>
  </si>
  <si>
    <t>Охрана труда</t>
  </si>
  <si>
    <t>Огнетушитель</t>
  </si>
  <si>
    <t>ОУ-5 + подставка к нему</t>
  </si>
  <si>
    <t>Кулер 19 л</t>
  </si>
  <si>
    <t>Складское помещение</t>
  </si>
  <si>
    <r>
      <rPr>
        <sz val="10"/>
        <color rgb="FF000000"/>
        <rFont val="Times New Roman"/>
        <family val="1"/>
        <charset val="204"/>
      </rPr>
      <t xml:space="preserve">Контур заземления для электропитания и сети слаботочных подключений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</si>
  <si>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отведение ГХВС (при необходимости) : </t>
    </r>
    <r>
      <rPr>
        <sz val="10"/>
        <color rgb="FF000000"/>
        <rFont val="Times New Roman"/>
        <family val="1"/>
        <charset val="204"/>
      </rPr>
      <t>не требуется</t>
    </r>
  </si>
  <si>
    <r>
      <rPr>
        <sz val="10"/>
        <color rgb="FF000000"/>
        <rFont val="Times New Roman"/>
        <family val="1"/>
        <charset val="204"/>
      </rPr>
      <t xml:space="preserve">Подведение сжатого воздуха (при необходимости): </t>
    </r>
    <r>
      <rPr>
        <sz val="10"/>
        <color rgb="FF000000"/>
        <rFont val="Times New Roman"/>
        <family val="1"/>
        <charset val="204"/>
      </rPr>
      <t>не требуется</t>
    </r>
  </si>
  <si>
    <t>Стеллаж</t>
  </si>
  <si>
    <t xml:space="preserve">(ШхГхВ) 2000х500х2000, металлический, 5 полок
</t>
  </si>
  <si>
    <t>(ШхГхВ) 1350х700х780
столеншница не тоньше 25 мм</t>
  </si>
  <si>
    <t>Совок и щётка</t>
  </si>
  <si>
    <t>Тип набор,  Материал пластик, Длина ручки 80 см, Ширина 20 см</t>
  </si>
  <si>
    <t>Не менее 10 литров</t>
  </si>
  <si>
    <t>Рабочее место Конкурсанта (основное оборудование, вспомогательное оборудование, инструмент (по количеству рабочих мест)</t>
  </si>
  <si>
    <r>
      <t xml:space="preserve">Площадь зоны: не менее </t>
    </r>
    <r>
      <rPr>
        <sz val="10"/>
        <color rgb="FF000000"/>
        <rFont val="Times New Roman"/>
        <family val="1"/>
        <charset val="204"/>
      </rPr>
      <t>100</t>
    </r>
    <r>
      <rPr>
        <sz val="10"/>
        <color rgb="FF000000"/>
        <rFont val="Times New Roman"/>
        <family val="1"/>
        <charset val="204"/>
      </rPr>
      <t xml:space="preserve"> кв.м.</t>
    </r>
  </si>
  <si>
    <r>
      <t>Освещение:</t>
    </r>
    <r>
      <rPr>
        <sz val="10"/>
        <color rgb="FF000000"/>
        <rFont val="Times New Roman"/>
        <family val="1"/>
        <charset val="204"/>
      </rPr>
      <t xml:space="preserve"> Допустимо верхнее искусственное освещение</t>
    </r>
    <r>
      <rPr>
        <sz val="10"/>
        <color rgb="FF000000"/>
        <rFont val="Times New Roman"/>
        <family val="1"/>
        <charset val="204"/>
      </rPr>
      <t xml:space="preserve"> ( не менее 1200 люкс)</t>
    </r>
  </si>
  <si>
    <r>
      <t xml:space="preserve">Электричество: </t>
    </r>
    <r>
      <rPr>
        <sz val="10"/>
        <color rgb="FF000000"/>
        <rFont val="Times New Roman"/>
        <family val="1"/>
        <charset val="204"/>
      </rPr>
      <t>25</t>
    </r>
    <r>
      <rPr>
        <sz val="10"/>
        <color rgb="FF000000"/>
        <rFont val="Times New Roman"/>
        <family val="1"/>
        <charset val="204"/>
      </rPr>
      <t xml:space="preserve"> подключений к сети  по (220 Вольт)	</t>
    </r>
  </si>
  <si>
    <r>
      <t xml:space="preserve">Покрытие пола: </t>
    </r>
    <r>
      <rPr>
        <sz val="10"/>
        <color rgb="FF000000"/>
        <rFont val="Times New Roman"/>
        <family val="1"/>
        <charset val="204"/>
      </rPr>
      <t>ковролин  -</t>
    </r>
    <r>
      <rPr>
        <sz val="10"/>
        <color rgb="FF000000"/>
        <rFont val="Times New Roman"/>
        <family val="1"/>
        <charset val="204"/>
      </rPr>
      <t xml:space="preserve"> </t>
    </r>
    <r>
      <rPr>
        <sz val="10"/>
        <color rgb="FF000000"/>
        <rFont val="Times New Roman"/>
        <family val="1"/>
        <charset val="204"/>
      </rPr>
      <t xml:space="preserve">100 </t>
    </r>
    <r>
      <rPr>
        <sz val="10"/>
        <color rgb="FF000000"/>
        <rFont val="Times New Roman"/>
        <family val="1"/>
        <charset val="204"/>
      </rPr>
      <t>м2 на всю зону</t>
    </r>
  </si>
  <si>
    <t xml:space="preserve">Паяльная станция с феном </t>
  </si>
  <si>
    <t>Категория: Ремонтная станция (2 в 1)
Напряжение на входе: не менее 220 В ~ 50 Гц
Напряжение на выходе: не менее 29 В
Потребляемая мощность: не более 750 Вт
Диапазон настройки температуры: не менее 100°С - 480°С
Температура воздушного потока в ждущем режиме: не более 50°С
Объем воздушного потока: не менее 120 л/мин. (макс.)
Уровень шума: не более 45 дБ
Размеры: не более 160 х 190 х 116 мм
Вес: не более ~1,8 кг</t>
  </si>
  <si>
    <t>Дымоуловитель (Дымопоглотитель) настольный</t>
  </si>
  <si>
    <t xml:space="preserve"> Напряжение и мощность: не менее 110-120V~ 60HZ
Код питания: A type 1.3M
Потребляемая мощность: не более 8-23W (регулируемый)
Вместимость: не менее 0.2~1m3/min(max) (регулируемый)
Размеры: не более  220*220*145мм
Вес: 1не более ,200г
Аксессуары: Фильтр (1 шт.) - наличие</t>
  </si>
  <si>
    <t>Мультиметр</t>
  </si>
  <si>
    <t xml:space="preserve">Габаритные размеры устройства
не более 
133*67*18 мм
Материал корпуса АБС пластик
наличее
Масса
не более 180 г
Количество ЖК мониторов 2"
наличее
Автоматический режим измерения тока
наличее
Автоматический режим измерения напряжения
наличее
Автоматический режим измерения сопротивления
наличее
Максимальное измеряемое напряжение (Постоянный ток)
не менее 500 В
Максимальный измеряемый ток (Постоянный ток)
не менее 500 мА
Максимальное измеряемое сопротивление
не менее 50 МОм
Батарейки CR2302
не менее 2 шт
Режим проверки диодов
наличее
</t>
  </si>
  <si>
    <t>Кусачки</t>
  </si>
  <si>
    <t>на усмотрение организатора</t>
  </si>
  <si>
    <t>Инструмент</t>
  </si>
  <si>
    <t>Клеевой пистолет</t>
  </si>
  <si>
    <t xml:space="preserve">Время нагрева до рабочей температуры
не более 5 мин
Диаметр клея 
не более 7 мм
Напряжение питания
не более 220 В
Материал сопла Алюминий
наличее
</t>
  </si>
  <si>
    <t>Набор надфилей</t>
  </si>
  <si>
    <t>Тип 
надфиль
Количество в упаковке 
10 шт.
Материал обработки 
по металлу, по стеклу
Общая длина 
140 мм
Длина рабочей части 
50 мм
Материал рабочей части 
сталь
Алмазное напыление 
да
Материал ручки 
резина
Высота 
5 мм</t>
  </si>
  <si>
    <t>Штангенциркуль</t>
  </si>
  <si>
    <t>Электронный</t>
  </si>
  <si>
    <t>Плоскогубцы</t>
  </si>
  <si>
    <t>Материал рукояток
резина
Диаметр захвата
120 мм</t>
  </si>
  <si>
    <t>Вороток</t>
  </si>
  <si>
    <t>металлический</t>
  </si>
  <si>
    <t>Третья рука</t>
  </si>
  <si>
    <t>основание, два подвижных зажима на трубке типа "крокодил", LED подсветка, лупа, подставка под паяльник; лупа с кратностью 2.5, диаметр линзы 85 мм</t>
  </si>
  <si>
    <t>Пинцет</t>
  </si>
  <si>
    <t>антистатический</t>
  </si>
  <si>
    <t>Жало для паяльника</t>
  </si>
  <si>
    <t>совместимое с паяльником</t>
  </si>
  <si>
    <t>Коврик для пайки</t>
  </si>
  <si>
    <t>силиконовый, размер не менее 300 на 200 мм</t>
  </si>
  <si>
    <t>Прибор измерения напряжения LiPo батареи</t>
  </si>
  <si>
    <t>Высота 4 см Длина 2.8 смШирина 1 см</t>
  </si>
  <si>
    <t>Рулетка</t>
  </si>
  <si>
    <t>металическая, скручивающаяся</t>
  </si>
  <si>
    <t>Зажим для моторов</t>
  </si>
  <si>
    <t>Отвертка шестигранник 1.5</t>
  </si>
  <si>
    <t>с пластиковой ручкой</t>
  </si>
  <si>
    <t>Отвертка шестигранник 2</t>
  </si>
  <si>
    <t>Шлицевая отвертка</t>
  </si>
  <si>
    <t>Крестовая отвертка</t>
  </si>
  <si>
    <t>Ключ торцевой М3</t>
  </si>
  <si>
    <t>металический</t>
  </si>
  <si>
    <t>Цветные, Ламинированные А4, с надписями: "Помощь технического эксперта", "Медицинская помощь", "Есть вопрос", "Точка стоп", оформленные в соответствии с техническим описанием компании</t>
  </si>
  <si>
    <t>Таблички с нумерацией мест</t>
  </si>
  <si>
    <t>Цветные, Ламинированные А4, с надписями "№ рабочего места" , оформленные в соответствии с техническим описанием компании</t>
  </si>
  <si>
    <t>Стол монтажный</t>
  </si>
  <si>
    <t>Перфорированная</t>
  </si>
  <si>
    <t>Стеллаж для инструментов</t>
  </si>
  <si>
    <t>Корзина мусорная + пакеты для мусора</t>
  </si>
  <si>
    <t>пластиковые с рукояткой</t>
  </si>
  <si>
    <t>Коврик для компьютерной мыши</t>
  </si>
  <si>
    <t>Флэш-карта MicroSD c адаптером</t>
  </si>
  <si>
    <t>Класс памяти не менее 10, емкость не менее 32 гб</t>
  </si>
  <si>
    <t>Micro SD USB card reader</t>
  </si>
  <si>
    <t>Интерфейс:USB, Micro SD</t>
  </si>
  <si>
    <t>Не менее 6 розеток, длина шнура не менее 2 метров</t>
  </si>
  <si>
    <t>Action-камера</t>
  </si>
  <si>
    <t xml:space="preserve">возможность записи видео FullHD 1080p - 240fps;
битрейт видео не менее 100 Мбит/сек;
наличие стабилизации </t>
  </si>
  <si>
    <t>Симулятор для ручных полетов</t>
  </si>
  <si>
    <t>Управление: подключение пульта радиоуправления.
Уровни: 9 карт + конструктор карт. 
Настройка и привязывание пульта управления: доступны. 
Многопользовательский режим: доступен. 
Работа через Steam: доступна.
Возможность выбора дронов и изменения их настроек.</t>
  </si>
  <si>
    <t>ПО</t>
  </si>
  <si>
    <t>3D-САПР для машиностроительного проектирования</t>
  </si>
  <si>
    <t>ПО для моделирования</t>
  </si>
  <si>
    <t>ПО для слайсинга 3д моделей</t>
  </si>
  <si>
    <t>ПО для слайсинга в соответствии с принтером</t>
  </si>
  <si>
    <t>Кабель для симулятора</t>
  </si>
  <si>
    <t>Совместимый с аппаратурой управления</t>
  </si>
  <si>
    <t>Офисный пакет</t>
  </si>
  <si>
    <t>набор приложений (программный пакет), предназначенных для обработки электронной документации на персональном компьютере</t>
  </si>
  <si>
    <t>Халат</t>
  </si>
  <si>
    <t>мужской 50-54 размер</t>
  </si>
  <si>
    <t xml:space="preserve">Очки защитные прозрачные </t>
  </si>
  <si>
    <t>прозрачные пластиковые</t>
  </si>
  <si>
    <t xml:space="preserve">Перчатки </t>
  </si>
  <si>
    <r>
      <t>Адрес базовой организации:</t>
    </r>
    <r>
      <rPr>
        <b/>
        <sz val="10"/>
        <color rgb="FFFF0000"/>
        <rFont val="Times New Roman"/>
        <family val="1"/>
        <charset val="204"/>
      </rPr>
      <t xml:space="preserve"> </t>
    </r>
  </si>
  <si>
    <r>
      <t>Главный эксперт:</t>
    </r>
    <r>
      <rPr>
        <b/>
        <sz val="10"/>
        <color rgb="FFFF0000"/>
        <rFont val="Times New Roman"/>
        <family val="1"/>
        <charset val="204"/>
      </rPr>
      <t xml:space="preserve"> </t>
    </r>
  </si>
  <si>
    <t>Рабочее место Конкурсанта (расходные материалы по количеству конкурсантов)</t>
  </si>
  <si>
    <t>Ремкомплект предназначенный для учебного набора квадрокоптера по компетенции Эксплуатации Беспилотных Авиационных Систем</t>
  </si>
  <si>
    <t xml:space="preserve">Ремкомплект предназначенный для конструктора спортивного квадрокоптера </t>
  </si>
  <si>
    <t xml:space="preserve">Совместимый с конструктором спортивного квадрокоптера
</t>
  </si>
  <si>
    <t>шт .</t>
  </si>
  <si>
    <t>Пропеллеры для мультикоптера, 4 шт</t>
  </si>
  <si>
    <t>Пропеллеры левого и правого вращения
диаметр - 5 дюймов
шаг - 5 дюймов</t>
  </si>
  <si>
    <t>пластик для 3Д печати 1.75мм</t>
  </si>
  <si>
    <t>Сервопривод MG90S</t>
  </si>
  <si>
    <t>рабочее напряжение: 3,5-6 В
максимальный потребляемый ток: 200 мА
диапазон вращения: 180°
скорость вращения без нагрузки при 6 В: 60° за 0,10 с
габаритные размеры ДхШхВ: 23х12х29 мм
вес: 13,6 г</t>
  </si>
  <si>
    <t>Модуль RGB светодиода KY-016</t>
  </si>
  <si>
    <t>R – плюс 5 В (красный)
G -плюс 5 В (зеленый)
B – плюс 5 В (синий)
“-” – общий источника питания</t>
  </si>
  <si>
    <t>Активный пьезоизлучатель (пищалка) KY-012</t>
  </si>
  <si>
    <t xml:space="preserve">Вес 3 g
Габариты 19 × 15 × 11 mm
Напряжение питания: 
4.5 – 5.5 В
Частота звука: 
2500 Гц ± 300 Гц
Минимальный выходной звук: 
85 дБ на расстоянии 10 см
</t>
  </si>
  <si>
    <t>Ползунковый переключатель-тумблер на 2 положения</t>
  </si>
  <si>
    <t>Количество клавиш:1
Тип выключателя:Механический
Материал рамки:Металл</t>
  </si>
  <si>
    <t>Резистор 220 Ом</t>
  </si>
  <si>
    <t>Номинальная мощность: 0.25 Вт, 0.5 Вт, 1 Вт, 2 Вт
Диапазон номинальных сопротивлений: 1 Ом - 10 МОм; ряд E24</t>
  </si>
  <si>
    <t>Резистор 1 кОм</t>
  </si>
  <si>
    <t>Резистор 10 кОм</t>
  </si>
  <si>
    <t>Ультразвуковой дальномер HC-SR04</t>
  </si>
  <si>
    <t>Рабочее напряжение: 5V
Рабочий ток: 2mA
Размеры: 4.5*2*1.4 см
Вес: 9 г
Дальность: 2-450 см
Точность: до 0.3см
Угол: &lt;15°</t>
  </si>
  <si>
    <t>Светодиод красный</t>
  </si>
  <si>
    <t>Цвет свечения красный 
Размер линзы,мм 5 
Вес, г 0.3</t>
  </si>
  <si>
    <t>Светодиод зелёный</t>
  </si>
  <si>
    <t>Цвет свечения зеленый 
Размер линзы,мм 5 
Вес, г 0.3</t>
  </si>
  <si>
    <t>Светодиод жёлтый</t>
  </si>
  <si>
    <t>Цвет свечения желтый 
Размер линзы,мм 5 
Вес, г 0.3</t>
  </si>
  <si>
    <t>Расходные материалы на всех конкурсантов и экспертов</t>
  </si>
  <si>
    <t>Бумага А4</t>
  </si>
  <si>
    <t>белая, 80 г</t>
  </si>
  <si>
    <t>Папка на кольцах</t>
  </si>
  <si>
    <t>черная</t>
  </si>
  <si>
    <t>Скотч малярный</t>
  </si>
  <si>
    <t>белый, с клейеой основой</t>
  </si>
  <si>
    <t>Скотч двусторонний</t>
  </si>
  <si>
    <t>желтый</t>
  </si>
  <si>
    <t>Ручка шариковая синяя</t>
  </si>
  <si>
    <t>синяя, пластиковая</t>
  </si>
  <si>
    <t>Маркер черный</t>
  </si>
  <si>
    <t>перманентный</t>
  </si>
  <si>
    <t>Степлер 24/6</t>
  </si>
  <si>
    <t>металические скобы</t>
  </si>
  <si>
    <t>Набор скоб для степлера 24/6</t>
  </si>
  <si>
    <t>совместимые с степлером</t>
  </si>
  <si>
    <t>Конверт почтовый, упаковка по 100 шт</t>
  </si>
  <si>
    <t>белый, бумажный</t>
  </si>
  <si>
    <t>Набор цветных маркеров</t>
  </si>
  <si>
    <t>водорастворимые 4 цвета</t>
  </si>
  <si>
    <t>Папки-планшет с зажимом</t>
  </si>
  <si>
    <t>разного цвета</t>
  </si>
  <si>
    <t>Ножницы</t>
  </si>
  <si>
    <t>металические 20 мм</t>
  </si>
  <si>
    <t>Файлы А4</t>
  </si>
  <si>
    <t>прозрачные</t>
  </si>
  <si>
    <t>Дырокол</t>
  </si>
  <si>
    <t>Зажимы для  бумаг</t>
  </si>
  <si>
    <t>для 50 листов</t>
  </si>
  <si>
    <t>Карандаши</t>
  </si>
  <si>
    <t>деревянные, простые</t>
  </si>
  <si>
    <t>Точилка для карандашей</t>
  </si>
  <si>
    <t>пластиковая</t>
  </si>
  <si>
    <t xml:space="preserve">Флипчарт </t>
  </si>
  <si>
    <t>на треноге, с маркерной доской</t>
  </si>
  <si>
    <t>Бумага для флипчарт</t>
  </si>
  <si>
    <t>белая, размер соответствует флипчарту</t>
  </si>
  <si>
    <t>Канцелярский нож</t>
  </si>
  <si>
    <t>Линейка</t>
  </si>
  <si>
    <t>металлическая 30 см</t>
  </si>
  <si>
    <t xml:space="preserve">Примечание </t>
  </si>
  <si>
    <t>Халат рабочий</t>
  </si>
  <si>
    <t>Смесовая ткань, не менее 210 г/м²</t>
  </si>
  <si>
    <t>пластиковые прозрачные, для предохранения глаз от механических повреждений, предусмотрена защита по бокам в виде продолжения линз</t>
  </si>
  <si>
    <t>перчатки защитные</t>
  </si>
  <si>
    <t xml:space="preserve">Плата микроконтроллера  </t>
  </si>
  <si>
    <t>Технические характеристики:        
1.14.2.        Флэш-память        Не менее 16 Кб
1.14.3.        Тип процессора ATMega 168        наличие
1.14.4.        Тактовая частота        Не менее 16 МГц</t>
  </si>
  <si>
    <t>Комплект соединительных проводов для Arduino и макетных плат</t>
  </si>
  <si>
    <t>Технические характеристики:        
1.24.2.        Длина        Не менее 20 см
1.24.3.        Тип соединения мама-папа, папа-папа, папа-мама -        наличие
1.24.4.        Количество проводов каждого типа        Не менее 5 шт</t>
  </si>
  <si>
    <t xml:space="preserve">FPV-Камера         </t>
  </si>
  <si>
    <t>Технические характеристики:        
1.29.2.        Разрешение        Не менее 1200 TVL
1.29.3.        Угол обзора камеры        Не менее 125 градусов
1.29.4        Отображение телеметрии        наличие</t>
  </si>
  <si>
    <t xml:space="preserve">FPV-Передатчик        </t>
  </si>
  <si>
    <t xml:space="preserve"> Технические характеристики:        
1.30.2.        Частота        Не менее 5,8 G
1.30.3.        Количество каналов        Не менее 48 шт
1.30.4.        Максимальное входное напряжение        Не менее 5 В
1.30.5.        Максимальная выходная мощность        Не менее 200 МВт</t>
  </si>
  <si>
    <t>FPV-Шлем (или FPV-очки)</t>
  </si>
  <si>
    <t xml:space="preserve"> Захват механический</t>
  </si>
  <si>
    <t>комплект печатных деталей        наличие
1.32.1.        Технические характеристики:        
1.32.2.        Габаритные размеры предмета, который возможно захватить        Не менее 65 мм
1.33.           Сервопривод         наличие
1.33.1        Технические характеристики:        
1.33.2.        Крутящий момент        Не менее 2,3 кг/см
1.33.3.        Максимальное рабочее напряжение        Не менее 6 Вольт</t>
  </si>
  <si>
    <t xml:space="preserve">Магнитный электрозахват         </t>
  </si>
  <si>
    <t xml:space="preserve">Максимальная масса удержания предмета        Не менее 100 гр </t>
  </si>
  <si>
    <t xml:space="preserve">Паяльник с подставкой       </t>
  </si>
  <si>
    <t>Технические характеристики:        
1.35.2.        Мощность        Не менее 60 Вт
1.35.3.        Возможность регулировки температуры        наличие</t>
  </si>
  <si>
    <t xml:space="preserve">Комплект ручного инструмента        </t>
  </si>
  <si>
    <t>Технические характеристики:        
1.36.2         Отвертка под шестигранник 2мм        наличие
1.36.3.        Ключ шестигранный 2мм        наличие
1.36.4.        Отвертка торцевая 5.5мм (под м3)        наличие
1.36.5.        Отвертка PH1        наличие
1.36.6.        Бокорезы        наличие
1.36.7.        Ключ для пропеллеров        наличие</t>
  </si>
  <si>
    <t>холодная/горячая вода</t>
  </si>
  <si>
    <t>Итоговый (межрегиональный) этап Чемпионата профессионального мастерства "Профессионалы" - 2024</t>
  </si>
  <si>
    <t>Калужская область</t>
  </si>
  <si>
    <t>Количество экспертов (ЭН+ГЭ+ИЭ+РГО) + ТАП</t>
  </si>
  <si>
    <t>РГО - руководитель группы оценки</t>
  </si>
  <si>
    <t>248001, г. Калуга, 1-й Академический проезд, 5к1Д</t>
  </si>
  <si>
    <t>Федеральный технопарк профессионального образования г. Калуга</t>
  </si>
  <si>
    <t>Сигнальные карточки (комплект)</t>
  </si>
  <si>
    <t>Монтажная стена к столу рабочему столу</t>
  </si>
  <si>
    <t xml:space="preserve">1.1.           Полетный контроллер        наличие
1.1.1.        Технические характеристики:        
1.1.2.        Габаритные размеры платы        Не более 35 х 35 мм
1.1.3.        Масса        Не более 8 гр
1.1.4.        Тактовая частота процессора        Не менее 2 шт
1.1.5.        Наличие вывода питания +5В на серворазъемах        Не менее 12 шт
1.1.6.        Наличие ЭМИ-фильтров емкостью 2.2 мкф по питанию        наличие
1.1.7.        Возможность установки прошивки PX4        наличие
1.1.8.        Поддержка интерфейсов UART, I2C, CAN        Не менее 4 шт
1.1.9.        Возможность стабилизации в разных полетных режимах по угловой скорости, ориентации, позиции.        наличие
1.1.10       Комплект проводов для подключения полетного контроллера      Не более 35 х 35 мм
1.2.            Плата распределения питания        наличие
1.2.1.        Технические характеристики:        
1.2.2.        Габаритные размеры платы        Не более 35 мм на 35 мм
1.2.3.        Преобразователь напряжения на 5 вольт с максимальным током 4 ампера        Не менее 2 шт
1.2.4.        Количество контактных площадок        Не менее 12 шт
1.2.5.        Датчик напряжения         наличие
1.2.6        Защита от переполюсовки        наличие
1.2.7        Коннектор XT-30         Не менее 4 шт
1.2.8        Коннектор XT-60        наличие
1.3.           Регулятор оборотов        Не менее 2 шт
1.3.1.        Технические характеристики:        
1.3.2.        Габаритные размеры платы        Не более 12.8 x 25.8 мм
1.3.3.        Максимальный рабочий ток        Не менее 25 ампер
1.3.4.        Максимальное напряжение        Не менее 16,6 Вольта
1.3.5.        Коннектор XT-30        1шт
1.3.6.        Коннектор MR-30        1шт
1.4.           Бесколлекторный электродвигатель        Не менее 2 шт
1.4.1.        Технические характеристики:        
1.4.2.        Диаметр статора        Не менее 22 мм
1.4.3.        Высота статора        Не менее 6 мм
1.4.4.        Мощность двигателя        Не менее 400 ватт
1.4.5        Коннектор MR-30        1шт
1.5.           Пропеллер пластиковый        Не менее 2 шт
1.5.1.        Технические характеристики:        
1.5.2.        Диаметр пропеллера        Не менее 125 мм
1.6.           BEC (источник питания) 5V 12V , 3A        наличие.
1.6.1.        Технические характеристики:        
1.6.2.        Максимальный ток        Не менее 3 ампер
1.7.           Камера c шлейфом для однопалатного компьютера,  Camera (G)        наличие
1.7.1        Технические характеристики:        
1.7.2.        Угол обзора камеры        Не менее 140 градусов
1.7.3.        Разрешение камеры        Не менее 5 Мп
1.8.        Модуль памяти, MicroSD 16 GB 10 Class с установленным ПО для одноплатного компьютера   наличие
1.8.1        Характеристики ПО для одноплатного компьютера:        
1.8.2.        Возможность управления полётным контроллером по протоколу MAVLink        наличие
1.8.3.        Возможность получение полных показаний телеметрии от полётного контроллера на бортовой компьютер        наличие
1.8.4.        Возможность формирования миссии на бортовом компьютере и передача на полётный контроллер        наличие
1.8.5.        Число распознаваемых одновременно ArUco-маркеров системой технического зрения        Не менее 36 шт.
1.8.6.        Функция зависания над ArUco-маркером        наличие
1.8.7.        Максимальное отклонение при зависании над  ArUco-маркером        Не более 2 см.
1.8.8.        Фреймрейт распознавания ArUco-маркеров        Не менее 50 кадров/сек
1.8.9.        Возможность трансляции HD-видео на мобильное приложение с задержкой        Не более 200 мс
1.8.10.        Программная среда обеспечивает поддержку получения и детерминирования сигналов с контроллера БВС вместо исполнительных механизмов        наличие
1.8.11.        Количество доступных показателей телеметрии        Не менее 30 шт
1.8.12.        Возможность соединения с наземной управляющей станцией QGroundControl по Wi-Fi        наличие
1.8.13        Возможность беспроводной калибровки датчиков        наличие
1.8.14.        Возможность строить графики по параметрам телеметрии        наличие
1.8.15.        3D-визулизация позиции, ориентации и скорости коптера на внешнем компьютере        наличие
1.8.16.        Возможность программирования автономного полета квадрокоптера на языке программирования Phyton        наличие
1.9.            Кабель Micro-USB (улитка)        наличие
1.9.1.        Технические характеристики:        
1.9.2.        Длина        Не менее 60 см
1.10.        Провод медный многожильный с силиконовой изоляцией, 14 AWG красный+черный        наличие
1.10.1.        Технические характеристики:        
1.10.2.        Калибр провода        Не менее 14 AWG
1.10.3.        Длина        Не менее 20 см
1.11.        Провод медный многожильный с силиконовой изоляцией, 30 AWG красный+черный        наличие
1.11.1.        Технические характеристики:        
1.11.2.        Калибр провода        Не менее 30 AWG
1.11.3.        Длина        Не менее 100 см
1.12.        Разъёмы силовые, JST male/female        наличие
1.12.1.        Технические характеристики:        
1.12.2.        Максимальная токопроводимость        Не менее 3 ампера
1.13.        Разъёмы силовые, MR30 male/female        наличие
1.13.1.        Технические характеристики:        
1.13.2.        Максимальная токопроводимость        Не менее 30 ампер
1.14.        Разъёмы силовые, XT30 male/female        наличие
1.14.1.        Технические характеристики:        
1.14.2.        Максимальная токопроводимость        Не менее 30 ампер
1.15.        Комплект проводов для полетного контроллера   -    наличие, совместимость
1.16.        Термоусадка 15мм (черная+красная)        наличие
1.16.1.        Технические характеристики:        
1.16.2.        Диаметр        Не менее 15 мм
1.16.3        Коэффициент усадки        Не менее 2
1.17.        Термоусадка 5мм(черная+красная)        наличие
1.17.1.        Технические характеристики:        
1.17.2.        Диаметр        Не менее 5 мм
1.17.3.        Коэффициент усадки        Не менее 2
1.18.        Приемник для  Flysky i6x         наличие
1.18.1.        Технические характеристики:        
1.18.2.        Количество каналов управления        Не менее 10 шт
1.18.3.        Приемник сигнала        наличие
1.18.4        Рабочая частота        Не менее 2,4 ГГц
1.18.5.        Протоколы передачи данных PPM, S-bus, I-bus        наличие
1.19.        Соединительный кабель для телеметрии и полетных контроллеров        наличие
1.19.1.        Технические характеристики:        
1.19.2.        Количество пин-соединений для подключения        Не менее 3 шт
1.19.3.        Длина        Не менее 15 см
1.20.        Комплект соединительных проводов для Arduino и макетных плат мама-мама         наличие
1.20.1.        Технические характеристики:        
1.20.2.        Длина        Не менее 20 см
1.20.3.        Тип соединения мама-папа, папа-папа, папа-мама         наличие
1.20.4.        Количество проводов каждого типа        Не менее 5 шт
1.21.        Запасные элементы для рамы квадрокоптера        наличие
1.21.1.        Технические характеристики:        
1.21.2.        Материал рамы        карбон
1.21.3.        Количество составных частей        Не менее 5 шт
1.22.        Комплект крепежа необходимый для сборки квадрокоптера        наличие
1.22.1.        Технические характеристики:        
1.22.2.        Саморез 2х5 черный        Не менее 10 шт
1.22.3.        Винт М2,5х8 ISO 7380 10.9 черный        Не менее 10 шт
1.22.4.        Винт М3x6 ISO 7380 10.9 черный        Не менее 10 шт
1.22.5.        Винт М3х8 ISO 7380 10.9 черный        Не менее 15 шт
1.22.6.        Винт М3х10 ISO 7380 10.9 черный        Не менее 20 шт
1.22.7.        Гайки стальная c нейлоновой вставкой М2,5 DIN985        Не менее 10 шт
1.22.8.        Гайки стальная c нейлоновой вставкой М3 DIN985        Не менее 20 шт
1.22.9.        Гайка нейлоновая  М3  (черная)        Не менее 10 шт
1.22.10.        Стойки нейлоновая HTP-320 (черная)        Не менее 15 шт
1.22.11.        Стойки нейлоновая HTP-330 (черная)        Не менее 10 шт
1.22.12.        Стойки нейлоновая HTP-340 (черная)        Не менее 15 шт
1.22.13.        Резиновые проставки для ног (шайбы)        Не менее 8 шт
1.22.14.        Клейкая лента двусторонняя, 3М (квадрат)        Не менее 6 шт
1.22.15.        Крепеж, стяжка кабельная пластиковая неразъемная 2,5х120мм (черная)        Не менее 50 шт
1.23.        Линза 2.1мм для FPV-Камеры        наличие
1.23.1.        Технические характеристики:        
1.23.2.        Угол обзора линзы        Не менее 125 градусов
1.24.        Захват (комплект печатных деталей)        наличие
1.24.1.        Технические характеристики:        
1.24.2.        Габаритные размеры предмета, который возможно захватить        Не менее 65 мм
1.25.                    Сервопривод         наличие
1.25.1        Технические характеристики:        
1.25.2.        Крутящий момент        Не менее 2,3 кг/см
1.25.3.        Максимальное рабочее напряжение        Не менее 6 Вольт
1.26.        Запасные элементы защиты квадрокоптера        наличие
1.26.1.        Технические характеристики:        
1.26.2.        Материал защиты пропеллеров        поликарбонат
1.26.3.        Количество составных частей        Не менее 20 шт
1.26.4.        Габаритные размеры собранной защиты        Не менее 355х355 мм
1.27.        Набор магнитных пластин         наличие
1.28.        Припой оловянно-свинцовый с флюсом        наличие
1.29.        Нитка/леска (0,2-0.4мм) 1м        наличие
1.30.        Изолента ПВХ         наличие
1.31.                    Литиевая аккумуляторная батарея        Не менее 2 шт
1.31.1.        Технические характеристики:        
1.31.2.        Емкость батареи        Не менее 2300 мАч
1.31.3.        Напряжение батареи        Не менее 14,8 вольт
1.32.         Одноплатный микрокомпьютер        наличие
1.32.1.        Технические характеристики:        
1.32.2.        Тактовая частота процессора        Не менее 1,5 ГГц
1.32.3.        Количество ядер        Не менее 4 ядра
1.32.4.        Возможность подключения камеры по CSI порту        наличие
1.32.5.        Оперативная память        Не менее 2 Гб
1.32.6.        USB порты        Не менее 4 шт
1.32.7.        Возможность подключения по bluetooth        наличие
1.33.                    Плата микроконтроллера, совместимая с Arduino Nano        наличие
1.33.1.        Технические характеристики:        
1.33.2.        Флэш-память        Не менее 16Кб
1.33.3.        Тип процессора ATMega 168        наличие
1.33.4.        Тактовая частота        Не менее 16 МГц
</t>
  </si>
  <si>
    <t>Вес в упаковке: 1 кг 
Тип пластика - PLA</t>
  </si>
  <si>
    <t>CPU i5 8300 / RAM 8 GB DDR4 / SSD 256 Gb (свободное пространство на диске не менее 30 Gb) / nVidia GeForce GTX1050 GPU 2 GB / Win10 /15,6"</t>
  </si>
  <si>
    <t>Наличие портов HDMI и LAN</t>
  </si>
  <si>
    <t>Светильник +лампочки</t>
  </si>
  <si>
    <t>С регулируемыми высотой и наклоном, закрепляемый на поверхности</t>
  </si>
  <si>
    <t>Полетная зона 8х8м с разделением на 2 части</t>
  </si>
  <si>
    <t>оптическая, проводная, разрешением в диапазоне от 800 до 1600 dpi</t>
  </si>
  <si>
    <t>09.06 - 18.06.2024</t>
  </si>
  <si>
    <t>1 поток 09-13.06.2024, 2 поток 14.06-18.06.2024</t>
  </si>
  <si>
    <t>длина 1 м</t>
  </si>
  <si>
    <t>Провод MicroUSB-USB, улитка</t>
  </si>
  <si>
    <t>Остоушко Андрей Владимирович</t>
  </si>
  <si>
    <t>kot_007_85@mail.ru</t>
  </si>
  <si>
    <t>8 (918) 149-36-04</t>
  </si>
  <si>
    <t>трикотажные, рабочие</t>
  </si>
  <si>
    <t xml:space="preserve">1.1.           Полетный контроллер наличие
1.1.1. Технические характеристики:
1.1.2.           Габаритные размеры платы не более 31 мм на 31 мм
1.1.3. Масса  не более 6 г
1.1.4. Тактовая частота процессора 168 МГц
1.1.5. Наличие инвертированного UART порта 1 шт
1.1.6. Наличие встроенного OSD наличие
1.1.7. Возможность стабилизации в разных полетных режимах по угловой скорости, ориентации, позиции. наличие 
1.1.8. Встроенный модуль энергонезависимой памяти 8 Мб
1.1.9. МЭМС датчик MPU6000 наличие
1.1.10. Преобразователь напряжения на 5 вольт с максимальным током 2,5 ампера наличие
1.1.11. Напряжение питания до 25В наличие
1.2.           Регулятор оборотов 4В1 наличие
1.2.1. Технические характеристики:
1.2.2. Габаритные размеры платы не более 31 х 31 мм
1.2.3. Чип BB21 F16G наличие
1.2.4. Датчик напряжения  наличие
1.2.5 Максимальный рабочий ток не менее 35 А
1.2.6. Максимальное напряжение 25,2 В
1.2.7. Коннектор XT-30 наличие
1.3.  Бесколлекторный электродвигатель не менее 3600kv 4 шт 
1.3.1. Технические характеристики:
1.3.2. Диаметр статора 14 мм
1.3.3. Высота статора 8 мм
1.3.4. Мощность двигателя не менее 245 Вт
1.4.  Пропеллер пластиковый 3X5X3 4 шт
1.4.1. Технические характеристики:
1.4.2. Диаметр пропеллера не более 76 мм
1.7. Светодиодная лента адресная 2 шт
1.7.1. Технические характеристики:
1.7.2. Количество светодиодов на одной полоске не менее 10 шт
1.7.3. Длина 35 мм
1.7.4. Напряжение питания 5 В
1.8. Рама квадрокоптера наличие
1.8.1. Технические характеристики:
1.8.2. Материал рамы  акрилонитрилбутадиенстирол 
1.8.3. Количество составных частей 3 шт
1.8.4. Расстояние между центрами диагональных моторов 130 мм
1.8.5. Масса рамы не более 30 г
1.8.6. Количество крепежных отверстий 22
1.8.7. Возможность прокладки проводов моторов внутри лучей наличие
1.8.8. Встроенное крепление камеры наличие
1.8.9. Безвинтовое крепление канопы наличие
1.8.10. Отверстия для антенн приемника наличие
1.8.11. Отверстия для антенны видеопередатчика наличие
1.8.12. Отверстия для вентиляции видеопередатчика наличие
1.8.13. Ширина крепления камеры  14 мм
1.8.14. Минимальный угол подъема камеры 0 градусов
1.8.15. Максимальный угол подъема камеры 50 градусов
1.8.16. Кольцо для соединения концов лучей наличие
1.9. Защита пропеллеров совместимая с рамой квадрокоптера наличие
1.9.1. Технические характеристики:
1.9.2. Материал защиты пропеллеров полиэтилентерефталат-гликоль 
1.9.3. Количество составных частей 4 шт
1.9.4. Габаритные размеры собранной защиты не более 210*195 мм
1.9.5. Безвинтовое крепление наличие
1.10. Комплект крепежа необходимый для сборки квадрокоптера наличие
1.10.1 Технические характеристики:
1.10.2 Диаметр винтов крепления моторов 2 мм
1.11. Приемник для  Flysky i6x  наличие
1.11.1. Технические характеристики:
1.11.2. Количество каналов управления 14 шт
1.11.3. Протокол AFHDS-2A наличие 
1.11.4. Рабочая частота 2,4 ГГц
1.11.5. Протоколы передачи данных PPM, S-bus, I-bus наличие
1.12.  FPV-Передатчик наличие
1.12.1 Технические характеристики:
1.12.2 Частота 5,8 G
1.12.3. Количество каналов 40 шт
1.12.4. Максимальное входное напряжение 5 В
1.12.5. Максимальная выходная мощность 50 мВт
1.13. FPV-Камера наличие
1.13.1. Технические характеристики:
1.13.2. Разрешение 1200 TVL
1.13.3. Фокусное расстояние линзы 1,8 мм
1.13.4. Отображение телеметрии наличие
1.13.5. Масса не более 5 гр
1.14. Аккумуляторна батарея
1.14.1. Технические характеристики:
1.14.2. Емкость аккумулятора не более 850mah
1.14.3. Напряжение не более 14,8В
</t>
  </si>
  <si>
    <t xml:space="preserve">1.1. Полетный контроллер: Не менее 1 шт
Технические характеристики:        
1) Габаритные размеры платы: Не более 35 мм на 35 мм
2) Возможность установки прошивки PX4: наличие
3) Поддержка интерфейсов: UART, I2C, CAN        
4) Возможность стабилизации в разных полетных режимах: по угловой скорости, ориентации, позиции.        наличие 
1.2. Плата распределения питания: Не менее 1 шт
Технические характеристики:        
1) Габаритные размеры платы: Не более 35 х 35 мм
2) Преобразователь напряжения на 5 вольт с максимальным током 4 ампера: Не менее 2 шт.
3) Коннектор XT-60: наличие
4) Коннектор JST  наличие, на силиконовом проводе длиной не менее 100 мм
1.3. Регулятор оборотов: Не менее 4 шт.
Технические характеристики:        
1) Габаритные размеры: не более 15*29 мм (с запасом, вдруг снимут с производства)
2) Максимальный рабочий ток: не менее 25 ампер
3) Максимальное напряжение: не менее 16,8 вольта
1.4. Бесколлекторный электродвигатель: Не менее 4 шт
Технические характеристики:        
1) Диаметр статора: Не менее 22 мм
2) Высота статора: Не менее 6 мм
3) Мощность двигателя: Не менее 400 Ватт
1.5. Пропеллер пластиковый: Не менее 4 шт
Технические характеристики:        
1) Диаметр пропеллера: Не менее 125 мм
1.6. Литиевая аккумуляторная батарея: Не менее 2 шт
Технические характеристики:        
1) Емкость батареи: Не менее 2300 мАч
2) Напряжение батареи: Не менее 11,1 вольт
1.7. Индикатор уровня заряда батареи (пищалка): Не менее 1 шт
Технические характеристики:        
1) Диапазон измеряемого напряжения: от 7,4 до 29,6 вольт
1.8. Зарядное устройство: Не менее 1 шт
Технические характеристики:        
1) Выходная мощность: Не менее 40 Ватт
2) Максимальное напряжение заряда: Не менее 16,8 Вольт
1.9. Одноплатный микрокомпьютер: Не менее 1 шт
Технические характеристики:        
1) Тактовая частота процессора: Не менее 1,5 ГГц
2) Количество ядер: Не менее 4 ядра
3) Возможность подключения камеры: по CSI порту наличие
4) Оперативная память: Не менее 2 Гб
5) USB порты: Не менее 4 шт
6) Возможность подключения по bluetooth        
1.10. Камера для однопалатного компьютера: Не менее 1 шт
Технические характеристики:        
1) Угол обзора камеры: Не менее 140 градусов
2) Разрешение камеры: Не менее 5 Мп
1.11. Лазерный дальномер: Не менее 1 шт
Технические характеристики:        
1) Дальность измерения расстояния: Не менее 400 см
2) Возможность подключения по интерфейсу i2c: наличие
3) Модуль памяти, MicroSD с установленным ПО для одноплатного компьютера: Не менее 3 шт
1.12. Рама квадрокоптера
Технические характеристики:
1) Количество составных деталей: Не менее 10 шт.
2) Материал рамы: карбон
3) Растояние между центрами диагональных моторов: не менее 235 мм
1.13. Защита пропеллеров совместимая с рамой квадрокоптера
Технические характеристики:
1) Материал защиты: поликарбонат
2) Количество составных частей: не менее 24 шт.
3) Габаритные размеры не менее 355х355 мм
1.14. Комплект аппаратуры i6x (10-каналов) с приемником
Технические характеристики:
1) Кабель для симулятора: Наличие
2) Рабочая частота: 2.4 ГГц
3) Протоколы передачи PPM, S-bus, I-bus: наличие
1.15. Светодиодная лента адресная, 144 led/m 5v IP65
Технические характеристики:
1) Длина: не менее 49 см
2) Количество светодиодов на метр: 144 шт
3) Коннектор JST  наличие, на силиконовом проводе длиной не менее 100 мм
1.16. Модуль памяти, microSD 16 GB 10 Class с установленным ПО для одноплатного компьютера
</t>
  </si>
  <si>
    <t xml:space="preserve">Технические характеристики:        
1.31.2.        Разрешение экрана        не менее 850*480
1.31.3.        Диагональ экрана        Не менее 5 дюймов
1.31.4.        Количество каналов        Не менее 40 шт
1.31.5.        Количество антенн с различными диаграммами направленности        Не менее 2 шт
1.31.6.        Функция записи видео на флеш-карту        наличие
</t>
  </si>
  <si>
    <t>Припой</t>
  </si>
  <si>
    <t>Вид припоя: мягкий (легкоплавкий)
Сечение/диаметр:  0,7 - 1 мм
Температура пайки:183–190 °С
Состав:Sn61/Pb39
С канифолью:есть
Масса  не менее 100 г
 Тип упаковки  катушка</t>
  </si>
  <si>
    <t xml:space="preserve">Набор проводов   </t>
  </si>
  <si>
    <t>8 шт, от 30 АВГ до 12 АВГ, длина не менее 1 м для каждого типа</t>
  </si>
  <si>
    <t>Флюс</t>
  </si>
  <si>
    <t>Масса                не менее 17 г
Некороззийность                наличее
Не требует отмывки                наличее
Агрегатное состояние - гель                наличее
Упаковка - шприц                наличее
Предельная рабочая температура                не более 300°C
Не проводит электричество                наличее</t>
  </si>
  <si>
    <t>Очиститель жала паяльника</t>
  </si>
  <si>
    <t>Губка для очистки жала, материал - низкоабразивная латунная стружка</t>
  </si>
  <si>
    <t xml:space="preserve">Набор термоусадки      </t>
  </si>
  <si>
    <t>Максимальный диаметр                не более 14 мм
Длина отрезка                не менее 40 мм
Коэффициент усадки                не менее 2
Количество отрезков                не менее 164
Минимальный диаметр                не менее 1 мм</t>
  </si>
  <si>
    <t xml:space="preserve">Батарейка AA  </t>
  </si>
  <si>
    <t>алкалиновая, АА, Выходное напряжение   не менее 1.2 В
Масса не более 8.75 г
Ёмкость   не менее 2500 мАч</t>
  </si>
  <si>
    <t>Шлейф для камеры одноплатного компьютера</t>
  </si>
  <si>
    <t>Размер   не более 300*16 мм
Количество контактов  не менее 15
Масса   не более 2 г</t>
  </si>
  <si>
    <t>Стяжка (хомут) пластиковая</t>
  </si>
  <si>
    <t xml:space="preserve"> Длина не менее 250 мм
Ширина   не менее 4 мм
Масса   не более 1 г</t>
  </si>
  <si>
    <t xml:space="preserve">Телескопический провод MicroUSB-USB  </t>
  </si>
  <si>
    <t>Минимальная длина                не менее 200 мм
Масимальная длина                не более 750 мм</t>
  </si>
  <si>
    <t xml:space="preserve">Телескопический провод TypeC-USB </t>
  </si>
  <si>
    <t xml:space="preserve">Салфетки тканевые  </t>
  </si>
  <si>
    <t>Ширина                не менее 87
Длинна                не менее 240
Материал - вискоза                наличие</t>
  </si>
  <si>
    <t xml:space="preserve">Скотч двухсторонний   </t>
  </si>
  <si>
    <t>Вспененный           Ширина                не менее 15 мм
Длина                не менее 5000 мм</t>
  </si>
  <si>
    <t>Изолента</t>
  </si>
  <si>
    <t>Материал - ПВХ                наличие
Ширина                не менее 15 мм
Длина                не менее 20000 мм
Толщина                не менее 0.13 мм</t>
  </si>
  <si>
    <t>Оплетка для выпайки</t>
  </si>
  <si>
    <t>Ширина                1- 1.5 мм
Материал - медь                наличие
Масса                не менее 15 г</t>
  </si>
  <si>
    <t>Провода макетные мама-мама, мама-папа, папа-папа (набор)</t>
  </si>
  <si>
    <t>Длина 10 -20 см, не менее 6 шт каждого вида</t>
  </si>
  <si>
    <t xml:space="preserve">Литиевая батарея  для спортивного квадрокоптера </t>
  </si>
  <si>
    <t xml:space="preserve">     Масса                не более 102 г
Ёмкость                не менее 850 мАч
Выходное напряжение                не более 14.8 В
Максимальный ток отдачи                не менее 60 А
Размер                "не более 
60*31*31 мм"</t>
  </si>
  <si>
    <t>Литиевая батарея  для квадрокоптера по компетенции</t>
  </si>
  <si>
    <t>Масса                не более 241 г
Ёмкость                не менее 2200 мАч
Выходное напряжение                не более 14.8 В
Максимальный ток отдачи                не менее 95 А
Размеры                "не более 
105*35*33 мм"</t>
  </si>
  <si>
    <t>Пропеллеры для мультикоптера 5", комплект</t>
  </si>
  <si>
    <t xml:space="preserve">Пропеллеры левого и правого вращения
диаметр - 5 дюймов
шаг - 4,5 - 5 дюймов      Количество лопастей 3
Материал - поликарбонат   </t>
  </si>
  <si>
    <t>Пропеллеры для мультикоптера 3", комплект</t>
  </si>
  <si>
    <t xml:space="preserve">Пропеллеры левого и правого вращения
диаметр - 3 дюйма
шаг - 5 дюймов    Количество лопастей         3
Материал - поликарбонат   </t>
  </si>
  <si>
    <t>Не менее 25 элементов: ворота 8 шт., башня перектресток
 1 шт. кольцо - 5 шт, взлетно-посадочные площадки 4 шт, указатель поворота 10 шт 
флаги 6 шт., кольцо двойное 2 шт., ворота двойные 1 шт , грузоприемники 3 шт, тумбы разной высоты 5 шт., штативы с платформой для размещения груза - 3 шт., движущееся платформа - 2 шт. Грузы (мячики разного цвета диаметр 7 см) не менее 25 шт.</t>
  </si>
  <si>
    <t>Салимов Владимир Владимирович</t>
  </si>
  <si>
    <t>8 (924) 762-52-23‬</t>
  </si>
  <si>
    <t>конкурсанты 15 человек 2 потока: 1 поток - 8 человек, 2 поток - 7 человек</t>
  </si>
  <si>
    <t>эксперты-наставники 15 человек 2 потока: 1 поток - 8 человек, 2 поток - 7 человек</t>
  </si>
  <si>
    <t>Вспомогательная полетная зона (куб)</t>
  </si>
  <si>
    <t>Размер полетной зоны (ДxШхВ): 3х3х3м.</t>
  </si>
  <si>
    <t>Весы электронные бытовые</t>
  </si>
  <si>
    <t>Размеры - не менее 200х145х10 мм, Максимальная нагрузка - до 10 кг, Точность измерения - 1 г, Единицы измерения - граммы</t>
  </si>
  <si>
    <t>Эксплуатация беспилотных авиационных систем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</si>
</sst>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419]General"/>
  </numFmts>
  <fonts count="19" x14ac:knownFonts="1">
    <font>
      <sz val="11"/>
      <color theme="1"/>
      <name val="Calibri"/>
    </font>
    <font>
      <sz val="14"/>
      <color theme="1"/>
      <name val="Times New Roman"/>
      <family val="1"/>
      <charset val="204"/>
    </font>
    <font>
      <sz val="14"/>
      <color theme="1"/>
      <name val="Times New Roman"/>
      <family val="1"/>
      <charset val="204"/>
    </font>
    <font>
      <sz val="10"/>
      <color rgb="FF000000"/>
      <name val="Times New Roman"/>
      <family val="1"/>
      <charset val="204"/>
    </font>
    <font>
      <sz val="11"/>
      <name val="Calibri"/>
      <family val="2"/>
      <charset val="204"/>
      <scheme val="minor"/>
    </font>
    <font>
      <b/>
      <sz val="10"/>
      <color rgb="FF000000"/>
      <name val="Times New Roman"/>
      <family val="1"/>
      <charset val="204"/>
    </font>
    <font>
      <sz val="10"/>
      <name val="Times New Roman"/>
      <family val="1"/>
      <charset val="204"/>
    </font>
    <font>
      <sz val="10"/>
      <color theme="0"/>
      <name val="Times New Roman"/>
      <family val="1"/>
      <charset val="204"/>
    </font>
    <font>
      <b/>
      <sz val="10"/>
      <color theme="0"/>
      <name val="Times New Roman"/>
      <family val="1"/>
      <charset val="204"/>
    </font>
    <font>
      <b/>
      <sz val="10"/>
      <name val="Times New Roman"/>
      <family val="1"/>
      <charset val="204"/>
    </font>
    <font>
      <sz val="10"/>
      <color theme="1"/>
      <name val="Times New Roman"/>
      <family val="1"/>
      <charset val="204"/>
    </font>
    <font>
      <sz val="10"/>
      <color rgb="FFFF0000"/>
      <name val="Times New Roman"/>
      <family val="1"/>
      <charset val="204"/>
    </font>
    <font>
      <b/>
      <sz val="10"/>
      <color rgb="FFFF0000"/>
      <name val="Times New Roman"/>
      <family val="1"/>
      <charset val="204"/>
    </font>
    <font>
      <b/>
      <sz val="10"/>
      <color rgb="FF000000"/>
      <name val="Times New Roman"/>
      <family val="1"/>
      <charset val="204"/>
    </font>
    <font>
      <sz val="10"/>
      <color rgb="FF000000"/>
      <name val="Times New Roman"/>
      <family val="1"/>
      <charset val="204"/>
    </font>
    <font>
      <sz val="11"/>
      <color theme="0"/>
      <name val="Calibri"/>
      <family val="2"/>
      <charset val="204"/>
      <scheme val="minor"/>
    </font>
    <font>
      <u/>
      <sz val="11"/>
      <color theme="10"/>
      <name val="Calibri"/>
      <family val="2"/>
      <charset val="204"/>
    </font>
    <font>
      <sz val="14"/>
      <color theme="1"/>
      <name val="Times New Roman"/>
      <family val="1"/>
      <charset val="204"/>
    </font>
    <font>
      <u/>
      <sz val="14"/>
      <color theme="10"/>
      <name val="Calibri"/>
      <family val="2"/>
      <charset val="204"/>
    </font>
  </fonts>
  <fills count="9">
    <fill>
      <patternFill patternType="none"/>
    </fill>
    <fill>
      <patternFill patternType="gray125"/>
    </fill>
    <fill>
      <patternFill patternType="solid">
        <fgColor theme="7"/>
      </patternFill>
    </fill>
    <fill>
      <patternFill patternType="solid">
        <fgColor theme="1" tint="0.249977111117893"/>
        <bgColor indexed="65"/>
      </patternFill>
    </fill>
    <fill>
      <patternFill patternType="solid">
        <fgColor theme="0" tint="-0.34998626667073579"/>
        <bgColor indexed="65"/>
      </patternFill>
    </fill>
    <fill>
      <patternFill patternType="solid">
        <fgColor theme="0"/>
      </patternFill>
    </fill>
    <fill>
      <patternFill patternType="solid">
        <fgColor rgb="FFAEABAB"/>
      </patternFill>
    </fill>
    <fill>
      <patternFill patternType="solid">
        <fgColor rgb="FFFFFFFF"/>
      </patternFill>
    </fill>
    <fill>
      <patternFill patternType="solid">
        <fgColor theme="2" tint="-0.249977111117893"/>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0" borderId="0" applyNumberFormat="0" applyFill="0" applyBorder="0" applyAlignment="0" applyProtection="0"/>
  </cellStyleXfs>
  <cellXfs count="152">
    <xf numFmtId="0" fontId="0" fillId="0" borderId="0" xfId="0"/>
    <xf numFmtId="0" fontId="1" fillId="0" borderId="0" xfId="0" applyFont="1"/>
    <xf numFmtId="0" fontId="1" fillId="0" borderId="1" xfId="0" applyFont="1" applyBorder="1"/>
    <xf numFmtId="0" fontId="2" fillId="2" borderId="1" xfId="0" applyFont="1" applyFill="1" applyBorder="1"/>
    <xf numFmtId="0" fontId="3" fillId="0" borderId="0" xfId="0" applyFont="1"/>
    <xf numFmtId="0" fontId="4" fillId="0" borderId="0" xfId="0" applyFont="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xf>
    <xf numFmtId="0" fontId="3" fillId="5" borderId="1" xfId="0" applyFont="1" applyFill="1" applyBorder="1" applyAlignment="1">
      <alignment horizontal="left" vertical="center" wrapText="1"/>
    </xf>
    <xf numFmtId="0" fontId="3" fillId="0" borderId="1" xfId="0" applyFont="1" applyBorder="1"/>
    <xf numFmtId="0" fontId="3" fillId="0" borderId="1" xfId="0" applyFont="1" applyBorder="1" applyAlignment="1">
      <alignment horizontal="center" vertical="center"/>
    </xf>
    <xf numFmtId="0" fontId="3" fillId="0" borderId="1" xfId="0" applyFont="1" applyBorder="1" applyAlignment="1">
      <alignment wrapText="1"/>
    </xf>
    <xf numFmtId="0" fontId="3" fillId="5" borderId="1" xfId="0" applyFont="1" applyFill="1" applyBorder="1" applyAlignment="1">
      <alignment horizontal="left" vertical="top" wrapText="1"/>
    </xf>
    <xf numFmtId="0" fontId="3" fillId="0" borderId="4" xfId="0" applyFont="1" applyBorder="1" applyAlignment="1">
      <alignment vertical="top" wrapText="1"/>
    </xf>
    <xf numFmtId="0" fontId="3" fillId="0" borderId="4" xfId="0" applyFont="1" applyBorder="1" applyAlignment="1">
      <alignment horizontal="center" vertical="center"/>
    </xf>
    <xf numFmtId="0" fontId="3" fillId="0" borderId="4" xfId="0" applyFont="1" applyBorder="1"/>
    <xf numFmtId="0" fontId="3" fillId="0" borderId="1" xfId="0" applyFont="1" applyBorder="1" applyAlignment="1">
      <alignment vertical="center" wrapText="1"/>
    </xf>
    <xf numFmtId="0" fontId="3" fillId="0" borderId="1" xfId="0" applyFont="1" applyBorder="1" applyAlignment="1">
      <alignment vertical="top" wrapText="1"/>
    </xf>
    <xf numFmtId="0" fontId="3" fillId="0" borderId="5" xfId="0" applyFont="1" applyBorder="1" applyAlignment="1">
      <alignment horizontal="center" vertical="center"/>
    </xf>
    <xf numFmtId="0" fontId="3" fillId="0" borderId="5" xfId="0" applyFont="1" applyBorder="1"/>
    <xf numFmtId="0" fontId="3" fillId="5" borderId="1" xfId="0" applyFont="1" applyFill="1" applyBorder="1" applyAlignment="1">
      <alignment vertical="top" wrapText="1"/>
    </xf>
    <xf numFmtId="0" fontId="3" fillId="5" borderId="1" xfId="0" applyFont="1" applyFill="1" applyBorder="1" applyAlignment="1">
      <alignment wrapText="1"/>
    </xf>
    <xf numFmtId="0" fontId="3" fillId="5" borderId="1" xfId="0" applyFont="1" applyFill="1" applyBorder="1" applyAlignment="1">
      <alignment horizontal="center" vertical="center" wrapText="1"/>
    </xf>
    <xf numFmtId="0" fontId="3" fillId="0" borderId="4" xfId="0" applyFont="1" applyBorder="1" applyAlignment="1">
      <alignment horizontal="left"/>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1" xfId="0" applyFont="1" applyFill="1" applyBorder="1"/>
    <xf numFmtId="0" fontId="3" fillId="5" borderId="1" xfId="0" applyFont="1" applyFill="1" applyBorder="1" applyAlignment="1">
      <alignment horizontal="center" vertical="center"/>
    </xf>
    <xf numFmtId="0" fontId="3" fillId="0" borderId="1" xfId="0" applyFont="1" applyBorder="1" applyAlignment="1">
      <alignment horizontal="center"/>
    </xf>
    <xf numFmtId="165" fontId="3" fillId="0" borderId="1" xfId="0" applyNumberFormat="1" applyFont="1" applyBorder="1" applyAlignment="1">
      <alignment vertical="top" wrapText="1"/>
    </xf>
    <xf numFmtId="0" fontId="6" fillId="0" borderId="0" xfId="0" applyFont="1"/>
    <xf numFmtId="0" fontId="6" fillId="0" borderId="0" xfId="0" applyFont="1" applyAlignment="1">
      <alignmen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wrapText="1"/>
    </xf>
    <xf numFmtId="164" fontId="6" fillId="0" borderId="1" xfId="0" applyNumberFormat="1" applyFont="1" applyBorder="1"/>
    <xf numFmtId="0" fontId="6" fillId="0" borderId="1" xfId="0" applyFont="1" applyBorder="1" applyAlignment="1">
      <alignment horizontal="center" vertical="center"/>
    </xf>
    <xf numFmtId="0" fontId="6" fillId="0" borderId="5" xfId="0" applyFont="1" applyBorder="1"/>
    <xf numFmtId="0" fontId="6" fillId="0" borderId="1" xfId="0" applyFont="1" applyBorder="1"/>
    <xf numFmtId="0" fontId="10" fillId="7" borderId="1" xfId="0" applyFont="1" applyFill="1" applyBorder="1" applyAlignment="1">
      <alignment horizontal="left" vertical="top" wrapText="1"/>
    </xf>
    <xf numFmtId="0" fontId="6" fillId="5" borderId="1" xfId="0" applyFont="1" applyFill="1" applyBorder="1" applyAlignment="1">
      <alignment wrapText="1"/>
    </xf>
    <xf numFmtId="0" fontId="6" fillId="5" borderId="1" xfId="0" applyFont="1" applyFill="1" applyBorder="1" applyAlignment="1">
      <alignment horizontal="left" vertical="top" wrapText="1"/>
    </xf>
    <xf numFmtId="0" fontId="6" fillId="0" borderId="1" xfId="0" applyFont="1" applyBorder="1" applyAlignment="1">
      <alignment wrapText="1"/>
    </xf>
    <xf numFmtId="0" fontId="10" fillId="5" borderId="1" xfId="0" applyFont="1" applyFill="1" applyBorder="1" applyAlignment="1">
      <alignment horizontal="left" vertical="top" wrapText="1"/>
    </xf>
    <xf numFmtId="0" fontId="10" fillId="5" borderId="1" xfId="0" applyFont="1" applyFill="1" applyBorder="1" applyAlignment="1">
      <alignment horizontal="left" wrapText="1"/>
    </xf>
    <xf numFmtId="0" fontId="6" fillId="0" borderId="1" xfId="0" applyFont="1" applyBorder="1" applyAlignment="1">
      <alignment horizontal="left"/>
    </xf>
    <xf numFmtId="0" fontId="10" fillId="5" borderId="1" xfId="0" applyFont="1" applyFill="1" applyBorder="1" applyAlignment="1">
      <alignment vertical="top" wrapText="1"/>
    </xf>
    <xf numFmtId="0" fontId="10" fillId="0" borderId="1" xfId="0" applyFont="1" applyBorder="1" applyAlignment="1">
      <alignment vertical="top" wrapText="1"/>
    </xf>
    <xf numFmtId="0" fontId="6" fillId="0" borderId="1" xfId="0" applyFont="1" applyBorder="1" applyAlignment="1">
      <alignment vertical="top"/>
    </xf>
    <xf numFmtId="0" fontId="6" fillId="0" borderId="1" xfId="0" applyFont="1" applyBorder="1" applyAlignment="1">
      <alignment vertical="top" wrapText="1"/>
    </xf>
    <xf numFmtId="0" fontId="11"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3" fillId="0" borderId="1" xfId="0" applyFont="1" applyBorder="1" applyAlignment="1">
      <alignment vertical="top"/>
    </xf>
    <xf numFmtId="0" fontId="6" fillId="0" borderId="1" xfId="0" applyFont="1" applyBorder="1" applyAlignment="1">
      <alignment horizontal="center"/>
    </xf>
    <xf numFmtId="0" fontId="1" fillId="0" borderId="1" xfId="0" applyFont="1" applyBorder="1" applyAlignment="1">
      <alignment wrapText="1"/>
    </xf>
    <xf numFmtId="0" fontId="14" fillId="0" borderId="1" xfId="0" applyFont="1" applyBorder="1"/>
    <xf numFmtId="0" fontId="7" fillId="0" borderId="0" xfId="0" applyFont="1"/>
    <xf numFmtId="0" fontId="15" fillId="0" borderId="0" xfId="0" applyFont="1"/>
    <xf numFmtId="0" fontId="7" fillId="0" borderId="0" xfId="0" applyFont="1" applyAlignment="1">
      <alignment vertical="center" wrapText="1"/>
    </xf>
    <xf numFmtId="0" fontId="14" fillId="0" borderId="10" xfId="0" applyFont="1" applyBorder="1" applyAlignment="1">
      <alignment horizontal="left" vertical="center" wrapText="1"/>
    </xf>
    <xf numFmtId="0" fontId="14" fillId="0" borderId="10" xfId="0" applyFont="1" applyBorder="1" applyAlignment="1">
      <alignment horizontal="left" vertical="top" wrapText="1"/>
    </xf>
    <xf numFmtId="0" fontId="3" fillId="0" borderId="10" xfId="0" applyFont="1" applyBorder="1" applyAlignment="1">
      <alignment horizontal="center" vertical="center"/>
    </xf>
    <xf numFmtId="0" fontId="3" fillId="0" borderId="10" xfId="0" applyFont="1" applyBorder="1"/>
    <xf numFmtId="0" fontId="3" fillId="0" borderId="5" xfId="0" applyFont="1" applyBorder="1" applyAlignment="1">
      <alignment horizontal="left" vertical="top" wrapText="1"/>
    </xf>
    <xf numFmtId="0" fontId="3" fillId="0" borderId="10" xfId="0" applyFont="1" applyBorder="1" applyAlignment="1">
      <alignment horizontal="center" vertical="center" wrapText="1"/>
    </xf>
    <xf numFmtId="0" fontId="3" fillId="5" borderId="10" xfId="0" applyFont="1" applyFill="1" applyBorder="1" applyAlignment="1">
      <alignment horizontal="left" vertical="top" wrapText="1"/>
    </xf>
    <xf numFmtId="0" fontId="14" fillId="0" borderId="5"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left" vertical="top" wrapText="1"/>
    </xf>
    <xf numFmtId="0" fontId="3" fillId="5" borderId="10" xfId="0" applyFont="1" applyFill="1" applyBorder="1" applyAlignment="1">
      <alignment horizontal="left" vertical="center" wrapText="1"/>
    </xf>
    <xf numFmtId="0" fontId="3" fillId="0" borderId="10" xfId="0" applyFont="1" applyBorder="1" applyAlignment="1">
      <alignment horizontal="left"/>
    </xf>
    <xf numFmtId="0" fontId="3" fillId="0" borderId="14" xfId="0" applyFont="1" applyBorder="1" applyAlignment="1">
      <alignment horizontal="center" vertical="center"/>
    </xf>
    <xf numFmtId="0" fontId="3" fillId="5" borderId="4" xfId="0" applyFont="1" applyFill="1" applyBorder="1" applyAlignment="1">
      <alignment wrapText="1"/>
    </xf>
    <xf numFmtId="0" fontId="3" fillId="5" borderId="10" xfId="0" applyFont="1" applyFill="1" applyBorder="1"/>
    <xf numFmtId="0" fontId="3" fillId="0" borderId="10" xfId="0" applyFont="1" applyBorder="1" applyAlignment="1">
      <alignment vertical="center" wrapText="1"/>
    </xf>
    <xf numFmtId="0" fontId="3" fillId="5" borderId="10"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vertical="top" wrapText="1"/>
    </xf>
    <xf numFmtId="0" fontId="3" fillId="0" borderId="8" xfId="0" applyFont="1" applyBorder="1" applyAlignment="1">
      <alignment vertical="top" wrapText="1"/>
    </xf>
    <xf numFmtId="0" fontId="3" fillId="5" borderId="8" xfId="0" applyFont="1" applyFill="1" applyBorder="1" applyAlignment="1">
      <alignment vertical="top" wrapText="1"/>
    </xf>
    <xf numFmtId="0" fontId="3" fillId="0" borderId="8" xfId="0" applyFont="1" applyBorder="1" applyAlignment="1">
      <alignment horizontal="left" vertical="top" wrapText="1"/>
    </xf>
    <xf numFmtId="0" fontId="3" fillId="5" borderId="8" xfId="0" applyFont="1" applyFill="1" applyBorder="1" applyAlignment="1">
      <alignment horizontal="left" vertical="top" wrapText="1"/>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5" borderId="4"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10" xfId="0" applyFont="1" applyBorder="1" applyAlignment="1">
      <alignment vertical="top" wrapText="1"/>
    </xf>
    <xf numFmtId="0" fontId="14" fillId="5" borderId="10" xfId="0" applyFont="1" applyFill="1" applyBorder="1" applyAlignment="1">
      <alignment horizontal="left" vertical="top" wrapText="1"/>
    </xf>
    <xf numFmtId="0" fontId="17" fillId="0" borderId="1" xfId="0" applyFont="1" applyBorder="1"/>
    <xf numFmtId="0" fontId="17" fillId="0" borderId="0" xfId="0" applyFont="1"/>
    <xf numFmtId="0" fontId="18" fillId="0" borderId="1" xfId="1" applyNumberFormat="1" applyFont="1" applyBorder="1" applyAlignment="1">
      <alignment wrapText="1"/>
    </xf>
    <xf numFmtId="0" fontId="6" fillId="0" borderId="0" xfId="0" applyFont="1" applyAlignment="1">
      <alignment wrapText="1"/>
    </xf>
    <xf numFmtId="0" fontId="6" fillId="5" borderId="8" xfId="0" applyFont="1" applyFill="1" applyBorder="1" applyAlignment="1">
      <alignment wrapText="1"/>
    </xf>
    <xf numFmtId="0" fontId="10" fillId="0" borderId="10" xfId="0" applyFont="1" applyBorder="1" applyAlignment="1">
      <alignment wrapText="1"/>
    </xf>
    <xf numFmtId="0" fontId="6" fillId="0" borderId="3" xfId="0" applyFont="1" applyBorder="1" applyAlignment="1">
      <alignment horizontal="center" vertical="center" wrapText="1"/>
    </xf>
    <xf numFmtId="0" fontId="6" fillId="5" borderId="5" xfId="0" applyFont="1" applyFill="1" applyBorder="1" applyAlignment="1">
      <alignment wrapText="1"/>
    </xf>
    <xf numFmtId="0" fontId="3" fillId="0" borderId="12" xfId="0" applyFont="1" applyBorder="1" applyAlignment="1">
      <alignment vertical="top" wrapText="1"/>
    </xf>
    <xf numFmtId="0" fontId="3" fillId="0" borderId="16" xfId="0" applyFont="1" applyBorder="1" applyAlignment="1">
      <alignment vertical="center" wrapText="1"/>
    </xf>
    <xf numFmtId="0" fontId="3" fillId="0" borderId="17" xfId="0" applyFont="1" applyBorder="1" applyAlignment="1">
      <alignment horizontal="left" vertical="top" wrapText="1"/>
    </xf>
    <xf numFmtId="0" fontId="3" fillId="0" borderId="11" xfId="0" applyFont="1" applyBorder="1" applyAlignment="1">
      <alignment horizontal="left"/>
    </xf>
    <xf numFmtId="0" fontId="3" fillId="0" borderId="16" xfId="0" applyFont="1" applyBorder="1" applyAlignment="1">
      <alignment horizontal="center" vertical="center"/>
    </xf>
    <xf numFmtId="0" fontId="3" fillId="0" borderId="16" xfId="0" applyFont="1" applyBorder="1"/>
    <xf numFmtId="0" fontId="3" fillId="0" borderId="5" xfId="0" applyFont="1" applyBorder="1" applyAlignment="1">
      <alignment horizontal="left"/>
    </xf>
    <xf numFmtId="0" fontId="6" fillId="0" borderId="10" xfId="0" applyFont="1" applyBorder="1" applyAlignment="1">
      <alignment vertical="top"/>
    </xf>
    <xf numFmtId="0" fontId="6" fillId="0" borderId="10" xfId="0" applyFont="1" applyBorder="1" applyAlignment="1">
      <alignment vertical="top" wrapText="1"/>
    </xf>
    <xf numFmtId="0" fontId="5" fillId="0" borderId="0" xfId="0" applyFont="1" applyAlignment="1">
      <alignment horizontal="left" vertical="top" wrapText="1"/>
    </xf>
    <xf numFmtId="0" fontId="3" fillId="0" borderId="0" xfId="0" applyFont="1" applyAlignment="1">
      <alignment horizontal="right"/>
    </xf>
    <xf numFmtId="0" fontId="7" fillId="3" borderId="0" xfId="0" applyFont="1" applyFill="1" applyAlignment="1">
      <alignment horizontal="center"/>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5" fillId="0" borderId="0" xfId="0" applyFont="1" applyAlignment="1">
      <alignment horizontal="left"/>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5"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4"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7" xfId="0" applyFont="1" applyBorder="1" applyAlignment="1">
      <alignment horizontal="left" vertical="top" wrapText="1"/>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6" borderId="8"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9" xfId="0" applyFont="1" applyFill="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xf>
    <xf numFmtId="0" fontId="6" fillId="0" borderId="0" xfId="0" applyFont="1" applyAlignment="1">
      <alignment horizontal="right"/>
    </xf>
  </cellXfs>
  <cellStyles count="2">
    <cellStyle name="Гиперссылка" xfId="1" builtinId="8"/>
    <cellStyle name="Обычный"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majorFont>
      <a:minorFont>
        <a:latin typeface="Calibri"/>
        <a:ea typeface=""/>
        <a:cs typeface=""/>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kot_007_85@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3"/>
  <sheetViews>
    <sheetView workbookViewId="0">
      <selection activeCell="B25" sqref="B25"/>
    </sheetView>
  </sheetViews>
  <sheetFormatPr defaultColWidth="8.7265625" defaultRowHeight="18" x14ac:dyDescent="0.4"/>
  <cols>
    <col min="1" max="1" width="80.7265625" style="1" customWidth="1"/>
    <col min="2" max="2" width="62.7265625" style="1" customWidth="1"/>
    <col min="3" max="3" width="8.7265625" style="1" bestFit="1" customWidth="1"/>
    <col min="4" max="16384" width="8.7265625" style="1"/>
  </cols>
  <sheetData>
    <row r="3" spans="1:3" ht="36" x14ac:dyDescent="0.4">
      <c r="A3" s="2" t="s">
        <v>0</v>
      </c>
      <c r="B3" s="58" t="s">
        <v>367</v>
      </c>
    </row>
    <row r="4" spans="1:3" ht="36" x14ac:dyDescent="0.4">
      <c r="A4" s="2" t="s">
        <v>1</v>
      </c>
      <c r="B4" s="58" t="s">
        <v>294</v>
      </c>
    </row>
    <row r="5" spans="1:3" x14ac:dyDescent="0.4">
      <c r="A5" s="2" t="s">
        <v>2</v>
      </c>
      <c r="B5" s="2" t="s">
        <v>295</v>
      </c>
    </row>
    <row r="6" spans="1:3" ht="36" x14ac:dyDescent="0.4">
      <c r="A6" s="2" t="s">
        <v>3</v>
      </c>
      <c r="B6" s="58" t="s">
        <v>299</v>
      </c>
    </row>
    <row r="7" spans="1:3" x14ac:dyDescent="0.4">
      <c r="A7" s="2" t="s">
        <v>4</v>
      </c>
      <c r="B7" s="2" t="s">
        <v>298</v>
      </c>
    </row>
    <row r="8" spans="1:3" x14ac:dyDescent="0.4">
      <c r="A8" s="2" t="s">
        <v>5</v>
      </c>
      <c r="B8" s="93" t="s">
        <v>310</v>
      </c>
      <c r="C8" s="94" t="s">
        <v>311</v>
      </c>
    </row>
    <row r="9" spans="1:3" x14ac:dyDescent="0.4">
      <c r="A9" s="2" t="s">
        <v>6</v>
      </c>
      <c r="B9" s="93" t="s">
        <v>314</v>
      </c>
    </row>
    <row r="10" spans="1:3" ht="18.5" x14ac:dyDescent="0.45">
      <c r="A10" s="2" t="s">
        <v>7</v>
      </c>
      <c r="B10" s="95" t="s">
        <v>315</v>
      </c>
    </row>
    <row r="11" spans="1:3" x14ac:dyDescent="0.4">
      <c r="A11" s="2" t="s">
        <v>8</v>
      </c>
      <c r="B11" s="93" t="s">
        <v>316</v>
      </c>
    </row>
    <row r="12" spans="1:3" x14ac:dyDescent="0.4">
      <c r="A12" s="2" t="s">
        <v>9</v>
      </c>
      <c r="B12" s="2" t="s">
        <v>359</v>
      </c>
    </row>
    <row r="13" spans="1:3" x14ac:dyDescent="0.4">
      <c r="A13" s="2" t="s">
        <v>10</v>
      </c>
      <c r="B13" s="2"/>
    </row>
    <row r="14" spans="1:3" x14ac:dyDescent="0.4">
      <c r="A14" s="2" t="s">
        <v>11</v>
      </c>
      <c r="B14" s="2" t="s">
        <v>360</v>
      </c>
    </row>
    <row r="15" spans="1:3" x14ac:dyDescent="0.4">
      <c r="A15" s="2" t="s">
        <v>12</v>
      </c>
      <c r="B15" s="2">
        <v>15</v>
      </c>
      <c r="C15" s="1" t="s">
        <v>361</v>
      </c>
    </row>
    <row r="16" spans="1:3" x14ac:dyDescent="0.4">
      <c r="A16" s="2" t="s">
        <v>13</v>
      </c>
      <c r="B16" s="2">
        <v>8</v>
      </c>
    </row>
    <row r="17" spans="1:3" x14ac:dyDescent="0.4">
      <c r="A17" s="2" t="s">
        <v>296</v>
      </c>
      <c r="B17" s="3">
        <v>19</v>
      </c>
      <c r="C17" s="1" t="s">
        <v>362</v>
      </c>
    </row>
    <row r="19" spans="1:3" x14ac:dyDescent="0.4">
      <c r="A19" s="1" t="s">
        <v>14</v>
      </c>
    </row>
    <row r="20" spans="1:3" x14ac:dyDescent="0.4">
      <c r="A20" s="1" t="s">
        <v>15</v>
      </c>
    </row>
    <row r="21" spans="1:3" x14ac:dyDescent="0.4">
      <c r="A21" s="1" t="s">
        <v>16</v>
      </c>
    </row>
    <row r="22" spans="1:3" x14ac:dyDescent="0.4">
      <c r="A22" s="1" t="s">
        <v>17</v>
      </c>
    </row>
    <row r="23" spans="1:3" x14ac:dyDescent="0.4">
      <c r="A23" s="1" t="s">
        <v>297</v>
      </c>
    </row>
  </sheetData>
  <hyperlinks>
    <hyperlink ref="B10" r:id="rId1" xr:uid="{00000000-0004-0000-0000-000000000000}"/>
  </hyperlinks>
  <pageMargins left="0.70000004768371604" right="0.70000004768371604" top="0.75" bottom="0.75" header="0.30000001192092901" footer="0.30000001192092901"/>
  <pageSetup paperSize="9" fitToWidth="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7"/>
  <sheetViews>
    <sheetView topLeftCell="A30" workbookViewId="0">
      <selection activeCell="L30" sqref="L30"/>
    </sheetView>
  </sheetViews>
  <sheetFormatPr defaultColWidth="14.453125" defaultRowHeight="15" customHeight="1" x14ac:dyDescent="0.3"/>
  <cols>
    <col min="1" max="1" width="5.1796875" style="4" customWidth="1"/>
    <col min="2" max="2" width="52" style="4" customWidth="1"/>
    <col min="3" max="3" width="27.453125" style="4" customWidth="1"/>
    <col min="4" max="4" width="22" style="4" customWidth="1"/>
    <col min="5" max="5" width="15.453125" style="4" customWidth="1"/>
    <col min="6" max="6" width="19.7265625" style="4" bestFit="1" customWidth="1"/>
    <col min="7" max="7" width="14.453125" style="4" customWidth="1"/>
    <col min="8" max="8" width="25" style="4" bestFit="1" customWidth="1"/>
    <col min="9" max="9" width="19.453125" style="4" customWidth="1"/>
    <col min="10" max="11" width="8.7265625" style="4" customWidth="1"/>
    <col min="12" max="12" width="14.453125" style="4" bestFit="1" customWidth="1"/>
    <col min="13" max="16384" width="14.453125" style="4"/>
  </cols>
  <sheetData>
    <row r="1" spans="1:11" ht="13" x14ac:dyDescent="0.3">
      <c r="A1" s="111"/>
      <c r="B1" s="111"/>
      <c r="C1" s="111"/>
      <c r="D1" s="111"/>
      <c r="E1" s="111"/>
      <c r="F1" s="111"/>
      <c r="G1" s="111"/>
      <c r="H1" s="111"/>
    </row>
    <row r="2" spans="1:11" s="61" customFormat="1" ht="14.5" x14ac:dyDescent="0.35">
      <c r="A2" s="112" t="s">
        <v>18</v>
      </c>
      <c r="B2" s="112"/>
      <c r="C2" s="112"/>
      <c r="D2" s="112"/>
      <c r="E2" s="112"/>
      <c r="F2" s="112"/>
      <c r="G2" s="112"/>
      <c r="H2" s="112"/>
      <c r="I2" s="60"/>
      <c r="J2" s="60"/>
      <c r="K2" s="60"/>
    </row>
    <row r="3" spans="1:11" s="61" customFormat="1" ht="14.5" x14ac:dyDescent="0.35">
      <c r="A3" s="113" t="str">
        <f>'Информация о чемпионате'!B4</f>
        <v>Итоговый (межрегиональный) этап Чемпионата профессионального мастерства "Профессионалы" - 2024</v>
      </c>
      <c r="B3" s="113"/>
      <c r="C3" s="113"/>
      <c r="D3" s="113"/>
      <c r="E3" s="113"/>
      <c r="F3" s="113"/>
      <c r="G3" s="113"/>
      <c r="H3" s="113"/>
      <c r="I3" s="62"/>
      <c r="J3" s="62"/>
      <c r="K3" s="60"/>
    </row>
    <row r="4" spans="1:11" s="61" customFormat="1" ht="14.5" x14ac:dyDescent="0.35">
      <c r="A4" s="112" t="s">
        <v>19</v>
      </c>
      <c r="B4" s="112"/>
      <c r="C4" s="112"/>
      <c r="D4" s="112"/>
      <c r="E4" s="112"/>
      <c r="F4" s="112"/>
      <c r="G4" s="112"/>
      <c r="H4" s="112"/>
      <c r="I4" s="60"/>
      <c r="J4" s="60"/>
      <c r="K4" s="60"/>
    </row>
    <row r="5" spans="1:11" s="61" customFormat="1" ht="14.5" x14ac:dyDescent="0.35">
      <c r="A5" s="114" t="str">
        <f>'Информация о чемпионате'!B3</f>
        <v>Эксплуатация беспилотных авиационных систем (Юниоры)</v>
      </c>
      <c r="B5" s="114"/>
      <c r="C5" s="114"/>
      <c r="D5" s="114"/>
      <c r="E5" s="114"/>
      <c r="F5" s="114"/>
      <c r="G5" s="114"/>
      <c r="H5" s="114"/>
      <c r="I5" s="60"/>
      <c r="J5" s="60"/>
      <c r="K5" s="60"/>
    </row>
    <row r="6" spans="1:11" s="5" customFormat="1" ht="14.5" x14ac:dyDescent="0.35">
      <c r="A6" s="110" t="s">
        <v>20</v>
      </c>
      <c r="B6" s="110"/>
      <c r="C6" s="110"/>
      <c r="D6" s="110"/>
      <c r="E6" s="110"/>
      <c r="F6" s="110"/>
      <c r="G6" s="110"/>
      <c r="H6" s="110"/>
      <c r="I6" s="4"/>
      <c r="J6" s="4"/>
      <c r="K6" s="4"/>
    </row>
    <row r="7" spans="1:11" s="5" customFormat="1" ht="14.5" x14ac:dyDescent="0.35">
      <c r="A7" s="110" t="s">
        <v>21</v>
      </c>
      <c r="B7" s="110"/>
      <c r="C7" s="115" t="str">
        <f>'Информация о чемпионате'!B5</f>
        <v>Калужская область</v>
      </c>
      <c r="D7" s="115"/>
      <c r="E7" s="115"/>
      <c r="F7" s="115"/>
      <c r="G7" s="115"/>
      <c r="H7" s="115"/>
      <c r="I7" s="4"/>
      <c r="J7" s="4"/>
      <c r="K7" s="4"/>
    </row>
    <row r="8" spans="1:11" s="5" customFormat="1" ht="14.5" x14ac:dyDescent="0.35">
      <c r="A8" s="110" t="s">
        <v>22</v>
      </c>
      <c r="B8" s="110"/>
      <c r="C8" s="110"/>
      <c r="D8" s="115" t="str">
        <f>'Информация о чемпионате'!B6</f>
        <v>Федеральный технопарк профессионального образования г. Калуга</v>
      </c>
      <c r="E8" s="115"/>
      <c r="F8" s="115"/>
      <c r="G8" s="115"/>
      <c r="H8" s="115"/>
      <c r="I8" s="4"/>
      <c r="J8" s="4"/>
      <c r="K8" s="4"/>
    </row>
    <row r="9" spans="1:11" s="5" customFormat="1" ht="14.5" x14ac:dyDescent="0.35">
      <c r="A9" s="110" t="s">
        <v>23</v>
      </c>
      <c r="B9" s="110"/>
      <c r="C9" s="110" t="str">
        <f>'Информация о чемпионате'!B7</f>
        <v>248001, г. Калуга, 1-й Академический проезд, 5к1Д</v>
      </c>
      <c r="D9" s="110"/>
      <c r="E9" s="110"/>
      <c r="F9" s="110"/>
      <c r="G9" s="110"/>
      <c r="H9" s="110"/>
      <c r="I9" s="4"/>
      <c r="J9" s="4"/>
      <c r="K9" s="4"/>
    </row>
    <row r="10" spans="1:11" s="5" customFormat="1" ht="14.5" x14ac:dyDescent="0.35">
      <c r="A10" s="110" t="s">
        <v>24</v>
      </c>
      <c r="B10" s="110"/>
      <c r="C10" s="110" t="str">
        <f>'Информация о чемпионате'!B9</f>
        <v>Остоушко Андрей Владимирович</v>
      </c>
      <c r="D10" s="110"/>
      <c r="E10" s="110" t="str">
        <f>'Информация о чемпионате'!B10</f>
        <v>kot_007_85@mail.ru</v>
      </c>
      <c r="F10" s="110"/>
      <c r="G10" s="110" t="str">
        <f>'Информация о чемпионате'!B11</f>
        <v>8 (918) 149-36-04</v>
      </c>
      <c r="H10" s="110"/>
      <c r="I10" s="4"/>
      <c r="J10" s="4"/>
      <c r="K10" s="4"/>
    </row>
    <row r="11" spans="1:11" s="5" customFormat="1" ht="14.5" x14ac:dyDescent="0.35">
      <c r="A11" s="110" t="s">
        <v>25</v>
      </c>
      <c r="B11" s="110"/>
      <c r="C11" s="110" t="str">
        <f>'Информация о чемпионате'!B12</f>
        <v>Салимов Владимир Владимирович</v>
      </c>
      <c r="D11" s="110"/>
      <c r="E11" s="110">
        <f>'Информация о чемпионате'!B13</f>
        <v>0</v>
      </c>
      <c r="F11" s="110"/>
      <c r="G11" s="110" t="str">
        <f>'Информация о чемпионате'!B14</f>
        <v>8 (924) 762-52-23‬</v>
      </c>
      <c r="H11" s="110"/>
      <c r="I11" s="4"/>
      <c r="J11" s="4"/>
      <c r="K11" s="4"/>
    </row>
    <row r="12" spans="1:11" s="5" customFormat="1" ht="14.5" x14ac:dyDescent="0.35">
      <c r="A12" s="110" t="s">
        <v>26</v>
      </c>
      <c r="B12" s="110"/>
      <c r="C12" s="110">
        <f>'Информация о чемпионате'!B17</f>
        <v>19</v>
      </c>
      <c r="D12" s="110"/>
      <c r="E12" s="110"/>
      <c r="F12" s="110"/>
      <c r="G12" s="110"/>
      <c r="H12" s="110"/>
      <c r="I12" s="4"/>
      <c r="J12" s="4"/>
      <c r="K12" s="4"/>
    </row>
    <row r="13" spans="1:11" s="5" customFormat="1" ht="14.5" x14ac:dyDescent="0.35">
      <c r="A13" s="110" t="s">
        <v>27</v>
      </c>
      <c r="B13" s="110"/>
      <c r="C13" s="110">
        <f>'Информация о чемпионате'!B15</f>
        <v>15</v>
      </c>
      <c r="D13" s="110"/>
      <c r="E13" s="110"/>
      <c r="F13" s="110"/>
      <c r="G13" s="110"/>
      <c r="H13" s="110"/>
      <c r="I13" s="4"/>
      <c r="J13" s="4"/>
      <c r="K13" s="4"/>
    </row>
    <row r="14" spans="1:11" s="5" customFormat="1" ht="14.5" x14ac:dyDescent="0.35">
      <c r="A14" s="110" t="s">
        <v>28</v>
      </c>
      <c r="B14" s="110"/>
      <c r="C14" s="110">
        <f>'Информация о чемпионате'!B16</f>
        <v>8</v>
      </c>
      <c r="D14" s="110"/>
      <c r="E14" s="110"/>
      <c r="F14" s="110"/>
      <c r="G14" s="110"/>
      <c r="H14" s="110"/>
      <c r="I14" s="4"/>
      <c r="J14" s="4"/>
      <c r="K14" s="4"/>
    </row>
    <row r="15" spans="1:11" s="5" customFormat="1" ht="14.5" x14ac:dyDescent="0.35">
      <c r="A15" s="110" t="s">
        <v>29</v>
      </c>
      <c r="B15" s="110"/>
      <c r="C15" s="110" t="str">
        <f>'Информация о чемпионате'!B8</f>
        <v>09.06 - 18.06.2024</v>
      </c>
      <c r="D15" s="110"/>
      <c r="E15" s="110"/>
      <c r="F15" s="110"/>
      <c r="G15" s="110"/>
      <c r="H15" s="110"/>
      <c r="I15" s="4"/>
      <c r="J15" s="4"/>
      <c r="K15" s="4"/>
    </row>
    <row r="16" spans="1:11" ht="13" x14ac:dyDescent="0.3">
      <c r="A16" s="116" t="s">
        <v>30</v>
      </c>
      <c r="B16" s="117"/>
      <c r="C16" s="117"/>
      <c r="D16" s="117"/>
      <c r="E16" s="117"/>
      <c r="F16" s="117"/>
      <c r="G16" s="117"/>
      <c r="H16" s="118"/>
    </row>
    <row r="17" spans="1:8" ht="13" x14ac:dyDescent="0.3">
      <c r="A17" s="119" t="s">
        <v>31</v>
      </c>
      <c r="B17" s="120"/>
      <c r="C17" s="120"/>
      <c r="D17" s="120"/>
      <c r="E17" s="120"/>
      <c r="F17" s="120"/>
      <c r="G17" s="120"/>
      <c r="H17" s="121"/>
    </row>
    <row r="18" spans="1:8" ht="13" x14ac:dyDescent="0.3">
      <c r="A18" s="122" t="s">
        <v>32</v>
      </c>
      <c r="B18" s="123"/>
      <c r="C18" s="123"/>
      <c r="D18" s="123"/>
      <c r="E18" s="123"/>
      <c r="F18" s="123"/>
      <c r="G18" s="123"/>
      <c r="H18" s="124"/>
    </row>
    <row r="19" spans="1:8" ht="13" x14ac:dyDescent="0.3">
      <c r="A19" s="122" t="s">
        <v>33</v>
      </c>
      <c r="B19" s="123"/>
      <c r="C19" s="123"/>
      <c r="D19" s="123"/>
      <c r="E19" s="123"/>
      <c r="F19" s="123"/>
      <c r="G19" s="123"/>
      <c r="H19" s="124"/>
    </row>
    <row r="20" spans="1:8" ht="13" x14ac:dyDescent="0.3">
      <c r="A20" s="122" t="s">
        <v>34</v>
      </c>
      <c r="B20" s="123"/>
      <c r="C20" s="123"/>
      <c r="D20" s="123"/>
      <c r="E20" s="123"/>
      <c r="F20" s="123"/>
      <c r="G20" s="123"/>
      <c r="H20" s="124"/>
    </row>
    <row r="21" spans="1:8" ht="13" x14ac:dyDescent="0.3">
      <c r="A21" s="122" t="s">
        <v>35</v>
      </c>
      <c r="B21" s="123"/>
      <c r="C21" s="123"/>
      <c r="D21" s="123"/>
      <c r="E21" s="123"/>
      <c r="F21" s="123"/>
      <c r="G21" s="123"/>
      <c r="H21" s="124"/>
    </row>
    <row r="22" spans="1:8" ht="13" x14ac:dyDescent="0.3">
      <c r="A22" s="122" t="s">
        <v>36</v>
      </c>
      <c r="B22" s="123"/>
      <c r="C22" s="123"/>
      <c r="D22" s="123"/>
      <c r="E22" s="123"/>
      <c r="F22" s="123"/>
      <c r="G22" s="123"/>
      <c r="H22" s="124"/>
    </row>
    <row r="23" spans="1:8" ht="13" x14ac:dyDescent="0.3">
      <c r="A23" s="122" t="s">
        <v>37</v>
      </c>
      <c r="B23" s="123"/>
      <c r="C23" s="123"/>
      <c r="D23" s="123"/>
      <c r="E23" s="123"/>
      <c r="F23" s="123"/>
      <c r="G23" s="123"/>
      <c r="H23" s="124"/>
    </row>
    <row r="24" spans="1:8" ht="52" x14ac:dyDescent="0.3">
      <c r="A24" s="7" t="s">
        <v>38</v>
      </c>
      <c r="B24" s="8" t="s">
        <v>39</v>
      </c>
      <c r="C24" s="8" t="s">
        <v>40</v>
      </c>
      <c r="D24" s="8" t="s">
        <v>41</v>
      </c>
      <c r="E24" s="8" t="s">
        <v>42</v>
      </c>
      <c r="F24" s="8" t="s">
        <v>43</v>
      </c>
      <c r="G24" s="8" t="s">
        <v>44</v>
      </c>
      <c r="H24" s="8" t="s">
        <v>45</v>
      </c>
    </row>
    <row r="25" spans="1:8" ht="13" x14ac:dyDescent="0.3">
      <c r="A25" s="9">
        <v>1</v>
      </c>
      <c r="B25" s="10" t="s">
        <v>46</v>
      </c>
      <c r="C25" s="11" t="s">
        <v>47</v>
      </c>
      <c r="D25" s="12" t="s">
        <v>48</v>
      </c>
      <c r="E25" s="12">
        <v>10</v>
      </c>
      <c r="F25" s="12" t="s">
        <v>49</v>
      </c>
      <c r="G25" s="12">
        <v>10</v>
      </c>
      <c r="H25" s="11"/>
    </row>
    <row r="26" spans="1:8" ht="26" x14ac:dyDescent="0.3">
      <c r="A26" s="9">
        <v>2</v>
      </c>
      <c r="B26" s="10" t="s">
        <v>50</v>
      </c>
      <c r="C26" s="13" t="s">
        <v>51</v>
      </c>
      <c r="D26" s="12" t="s">
        <v>48</v>
      </c>
      <c r="E26" s="12">
        <v>28</v>
      </c>
      <c r="F26" s="12" t="s">
        <v>49</v>
      </c>
      <c r="G26" s="12">
        <v>28</v>
      </c>
      <c r="H26" s="11"/>
    </row>
    <row r="27" spans="1:8" ht="13" x14ac:dyDescent="0.3">
      <c r="A27" s="9">
        <v>3</v>
      </c>
      <c r="B27" s="72" t="s">
        <v>308</v>
      </c>
      <c r="C27" s="11" t="s">
        <v>52</v>
      </c>
      <c r="D27" s="12" t="s">
        <v>53</v>
      </c>
      <c r="E27" s="12">
        <v>1</v>
      </c>
      <c r="F27" s="12" t="s">
        <v>49</v>
      </c>
      <c r="G27" s="12">
        <v>1</v>
      </c>
      <c r="H27" s="11"/>
    </row>
    <row r="28" spans="1:8" ht="65" x14ac:dyDescent="0.3">
      <c r="A28" s="9">
        <v>4</v>
      </c>
      <c r="B28" s="6" t="s">
        <v>54</v>
      </c>
      <c r="C28" s="89" t="s">
        <v>55</v>
      </c>
      <c r="D28" s="12" t="s">
        <v>53</v>
      </c>
      <c r="E28" s="12">
        <v>64</v>
      </c>
      <c r="F28" s="12" t="s">
        <v>56</v>
      </c>
      <c r="G28" s="12">
        <v>64</v>
      </c>
      <c r="H28" s="11"/>
    </row>
    <row r="29" spans="1:8" ht="182" x14ac:dyDescent="0.3">
      <c r="A29" s="9">
        <v>5</v>
      </c>
      <c r="B29" s="82" t="s">
        <v>57</v>
      </c>
      <c r="C29" s="102" t="s">
        <v>358</v>
      </c>
      <c r="D29" s="87" t="s">
        <v>58</v>
      </c>
      <c r="E29" s="16">
        <v>1</v>
      </c>
      <c r="F29" s="16" t="s">
        <v>59</v>
      </c>
      <c r="G29" s="16">
        <v>1</v>
      </c>
      <c r="H29" s="17"/>
    </row>
    <row r="30" spans="1:8" ht="221" x14ac:dyDescent="0.3">
      <c r="A30" s="104">
        <v>6</v>
      </c>
      <c r="B30" s="102" t="s">
        <v>62</v>
      </c>
      <c r="C30" s="102" t="s">
        <v>63</v>
      </c>
      <c r="D30" s="105" t="s">
        <v>58</v>
      </c>
      <c r="E30" s="105">
        <v>10</v>
      </c>
      <c r="F30" s="105" t="s">
        <v>49</v>
      </c>
      <c r="G30" s="105">
        <v>10</v>
      </c>
      <c r="H30" s="106"/>
    </row>
    <row r="31" spans="1:8" ht="140" customHeight="1" x14ac:dyDescent="0.3">
      <c r="A31" s="74"/>
      <c r="B31" s="108" t="s">
        <v>284</v>
      </c>
      <c r="C31" s="109" t="s">
        <v>320</v>
      </c>
      <c r="D31" s="65" t="s">
        <v>58</v>
      </c>
      <c r="E31" s="65">
        <v>4</v>
      </c>
      <c r="F31" s="65" t="s">
        <v>49</v>
      </c>
      <c r="G31" s="65">
        <v>4</v>
      </c>
      <c r="H31" s="66"/>
    </row>
    <row r="32" spans="1:8" ht="13" x14ac:dyDescent="0.3">
      <c r="A32" s="107">
        <v>7</v>
      </c>
      <c r="B32" s="101" t="s">
        <v>64</v>
      </c>
      <c r="C32" s="103" t="s">
        <v>65</v>
      </c>
      <c r="D32" s="75" t="s">
        <v>58</v>
      </c>
      <c r="E32" s="20">
        <v>1</v>
      </c>
      <c r="F32" s="20" t="s">
        <v>49</v>
      </c>
      <c r="G32" s="20">
        <v>1</v>
      </c>
      <c r="H32" s="21"/>
    </row>
    <row r="33" spans="1:8" ht="13" x14ac:dyDescent="0.3">
      <c r="A33" s="9">
        <v>8</v>
      </c>
      <c r="B33" s="83" t="s">
        <v>66</v>
      </c>
      <c r="C33" s="90" t="s">
        <v>67</v>
      </c>
      <c r="D33" s="88" t="s">
        <v>58</v>
      </c>
      <c r="E33" s="12">
        <v>1</v>
      </c>
      <c r="F33" s="12" t="s">
        <v>49</v>
      </c>
      <c r="G33" s="12">
        <v>1</v>
      </c>
      <c r="H33" s="11"/>
    </row>
    <row r="34" spans="1:8" ht="65" x14ac:dyDescent="0.3">
      <c r="A34" s="9">
        <v>9</v>
      </c>
      <c r="B34" s="84" t="s">
        <v>68</v>
      </c>
      <c r="C34" s="69" t="s">
        <v>69</v>
      </c>
      <c r="D34" s="88" t="s">
        <v>53</v>
      </c>
      <c r="E34" s="12">
        <v>1</v>
      </c>
      <c r="F34" s="12" t="s">
        <v>49</v>
      </c>
      <c r="G34" s="12">
        <v>1</v>
      </c>
      <c r="H34" s="11"/>
    </row>
    <row r="35" spans="1:8" ht="26" x14ac:dyDescent="0.3">
      <c r="A35" s="9"/>
      <c r="B35" s="84" t="s">
        <v>363</v>
      </c>
      <c r="C35" s="69" t="s">
        <v>364</v>
      </c>
      <c r="D35" s="88" t="s">
        <v>53</v>
      </c>
      <c r="E35" s="12">
        <v>1</v>
      </c>
      <c r="F35" s="12" t="s">
        <v>49</v>
      </c>
      <c r="G35" s="12">
        <v>1</v>
      </c>
      <c r="H35" s="11"/>
    </row>
    <row r="36" spans="1:8" ht="39" x14ac:dyDescent="0.3">
      <c r="A36" s="9">
        <v>10</v>
      </c>
      <c r="B36" s="83" t="s">
        <v>70</v>
      </c>
      <c r="C36" s="91" t="s">
        <v>71</v>
      </c>
      <c r="D36" s="88" t="s">
        <v>58</v>
      </c>
      <c r="E36" s="12">
        <v>3</v>
      </c>
      <c r="F36" s="12" t="s">
        <v>49</v>
      </c>
      <c r="G36" s="12">
        <v>3</v>
      </c>
      <c r="H36" s="11"/>
    </row>
    <row r="37" spans="1:8" ht="13" x14ac:dyDescent="0.3">
      <c r="A37" s="9">
        <v>11</v>
      </c>
      <c r="B37" s="83" t="s">
        <v>72</v>
      </c>
      <c r="C37" s="90" t="s">
        <v>73</v>
      </c>
      <c r="D37" s="88" t="s">
        <v>58</v>
      </c>
      <c r="E37" s="12">
        <v>2</v>
      </c>
      <c r="F37" s="12" t="s">
        <v>49</v>
      </c>
      <c r="G37" s="12">
        <v>2</v>
      </c>
      <c r="H37" s="11"/>
    </row>
    <row r="38" spans="1:8" ht="26" x14ac:dyDescent="0.3">
      <c r="A38" s="9">
        <v>12</v>
      </c>
      <c r="B38" s="83" t="s">
        <v>74</v>
      </c>
      <c r="C38" s="91" t="s">
        <v>75</v>
      </c>
      <c r="D38" s="88" t="s">
        <v>58</v>
      </c>
      <c r="E38" s="12">
        <v>3</v>
      </c>
      <c r="F38" s="12" t="s">
        <v>49</v>
      </c>
      <c r="G38" s="12">
        <v>3</v>
      </c>
      <c r="H38" s="11"/>
    </row>
    <row r="39" spans="1:8" ht="13" x14ac:dyDescent="0.3">
      <c r="A39" s="9">
        <v>13</v>
      </c>
      <c r="B39" s="83" t="s">
        <v>76</v>
      </c>
      <c r="C39" s="90" t="s">
        <v>77</v>
      </c>
      <c r="D39" s="88" t="s">
        <v>58</v>
      </c>
      <c r="E39" s="12">
        <v>2</v>
      </c>
      <c r="F39" s="12" t="s">
        <v>49</v>
      </c>
      <c r="G39" s="12">
        <v>2</v>
      </c>
      <c r="H39" s="11"/>
    </row>
    <row r="40" spans="1:8" ht="78" x14ac:dyDescent="0.3">
      <c r="A40" s="9">
        <v>14</v>
      </c>
      <c r="B40" s="85" t="s">
        <v>78</v>
      </c>
      <c r="C40" s="90" t="s">
        <v>79</v>
      </c>
      <c r="D40" s="88" t="s">
        <v>58</v>
      </c>
      <c r="E40" s="12">
        <v>4</v>
      </c>
      <c r="F40" s="12" t="s">
        <v>49</v>
      </c>
      <c r="G40" s="12">
        <v>4</v>
      </c>
      <c r="H40" s="11"/>
    </row>
    <row r="41" spans="1:8" ht="39" x14ac:dyDescent="0.3">
      <c r="A41" s="9">
        <v>15</v>
      </c>
      <c r="B41" s="86" t="s">
        <v>80</v>
      </c>
      <c r="C41" s="92" t="s">
        <v>309</v>
      </c>
      <c r="D41" s="88" t="s">
        <v>58</v>
      </c>
      <c r="E41" s="12">
        <v>4</v>
      </c>
      <c r="F41" s="12" t="s">
        <v>49</v>
      </c>
      <c r="G41" s="12">
        <v>4</v>
      </c>
      <c r="H41" s="11"/>
    </row>
    <row r="42" spans="1:8" ht="26" x14ac:dyDescent="0.3">
      <c r="A42" s="9">
        <v>16</v>
      </c>
      <c r="B42" s="83" t="s">
        <v>81</v>
      </c>
      <c r="C42" s="91" t="s">
        <v>82</v>
      </c>
      <c r="D42" s="88" t="s">
        <v>58</v>
      </c>
      <c r="E42" s="12">
        <v>6</v>
      </c>
      <c r="F42" s="12" t="s">
        <v>49</v>
      </c>
      <c r="G42" s="12">
        <v>6</v>
      </c>
      <c r="H42" s="11"/>
    </row>
    <row r="43" spans="1:8" ht="13" x14ac:dyDescent="0.3">
      <c r="A43" s="131" t="s">
        <v>83</v>
      </c>
      <c r="B43" s="132"/>
      <c r="C43" s="135"/>
      <c r="D43" s="132"/>
      <c r="E43" s="132"/>
      <c r="F43" s="132"/>
      <c r="G43" s="132"/>
      <c r="H43" s="133"/>
    </row>
    <row r="44" spans="1:8" ht="52" x14ac:dyDescent="0.3">
      <c r="A44" s="8" t="s">
        <v>38</v>
      </c>
      <c r="B44" s="8" t="s">
        <v>39</v>
      </c>
      <c r="C44" s="8" t="s">
        <v>40</v>
      </c>
      <c r="D44" s="8" t="s">
        <v>41</v>
      </c>
      <c r="E44" s="8" t="s">
        <v>42</v>
      </c>
      <c r="F44" s="8" t="s">
        <v>43</v>
      </c>
      <c r="G44" s="8" t="s">
        <v>44</v>
      </c>
      <c r="H44" s="8" t="s">
        <v>45</v>
      </c>
    </row>
    <row r="45" spans="1:8" ht="13" x14ac:dyDescent="0.3">
      <c r="A45" s="9">
        <v>1</v>
      </c>
      <c r="B45" s="10" t="s">
        <v>84</v>
      </c>
      <c r="C45" s="11" t="s">
        <v>85</v>
      </c>
      <c r="D45" s="12" t="s">
        <v>48</v>
      </c>
      <c r="E45" s="12">
        <v>4</v>
      </c>
      <c r="F45" s="12" t="s">
        <v>49</v>
      </c>
      <c r="G45" s="12">
        <v>4</v>
      </c>
      <c r="H45" s="11"/>
    </row>
    <row r="46" spans="1:8" ht="13" x14ac:dyDescent="0.3">
      <c r="A46" s="9">
        <v>3</v>
      </c>
      <c r="B46" s="18" t="s">
        <v>86</v>
      </c>
      <c r="C46" s="11" t="s">
        <v>87</v>
      </c>
      <c r="D46" s="12" t="s">
        <v>48</v>
      </c>
      <c r="E46" s="12">
        <v>4</v>
      </c>
      <c r="F46" s="12" t="s">
        <v>49</v>
      </c>
      <c r="G46" s="12">
        <v>4</v>
      </c>
      <c r="H46" s="11"/>
    </row>
    <row r="47" spans="1:8" ht="26" x14ac:dyDescent="0.3">
      <c r="A47" s="25">
        <v>2</v>
      </c>
      <c r="B47" s="26" t="s">
        <v>50</v>
      </c>
      <c r="C47" s="76" t="s">
        <v>51</v>
      </c>
      <c r="D47" s="16" t="s">
        <v>48</v>
      </c>
      <c r="E47" s="27">
        <v>4</v>
      </c>
      <c r="F47" s="16" t="s">
        <v>49</v>
      </c>
      <c r="G47" s="27">
        <v>4</v>
      </c>
      <c r="H47" s="17"/>
    </row>
    <row r="48" spans="1:8" ht="13" x14ac:dyDescent="0.3">
      <c r="A48" s="74">
        <v>4</v>
      </c>
      <c r="B48" s="73" t="s">
        <v>88</v>
      </c>
      <c r="C48" s="77" t="s">
        <v>89</v>
      </c>
      <c r="D48" s="79" t="s">
        <v>58</v>
      </c>
      <c r="E48" s="80">
        <v>4</v>
      </c>
      <c r="F48" s="65" t="s">
        <v>49</v>
      </c>
      <c r="G48" s="80">
        <v>4</v>
      </c>
      <c r="H48" s="66"/>
    </row>
    <row r="49" spans="1:8" ht="26" x14ac:dyDescent="0.3">
      <c r="A49" s="74">
        <v>5</v>
      </c>
      <c r="B49" s="66" t="s">
        <v>90</v>
      </c>
      <c r="C49" s="78" t="s">
        <v>91</v>
      </c>
      <c r="D49" s="65" t="s">
        <v>48</v>
      </c>
      <c r="E49" s="68">
        <v>1</v>
      </c>
      <c r="F49" s="65" t="s">
        <v>49</v>
      </c>
      <c r="G49" s="81">
        <v>1</v>
      </c>
      <c r="H49" s="66"/>
    </row>
    <row r="50" spans="1:8" ht="13" x14ac:dyDescent="0.3">
      <c r="A50" s="134" t="s">
        <v>92</v>
      </c>
      <c r="B50" s="135"/>
      <c r="C50" s="135"/>
      <c r="D50" s="135"/>
      <c r="E50" s="135"/>
      <c r="F50" s="135"/>
      <c r="G50" s="135"/>
      <c r="H50" s="136"/>
    </row>
    <row r="51" spans="1:8" ht="52" x14ac:dyDescent="0.3">
      <c r="A51" s="8" t="s">
        <v>38</v>
      </c>
      <c r="B51" s="8" t="s">
        <v>39</v>
      </c>
      <c r="C51" s="8" t="s">
        <v>40</v>
      </c>
      <c r="D51" s="8" t="s">
        <v>41</v>
      </c>
      <c r="E51" s="8" t="s">
        <v>42</v>
      </c>
      <c r="F51" s="8" t="s">
        <v>43</v>
      </c>
      <c r="G51" s="8" t="s">
        <v>44</v>
      </c>
      <c r="H51" s="8" t="s">
        <v>45</v>
      </c>
    </row>
    <row r="52" spans="1:8" ht="13" x14ac:dyDescent="0.3">
      <c r="A52" s="8">
        <v>1</v>
      </c>
      <c r="B52" s="7" t="s">
        <v>93</v>
      </c>
      <c r="C52" s="23" t="s">
        <v>94</v>
      </c>
      <c r="D52" s="24" t="s">
        <v>48</v>
      </c>
      <c r="E52" s="24">
        <v>1</v>
      </c>
      <c r="F52" s="24" t="s">
        <v>49</v>
      </c>
      <c r="G52" s="24">
        <v>1</v>
      </c>
      <c r="H52" s="11"/>
    </row>
    <row r="53" spans="1:8" ht="26" x14ac:dyDescent="0.3">
      <c r="A53" s="8">
        <v>2</v>
      </c>
      <c r="B53" s="10" t="s">
        <v>46</v>
      </c>
      <c r="C53" s="23" t="s">
        <v>95</v>
      </c>
      <c r="D53" s="24" t="s">
        <v>48</v>
      </c>
      <c r="E53" s="24">
        <v>2</v>
      </c>
      <c r="F53" s="24" t="s">
        <v>49</v>
      </c>
      <c r="G53" s="24">
        <v>2</v>
      </c>
      <c r="H53" s="11"/>
    </row>
    <row r="54" spans="1:8" ht="26" x14ac:dyDescent="0.3">
      <c r="A54" s="8">
        <v>3</v>
      </c>
      <c r="B54" s="10" t="s">
        <v>50</v>
      </c>
      <c r="C54" s="23" t="s">
        <v>51</v>
      </c>
      <c r="D54" s="29" t="s">
        <v>48</v>
      </c>
      <c r="E54" s="24">
        <v>12</v>
      </c>
      <c r="F54" s="24" t="s">
        <v>49</v>
      </c>
      <c r="G54" s="24">
        <v>12</v>
      </c>
      <c r="H54" s="11"/>
    </row>
    <row r="55" spans="1:8" ht="26" x14ac:dyDescent="0.3">
      <c r="A55" s="8">
        <v>4</v>
      </c>
      <c r="B55" s="11" t="s">
        <v>90</v>
      </c>
      <c r="C55" s="18" t="s">
        <v>91</v>
      </c>
      <c r="D55" s="12" t="s">
        <v>48</v>
      </c>
      <c r="E55" s="8">
        <v>1</v>
      </c>
      <c r="F55" s="24" t="s">
        <v>49</v>
      </c>
      <c r="G55" s="30">
        <v>1</v>
      </c>
      <c r="H55" s="11"/>
    </row>
    <row r="56" spans="1:8" ht="13" x14ac:dyDescent="0.3">
      <c r="A56" s="131" t="s">
        <v>96</v>
      </c>
      <c r="B56" s="132"/>
      <c r="C56" s="132"/>
      <c r="D56" s="132"/>
      <c r="E56" s="132"/>
      <c r="F56" s="132"/>
      <c r="G56" s="132"/>
      <c r="H56" s="133"/>
    </row>
    <row r="57" spans="1:8" ht="52" x14ac:dyDescent="0.3">
      <c r="A57" s="7" t="s">
        <v>38</v>
      </c>
      <c r="B57" s="8" t="s">
        <v>39</v>
      </c>
      <c r="C57" s="8" t="s">
        <v>40</v>
      </c>
      <c r="D57" s="8" t="s">
        <v>41</v>
      </c>
      <c r="E57" s="8" t="s">
        <v>42</v>
      </c>
      <c r="F57" s="8" t="s">
        <v>43</v>
      </c>
      <c r="G57" s="8" t="s">
        <v>44</v>
      </c>
      <c r="H57" s="8" t="s">
        <v>45</v>
      </c>
    </row>
    <row r="58" spans="1:8" ht="78" x14ac:dyDescent="0.3">
      <c r="A58" s="9">
        <v>1</v>
      </c>
      <c r="B58" s="11" t="s">
        <v>78</v>
      </c>
      <c r="C58" s="23" t="s">
        <v>79</v>
      </c>
      <c r="D58" s="29" t="s">
        <v>97</v>
      </c>
      <c r="E58" s="29">
        <v>2</v>
      </c>
      <c r="F58" s="29" t="s">
        <v>49</v>
      </c>
      <c r="G58" s="29">
        <f>E58</f>
        <v>2</v>
      </c>
      <c r="H58" s="11"/>
    </row>
    <row r="59" spans="1:8" ht="143" x14ac:dyDescent="0.3">
      <c r="A59" s="9">
        <v>2</v>
      </c>
      <c r="B59" s="11" t="s">
        <v>98</v>
      </c>
      <c r="C59" s="23" t="s">
        <v>99</v>
      </c>
      <c r="D59" s="29" t="s">
        <v>97</v>
      </c>
      <c r="E59" s="29">
        <v>2</v>
      </c>
      <c r="F59" s="29" t="s">
        <v>49</v>
      </c>
      <c r="G59" s="29">
        <f>E59</f>
        <v>2</v>
      </c>
      <c r="H59" s="11"/>
    </row>
    <row r="60" spans="1:8" ht="13" x14ac:dyDescent="0.3">
      <c r="A60" s="9">
        <v>3</v>
      </c>
      <c r="B60" s="28" t="s">
        <v>100</v>
      </c>
      <c r="C60" s="23" t="s">
        <v>101</v>
      </c>
      <c r="D60" s="29" t="s">
        <v>102</v>
      </c>
      <c r="E60" s="29">
        <v>4</v>
      </c>
      <c r="F60" s="29" t="s">
        <v>49</v>
      </c>
      <c r="G60" s="29">
        <f>E60</f>
        <v>4</v>
      </c>
      <c r="H60" s="11"/>
    </row>
    <row r="61" spans="1:8" ht="13" x14ac:dyDescent="0.3">
      <c r="A61" s="9">
        <v>4</v>
      </c>
      <c r="B61" s="7" t="s">
        <v>93</v>
      </c>
      <c r="C61" s="23" t="s">
        <v>103</v>
      </c>
      <c r="D61" s="24" t="s">
        <v>48</v>
      </c>
      <c r="E61" s="24">
        <v>1</v>
      </c>
      <c r="F61" s="29" t="s">
        <v>49</v>
      </c>
      <c r="G61" s="24">
        <v>1</v>
      </c>
      <c r="H61" s="11"/>
    </row>
    <row r="62" spans="1:8" ht="26" x14ac:dyDescent="0.3">
      <c r="A62" s="9">
        <v>5</v>
      </c>
      <c r="B62" s="10" t="s">
        <v>46</v>
      </c>
      <c r="C62" s="23" t="s">
        <v>47</v>
      </c>
      <c r="D62" s="24" t="s">
        <v>48</v>
      </c>
      <c r="E62" s="24">
        <v>3</v>
      </c>
      <c r="F62" s="29" t="s">
        <v>49</v>
      </c>
      <c r="G62" s="24">
        <v>2</v>
      </c>
      <c r="H62" s="11"/>
    </row>
    <row r="63" spans="1:8" ht="26" x14ac:dyDescent="0.3">
      <c r="A63" s="9">
        <v>6</v>
      </c>
      <c r="B63" s="10" t="s">
        <v>50</v>
      </c>
      <c r="C63" s="23" t="s">
        <v>51</v>
      </c>
      <c r="D63" s="29" t="s">
        <v>48</v>
      </c>
      <c r="E63" s="24">
        <v>9</v>
      </c>
      <c r="F63" s="29" t="s">
        <v>49</v>
      </c>
      <c r="G63" s="24">
        <v>9</v>
      </c>
      <c r="H63" s="11"/>
    </row>
    <row r="64" spans="1:8" ht="26" x14ac:dyDescent="0.3">
      <c r="A64" s="9">
        <v>7</v>
      </c>
      <c r="B64" s="18" t="s">
        <v>104</v>
      </c>
      <c r="C64" s="23" t="s">
        <v>105</v>
      </c>
      <c r="D64" s="29" t="s">
        <v>48</v>
      </c>
      <c r="E64" s="24">
        <v>4</v>
      </c>
      <c r="F64" s="29" t="s">
        <v>49</v>
      </c>
      <c r="G64" s="24">
        <v>4</v>
      </c>
      <c r="H64" s="11"/>
    </row>
    <row r="65" spans="1:8" ht="13" x14ac:dyDescent="0.3">
      <c r="A65" s="9">
        <v>8</v>
      </c>
      <c r="B65" s="28" t="s">
        <v>90</v>
      </c>
      <c r="C65" s="23" t="s">
        <v>106</v>
      </c>
      <c r="D65" s="29" t="s">
        <v>48</v>
      </c>
      <c r="E65" s="24">
        <v>2</v>
      </c>
      <c r="F65" s="29" t="s">
        <v>49</v>
      </c>
      <c r="G65" s="29">
        <v>2</v>
      </c>
      <c r="H65" s="11"/>
    </row>
    <row r="66" spans="1:8" ht="13" x14ac:dyDescent="0.3">
      <c r="A66" s="128" t="s">
        <v>107</v>
      </c>
      <c r="B66" s="129"/>
      <c r="C66" s="129"/>
      <c r="D66" s="129"/>
      <c r="E66" s="129"/>
      <c r="F66" s="129"/>
      <c r="G66" s="129"/>
      <c r="H66" s="130"/>
    </row>
    <row r="67" spans="1:8" ht="52" x14ac:dyDescent="0.3">
      <c r="A67" s="7" t="s">
        <v>38</v>
      </c>
      <c r="B67" s="8" t="s">
        <v>39</v>
      </c>
      <c r="C67" s="8" t="s">
        <v>40</v>
      </c>
      <c r="D67" s="8" t="s">
        <v>41</v>
      </c>
      <c r="E67" s="8" t="s">
        <v>42</v>
      </c>
      <c r="F67" s="8" t="s">
        <v>43</v>
      </c>
      <c r="G67" s="8" t="s">
        <v>44</v>
      </c>
      <c r="H67" s="8" t="s">
        <v>45</v>
      </c>
    </row>
    <row r="68" spans="1:8" ht="52" x14ac:dyDescent="0.3">
      <c r="A68" s="9">
        <v>1</v>
      </c>
      <c r="B68" s="11" t="s">
        <v>108</v>
      </c>
      <c r="C68" s="13" t="s">
        <v>109</v>
      </c>
      <c r="D68" s="12" t="s">
        <v>110</v>
      </c>
      <c r="E68" s="12">
        <v>2</v>
      </c>
      <c r="F68" s="12" t="s">
        <v>49</v>
      </c>
      <c r="G68" s="12">
        <f>E68</f>
        <v>2</v>
      </c>
      <c r="H68" s="11"/>
    </row>
    <row r="69" spans="1:8" ht="13" x14ac:dyDescent="0.3">
      <c r="A69" s="9">
        <v>2</v>
      </c>
      <c r="B69" s="11" t="s">
        <v>111</v>
      </c>
      <c r="C69" s="11" t="s">
        <v>112</v>
      </c>
      <c r="D69" s="12" t="s">
        <v>110</v>
      </c>
      <c r="E69" s="12">
        <v>2</v>
      </c>
      <c r="F69" s="12" t="s">
        <v>49</v>
      </c>
      <c r="G69" s="12">
        <v>2</v>
      </c>
      <c r="H69" s="11"/>
    </row>
    <row r="70" spans="1:8" ht="13" x14ac:dyDescent="0.3">
      <c r="A70" s="9">
        <v>3</v>
      </c>
      <c r="B70" s="11" t="s">
        <v>113</v>
      </c>
      <c r="C70" s="59" t="s">
        <v>293</v>
      </c>
      <c r="D70" s="12" t="s">
        <v>110</v>
      </c>
      <c r="E70" s="12">
        <v>1</v>
      </c>
      <c r="F70" s="12" t="s">
        <v>49</v>
      </c>
      <c r="G70" s="12">
        <f>E70</f>
        <v>1</v>
      </c>
      <c r="H70" s="11"/>
    </row>
    <row r="71" spans="1:8" ht="13" x14ac:dyDescent="0.3">
      <c r="A71" s="125" t="s">
        <v>114</v>
      </c>
      <c r="B71" s="126"/>
      <c r="C71" s="126"/>
      <c r="D71" s="126"/>
      <c r="E71" s="126"/>
      <c r="F71" s="126"/>
      <c r="G71" s="126"/>
      <c r="H71" s="127"/>
    </row>
    <row r="72" spans="1:8" ht="52" x14ac:dyDescent="0.3">
      <c r="A72" s="7" t="s">
        <v>38</v>
      </c>
      <c r="B72" s="8" t="s">
        <v>39</v>
      </c>
      <c r="C72" s="8" t="s">
        <v>40</v>
      </c>
      <c r="D72" s="8" t="s">
        <v>41</v>
      </c>
      <c r="E72" s="8" t="s">
        <v>42</v>
      </c>
      <c r="F72" s="8" t="s">
        <v>43</v>
      </c>
      <c r="G72" s="8" t="s">
        <v>44</v>
      </c>
      <c r="H72" s="8" t="s">
        <v>45</v>
      </c>
    </row>
    <row r="73" spans="1:8" ht="39" x14ac:dyDescent="0.3">
      <c r="A73" s="9">
        <v>1</v>
      </c>
      <c r="B73" s="19" t="s">
        <v>118</v>
      </c>
      <c r="C73" s="19" t="s">
        <v>119</v>
      </c>
      <c r="D73" s="12" t="s">
        <v>48</v>
      </c>
      <c r="E73" s="12">
        <v>4</v>
      </c>
      <c r="F73" s="12" t="s">
        <v>49</v>
      </c>
      <c r="G73" s="12">
        <v>4</v>
      </c>
      <c r="H73" s="11"/>
    </row>
    <row r="74" spans="1:8" ht="26" x14ac:dyDescent="0.3">
      <c r="A74" s="9">
        <v>2</v>
      </c>
      <c r="B74" s="18" t="s">
        <v>46</v>
      </c>
      <c r="C74" s="18" t="s">
        <v>120</v>
      </c>
      <c r="D74" s="12" t="s">
        <v>48</v>
      </c>
      <c r="E74" s="12">
        <v>2</v>
      </c>
      <c r="F74" s="12" t="s">
        <v>49</v>
      </c>
      <c r="G74" s="12">
        <v>2</v>
      </c>
      <c r="H74" s="11"/>
    </row>
    <row r="75" spans="1:8" ht="26" x14ac:dyDescent="0.3">
      <c r="A75" s="9">
        <v>3</v>
      </c>
      <c r="B75" s="18" t="s">
        <v>50</v>
      </c>
      <c r="C75" s="18" t="s">
        <v>51</v>
      </c>
      <c r="D75" s="12" t="s">
        <v>48</v>
      </c>
      <c r="E75" s="12">
        <v>1</v>
      </c>
      <c r="F75" s="12" t="s">
        <v>49</v>
      </c>
      <c r="G75" s="12">
        <v>1</v>
      </c>
      <c r="H75" s="11"/>
    </row>
    <row r="76" spans="1:8" ht="39" x14ac:dyDescent="0.3">
      <c r="A76" s="9">
        <v>4</v>
      </c>
      <c r="B76" s="19" t="s">
        <v>121</v>
      </c>
      <c r="C76" s="19" t="s">
        <v>122</v>
      </c>
      <c r="D76" s="12" t="s">
        <v>48</v>
      </c>
      <c r="E76" s="12">
        <v>1</v>
      </c>
      <c r="F76" s="12" t="s">
        <v>49</v>
      </c>
      <c r="G76" s="12">
        <v>1</v>
      </c>
      <c r="H76" s="11"/>
    </row>
    <row r="77" spans="1:8" ht="13" x14ac:dyDescent="0.3">
      <c r="A77" s="9">
        <v>5</v>
      </c>
      <c r="B77" s="19" t="s">
        <v>90</v>
      </c>
      <c r="C77" s="19" t="s">
        <v>123</v>
      </c>
      <c r="D77" s="12" t="s">
        <v>48</v>
      </c>
      <c r="E77" s="12">
        <v>1</v>
      </c>
      <c r="F77" s="12" t="s">
        <v>49</v>
      </c>
      <c r="G77" s="12">
        <v>1</v>
      </c>
      <c r="H77" s="11"/>
    </row>
  </sheetData>
  <mergeCells count="41">
    <mergeCell ref="A21:H21"/>
    <mergeCell ref="A22:H22"/>
    <mergeCell ref="A23:H23"/>
    <mergeCell ref="A71:H71"/>
    <mergeCell ref="A66:H66"/>
    <mergeCell ref="A56:H56"/>
    <mergeCell ref="A50:H50"/>
    <mergeCell ref="A43:H43"/>
    <mergeCell ref="A16:H16"/>
    <mergeCell ref="A17:H17"/>
    <mergeCell ref="A18:H18"/>
    <mergeCell ref="A19:H19"/>
    <mergeCell ref="A20:H20"/>
    <mergeCell ref="A6:H6"/>
    <mergeCell ref="C7:H7"/>
    <mergeCell ref="A8:C8"/>
    <mergeCell ref="D8:H8"/>
    <mergeCell ref="C9:H9"/>
    <mergeCell ref="A7:B7"/>
    <mergeCell ref="A9:B9"/>
    <mergeCell ref="A1:H1"/>
    <mergeCell ref="A2:H2"/>
    <mergeCell ref="A3:H3"/>
    <mergeCell ref="A4:H4"/>
    <mergeCell ref="A5:H5"/>
    <mergeCell ref="C10:D10"/>
    <mergeCell ref="G11:H11"/>
    <mergeCell ref="E11:F11"/>
    <mergeCell ref="C11:D11"/>
    <mergeCell ref="A15:B15"/>
    <mergeCell ref="A14:B14"/>
    <mergeCell ref="A13:B13"/>
    <mergeCell ref="C12:H12"/>
    <mergeCell ref="C13:H13"/>
    <mergeCell ref="C14:H14"/>
    <mergeCell ref="C15:H15"/>
    <mergeCell ref="G10:H10"/>
    <mergeCell ref="E10:F10"/>
    <mergeCell ref="A12:B12"/>
    <mergeCell ref="A10:B10"/>
    <mergeCell ref="A11:B11"/>
  </mergeCells>
  <pageMargins left="0.70000004768371604" right="0.70000004768371604" top="0.75" bottom="0.75" header="0" footer="0"/>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5"/>
  <sheetViews>
    <sheetView topLeftCell="A51" workbookViewId="0">
      <selection activeCell="K70" sqref="K70"/>
    </sheetView>
  </sheetViews>
  <sheetFormatPr defaultColWidth="14.453125" defaultRowHeight="15" customHeight="1" x14ac:dyDescent="0.3"/>
  <cols>
    <col min="1" max="1" width="5.1796875" style="4" customWidth="1"/>
    <col min="2" max="2" width="52" style="4" customWidth="1"/>
    <col min="3" max="3" width="27.453125" style="4" customWidth="1"/>
    <col min="4" max="4" width="22" style="4" customWidth="1"/>
    <col min="5" max="5" width="15.453125" style="4" customWidth="1"/>
    <col min="6" max="6" width="19.7265625" style="4" bestFit="1" customWidth="1"/>
    <col min="7" max="7" width="14.453125" style="4" customWidth="1"/>
    <col min="8" max="8" width="25" style="4" bestFit="1" customWidth="1"/>
    <col min="9" max="11" width="8.7265625" style="4" customWidth="1"/>
    <col min="12" max="12" width="14.453125" style="4" bestFit="1" customWidth="1"/>
    <col min="13" max="16384" width="14.453125" style="4"/>
  </cols>
  <sheetData>
    <row r="1" spans="1:11" ht="13" x14ac:dyDescent="0.3">
      <c r="A1" s="111"/>
      <c r="B1" s="111"/>
      <c r="C1" s="111"/>
      <c r="D1" s="111"/>
      <c r="E1" s="111"/>
      <c r="F1" s="111"/>
      <c r="G1" s="111"/>
      <c r="H1" s="111"/>
    </row>
    <row r="2" spans="1:11" s="61" customFormat="1" ht="14.5" x14ac:dyDescent="0.35">
      <c r="A2" s="112" t="s">
        <v>18</v>
      </c>
      <c r="B2" s="112"/>
      <c r="C2" s="112"/>
      <c r="D2" s="112"/>
      <c r="E2" s="112"/>
      <c r="F2" s="112"/>
      <c r="G2" s="112"/>
      <c r="H2" s="112"/>
      <c r="I2" s="60"/>
      <c r="J2" s="60"/>
      <c r="K2" s="60"/>
    </row>
    <row r="3" spans="1:11" s="61" customFormat="1" ht="14.5" x14ac:dyDescent="0.35">
      <c r="A3" s="113" t="str">
        <f>'Информация о чемпионате'!B4</f>
        <v>Итоговый (межрегиональный) этап Чемпионата профессионального мастерства "Профессионалы" - 2024</v>
      </c>
      <c r="B3" s="113"/>
      <c r="C3" s="113"/>
      <c r="D3" s="113"/>
      <c r="E3" s="113"/>
      <c r="F3" s="113"/>
      <c r="G3" s="113"/>
      <c r="H3" s="113"/>
      <c r="I3" s="62"/>
      <c r="J3" s="62"/>
      <c r="K3" s="60"/>
    </row>
    <row r="4" spans="1:11" s="61" customFormat="1" ht="14.5" x14ac:dyDescent="0.35">
      <c r="A4" s="112" t="s">
        <v>19</v>
      </c>
      <c r="B4" s="112"/>
      <c r="C4" s="112"/>
      <c r="D4" s="112"/>
      <c r="E4" s="112"/>
      <c r="F4" s="112"/>
      <c r="G4" s="112"/>
      <c r="H4" s="112"/>
      <c r="I4" s="60"/>
      <c r="J4" s="60"/>
      <c r="K4" s="60"/>
    </row>
    <row r="5" spans="1:11" s="61" customFormat="1" ht="14.5" x14ac:dyDescent="0.35">
      <c r="A5" s="114" t="str">
        <f>'Информация о чемпионате'!B3</f>
        <v>Эксплуатация беспилотных авиационных систем (Юниоры)</v>
      </c>
      <c r="B5" s="114"/>
      <c r="C5" s="114"/>
      <c r="D5" s="114"/>
      <c r="E5" s="114"/>
      <c r="F5" s="114"/>
      <c r="G5" s="114"/>
      <c r="H5" s="114"/>
      <c r="I5" s="60"/>
      <c r="J5" s="60"/>
      <c r="K5" s="60"/>
    </row>
    <row r="6" spans="1:11" s="5" customFormat="1" ht="14.5" x14ac:dyDescent="0.35">
      <c r="A6" s="110" t="s">
        <v>20</v>
      </c>
      <c r="B6" s="110"/>
      <c r="C6" s="110"/>
      <c r="D6" s="110"/>
      <c r="E6" s="110"/>
      <c r="F6" s="110"/>
      <c r="G6" s="110"/>
      <c r="H6" s="110"/>
      <c r="I6" s="4"/>
      <c r="J6" s="4"/>
      <c r="K6" s="4"/>
    </row>
    <row r="7" spans="1:11" s="5" customFormat="1" ht="14.5" x14ac:dyDescent="0.35">
      <c r="A7" s="110" t="s">
        <v>21</v>
      </c>
      <c r="B7" s="110"/>
      <c r="C7" s="115" t="str">
        <f>'Информация о чемпионате'!B5</f>
        <v>Калужская область</v>
      </c>
      <c r="D7" s="115"/>
      <c r="E7" s="115"/>
      <c r="F7" s="115"/>
      <c r="G7" s="115"/>
      <c r="H7" s="115"/>
      <c r="I7" s="4"/>
      <c r="J7" s="4"/>
      <c r="K7" s="4"/>
    </row>
    <row r="8" spans="1:11" s="5" customFormat="1" ht="14.5" x14ac:dyDescent="0.35">
      <c r="A8" s="110" t="s">
        <v>22</v>
      </c>
      <c r="B8" s="110"/>
      <c r="C8" s="110"/>
      <c r="D8" s="115" t="str">
        <f>'Информация о чемпионате'!B6</f>
        <v>Федеральный технопарк профессионального образования г. Калуга</v>
      </c>
      <c r="E8" s="115"/>
      <c r="F8" s="115"/>
      <c r="G8" s="115"/>
      <c r="H8" s="115"/>
      <c r="I8" s="4"/>
      <c r="J8" s="4"/>
      <c r="K8" s="4"/>
    </row>
    <row r="9" spans="1:11" s="5" customFormat="1" ht="14.5" x14ac:dyDescent="0.35">
      <c r="A9" s="110" t="s">
        <v>23</v>
      </c>
      <c r="B9" s="110"/>
      <c r="C9" s="110" t="str">
        <f>'Информация о чемпионате'!B7</f>
        <v>248001, г. Калуга, 1-й Академический проезд, 5к1Д</v>
      </c>
      <c r="D9" s="110"/>
      <c r="E9" s="110"/>
      <c r="F9" s="110"/>
      <c r="G9" s="110"/>
      <c r="H9" s="110"/>
      <c r="I9" s="4"/>
      <c r="J9" s="4"/>
      <c r="K9" s="4"/>
    </row>
    <row r="10" spans="1:11" s="5" customFormat="1" ht="14.5" x14ac:dyDescent="0.35">
      <c r="A10" s="110" t="s">
        <v>24</v>
      </c>
      <c r="B10" s="110"/>
      <c r="C10" s="110" t="str">
        <f>'Информация о чемпионате'!B9</f>
        <v>Остоушко Андрей Владимирович</v>
      </c>
      <c r="D10" s="110"/>
      <c r="E10" s="110" t="str">
        <f>'Информация о чемпионате'!B10</f>
        <v>kot_007_85@mail.ru</v>
      </c>
      <c r="F10" s="110"/>
      <c r="G10" s="110" t="str">
        <f>'Информация о чемпионате'!B14</f>
        <v>8 (924) 762-52-23‬</v>
      </c>
      <c r="H10" s="110"/>
      <c r="I10" s="4"/>
      <c r="J10" s="4"/>
      <c r="K10" s="4"/>
    </row>
    <row r="11" spans="1:11" s="5" customFormat="1" ht="14.5" x14ac:dyDescent="0.35">
      <c r="A11" s="110" t="s">
        <v>25</v>
      </c>
      <c r="B11" s="110"/>
      <c r="C11" s="110" t="str">
        <f>'Информация о чемпионате'!B12</f>
        <v>Салимов Владимир Владимирович</v>
      </c>
      <c r="D11" s="110"/>
      <c r="E11" s="110">
        <f>'Информация о чемпионате'!B13</f>
        <v>0</v>
      </c>
      <c r="F11" s="110"/>
      <c r="G11" s="110"/>
      <c r="H11" s="110"/>
      <c r="I11" s="4"/>
      <c r="J11" s="4"/>
      <c r="K11" s="4"/>
    </row>
    <row r="12" spans="1:11" s="5" customFormat="1" ht="14.5" x14ac:dyDescent="0.35">
      <c r="A12" s="110" t="s">
        <v>26</v>
      </c>
      <c r="B12" s="110"/>
      <c r="C12" s="110">
        <f>'Информация о чемпионате'!B17</f>
        <v>19</v>
      </c>
      <c r="D12" s="110"/>
      <c r="E12" s="110"/>
      <c r="F12" s="110"/>
      <c r="G12" s="110"/>
      <c r="H12" s="110"/>
      <c r="I12" s="4"/>
      <c r="J12" s="4"/>
      <c r="K12" s="4"/>
    </row>
    <row r="13" spans="1:11" s="5" customFormat="1" ht="14.5" x14ac:dyDescent="0.35">
      <c r="A13" s="110" t="s">
        <v>27</v>
      </c>
      <c r="B13" s="110"/>
      <c r="C13" s="110">
        <f>'Информация о чемпионате'!B15</f>
        <v>15</v>
      </c>
      <c r="D13" s="110"/>
      <c r="E13" s="110"/>
      <c r="F13" s="110"/>
      <c r="G13" s="110"/>
      <c r="H13" s="110"/>
      <c r="I13" s="4"/>
      <c r="J13" s="4"/>
      <c r="K13" s="4"/>
    </row>
    <row r="14" spans="1:11" s="5" customFormat="1" ht="14.5" x14ac:dyDescent="0.35">
      <c r="A14" s="110" t="s">
        <v>28</v>
      </c>
      <c r="B14" s="110"/>
      <c r="C14" s="110">
        <f>'Информация о чемпионате'!B16</f>
        <v>8</v>
      </c>
      <c r="D14" s="110"/>
      <c r="E14" s="110"/>
      <c r="F14" s="110"/>
      <c r="G14" s="110"/>
      <c r="H14" s="110"/>
      <c r="I14" s="4"/>
      <c r="J14" s="4"/>
      <c r="K14" s="4"/>
    </row>
    <row r="15" spans="1:11" s="5" customFormat="1" ht="14.5" x14ac:dyDescent="0.35">
      <c r="A15" s="110" t="s">
        <v>29</v>
      </c>
      <c r="B15" s="110"/>
      <c r="C15" s="110" t="str">
        <f>'Информация о чемпионате'!B8</f>
        <v>09.06 - 18.06.2024</v>
      </c>
      <c r="D15" s="110"/>
      <c r="E15" s="110"/>
      <c r="F15" s="110"/>
      <c r="G15" s="110"/>
      <c r="H15" s="110"/>
      <c r="I15" s="4"/>
      <c r="J15" s="4"/>
      <c r="K15" s="4"/>
    </row>
    <row r="16" spans="1:11" ht="13" x14ac:dyDescent="0.3">
      <c r="A16" s="137" t="s">
        <v>124</v>
      </c>
      <c r="B16" s="138"/>
      <c r="C16" s="138"/>
      <c r="D16" s="138"/>
      <c r="E16" s="138"/>
      <c r="F16" s="138"/>
      <c r="G16" s="138"/>
      <c r="H16" s="139"/>
    </row>
    <row r="17" spans="1:8" ht="13" x14ac:dyDescent="0.3">
      <c r="A17" s="119" t="s">
        <v>31</v>
      </c>
      <c r="B17" s="120"/>
      <c r="C17" s="120"/>
      <c r="D17" s="120"/>
      <c r="E17" s="120"/>
      <c r="F17" s="120"/>
      <c r="G17" s="120"/>
      <c r="H17" s="121"/>
    </row>
    <row r="18" spans="1:8" ht="13" x14ac:dyDescent="0.3">
      <c r="A18" s="122" t="s">
        <v>125</v>
      </c>
      <c r="B18" s="123"/>
      <c r="C18" s="123"/>
      <c r="D18" s="123"/>
      <c r="E18" s="123"/>
      <c r="F18" s="123"/>
      <c r="G18" s="123"/>
      <c r="H18" s="124"/>
    </row>
    <row r="19" spans="1:8" ht="13" x14ac:dyDescent="0.3">
      <c r="A19" s="122" t="s">
        <v>126</v>
      </c>
      <c r="B19" s="123"/>
      <c r="C19" s="123"/>
      <c r="D19" s="123"/>
      <c r="E19" s="123"/>
      <c r="F19" s="123"/>
      <c r="G19" s="123"/>
      <c r="H19" s="124"/>
    </row>
    <row r="20" spans="1:8" ht="13" x14ac:dyDescent="0.3">
      <c r="A20" s="122" t="s">
        <v>33</v>
      </c>
      <c r="B20" s="123"/>
      <c r="C20" s="123"/>
      <c r="D20" s="123"/>
      <c r="E20" s="123"/>
      <c r="F20" s="123"/>
      <c r="G20" s="123"/>
      <c r="H20" s="124"/>
    </row>
    <row r="21" spans="1:8" ht="13" x14ac:dyDescent="0.3">
      <c r="A21" s="122" t="s">
        <v>127</v>
      </c>
      <c r="B21" s="123"/>
      <c r="C21" s="123"/>
      <c r="D21" s="123"/>
      <c r="E21" s="123"/>
      <c r="F21" s="123"/>
      <c r="G21" s="123"/>
      <c r="H21" s="124"/>
    </row>
    <row r="22" spans="1:8" ht="13" x14ac:dyDescent="0.3">
      <c r="A22" s="122" t="s">
        <v>115</v>
      </c>
      <c r="B22" s="123"/>
      <c r="C22" s="123"/>
      <c r="D22" s="123"/>
      <c r="E22" s="123"/>
      <c r="F22" s="123"/>
      <c r="G22" s="123"/>
      <c r="H22" s="124"/>
    </row>
    <row r="23" spans="1:8" ht="13" x14ac:dyDescent="0.3">
      <c r="A23" s="122" t="s">
        <v>128</v>
      </c>
      <c r="B23" s="123"/>
      <c r="C23" s="123"/>
      <c r="D23" s="123"/>
      <c r="E23" s="123"/>
      <c r="F23" s="123"/>
      <c r="G23" s="123"/>
      <c r="H23" s="124"/>
    </row>
    <row r="24" spans="1:8" ht="13" x14ac:dyDescent="0.3">
      <c r="A24" s="122" t="s">
        <v>116</v>
      </c>
      <c r="B24" s="123"/>
      <c r="C24" s="123"/>
      <c r="D24" s="123"/>
      <c r="E24" s="123"/>
      <c r="F24" s="123"/>
      <c r="G24" s="123"/>
      <c r="H24" s="124"/>
    </row>
    <row r="25" spans="1:8" ht="13" x14ac:dyDescent="0.3">
      <c r="A25" s="140" t="s">
        <v>117</v>
      </c>
      <c r="B25" s="141"/>
      <c r="C25" s="141"/>
      <c r="D25" s="141"/>
      <c r="E25" s="141"/>
      <c r="F25" s="141"/>
      <c r="G25" s="141"/>
      <c r="H25" s="142"/>
    </row>
    <row r="26" spans="1:8" ht="52" x14ac:dyDescent="0.3">
      <c r="A26" s="8" t="s">
        <v>38</v>
      </c>
      <c r="B26" s="8" t="s">
        <v>39</v>
      </c>
      <c r="C26" s="8" t="s">
        <v>40</v>
      </c>
      <c r="D26" s="8" t="s">
        <v>41</v>
      </c>
      <c r="E26" s="8" t="s">
        <v>42</v>
      </c>
      <c r="F26" s="8" t="s">
        <v>43</v>
      </c>
      <c r="G26" s="8" t="s">
        <v>44</v>
      </c>
      <c r="H26" s="8" t="s">
        <v>45</v>
      </c>
    </row>
    <row r="27" spans="1:8" ht="247" x14ac:dyDescent="0.3">
      <c r="A27" s="8">
        <v>1</v>
      </c>
      <c r="B27" s="6" t="s">
        <v>129</v>
      </c>
      <c r="C27" s="6" t="s">
        <v>130</v>
      </c>
      <c r="D27" s="12" t="s">
        <v>58</v>
      </c>
      <c r="E27" s="12">
        <v>1</v>
      </c>
      <c r="F27" s="12" t="s">
        <v>49</v>
      </c>
      <c r="G27" s="12">
        <v>8</v>
      </c>
      <c r="H27" s="11"/>
    </row>
    <row r="28" spans="1:8" ht="169" x14ac:dyDescent="0.3">
      <c r="A28" s="8">
        <v>2</v>
      </c>
      <c r="B28" s="6" t="s">
        <v>131</v>
      </c>
      <c r="C28" s="6" t="s">
        <v>132</v>
      </c>
      <c r="D28" s="12" t="s">
        <v>58</v>
      </c>
      <c r="E28" s="12">
        <v>1</v>
      </c>
      <c r="F28" s="12" t="s">
        <v>49</v>
      </c>
      <c r="G28" s="12">
        <v>8</v>
      </c>
      <c r="H28" s="11"/>
    </row>
    <row r="29" spans="1:8" ht="409.5" x14ac:dyDescent="0.3">
      <c r="A29" s="8">
        <v>3</v>
      </c>
      <c r="B29" s="6" t="s">
        <v>133</v>
      </c>
      <c r="C29" s="6" t="s">
        <v>134</v>
      </c>
      <c r="D29" s="12" t="s">
        <v>58</v>
      </c>
      <c r="E29" s="12">
        <v>1</v>
      </c>
      <c r="F29" s="12" t="s">
        <v>49</v>
      </c>
      <c r="G29" s="12">
        <v>8</v>
      </c>
      <c r="H29" s="11"/>
    </row>
    <row r="30" spans="1:8" ht="13" x14ac:dyDescent="0.3">
      <c r="A30" s="8">
        <v>4</v>
      </c>
      <c r="B30" s="6" t="s">
        <v>135</v>
      </c>
      <c r="C30" s="6" t="s">
        <v>136</v>
      </c>
      <c r="D30" s="12" t="s">
        <v>137</v>
      </c>
      <c r="E30" s="12">
        <v>1</v>
      </c>
      <c r="F30" s="12" t="s">
        <v>49</v>
      </c>
      <c r="G30" s="12">
        <v>8</v>
      </c>
      <c r="H30" s="11"/>
    </row>
    <row r="31" spans="1:8" ht="143" x14ac:dyDescent="0.3">
      <c r="A31" s="8">
        <v>5</v>
      </c>
      <c r="B31" s="6" t="s">
        <v>138</v>
      </c>
      <c r="C31" s="6" t="s">
        <v>139</v>
      </c>
      <c r="D31" s="12" t="s">
        <v>137</v>
      </c>
      <c r="E31" s="12">
        <v>1</v>
      </c>
      <c r="F31" s="12" t="s">
        <v>49</v>
      </c>
      <c r="G31" s="12">
        <v>8</v>
      </c>
      <c r="H31" s="11"/>
    </row>
    <row r="32" spans="1:8" ht="234" x14ac:dyDescent="0.3">
      <c r="A32" s="8">
        <v>6</v>
      </c>
      <c r="B32" s="6" t="s">
        <v>140</v>
      </c>
      <c r="C32" s="6" t="s">
        <v>141</v>
      </c>
      <c r="D32" s="12" t="s">
        <v>137</v>
      </c>
      <c r="E32" s="12">
        <v>1</v>
      </c>
      <c r="F32" s="12" t="s">
        <v>49</v>
      </c>
      <c r="G32" s="12">
        <v>8</v>
      </c>
      <c r="H32" s="11"/>
    </row>
    <row r="33" spans="1:8" ht="13" x14ac:dyDescent="0.3">
      <c r="A33" s="8">
        <v>7</v>
      </c>
      <c r="B33" s="6" t="s">
        <v>142</v>
      </c>
      <c r="C33" s="6" t="s">
        <v>143</v>
      </c>
      <c r="D33" s="12" t="s">
        <v>137</v>
      </c>
      <c r="E33" s="12">
        <v>1</v>
      </c>
      <c r="F33" s="12" t="s">
        <v>49</v>
      </c>
      <c r="G33" s="12">
        <v>8</v>
      </c>
      <c r="H33" s="11"/>
    </row>
    <row r="34" spans="1:8" ht="52" x14ac:dyDescent="0.3">
      <c r="A34" s="8">
        <v>8</v>
      </c>
      <c r="B34" s="6" t="s">
        <v>144</v>
      </c>
      <c r="C34" s="6" t="s">
        <v>145</v>
      </c>
      <c r="D34" s="12" t="s">
        <v>137</v>
      </c>
      <c r="E34" s="12">
        <v>1</v>
      </c>
      <c r="F34" s="12" t="s">
        <v>49</v>
      </c>
      <c r="G34" s="12">
        <v>8</v>
      </c>
      <c r="H34" s="11"/>
    </row>
    <row r="35" spans="1:8" ht="13" x14ac:dyDescent="0.3">
      <c r="A35" s="8">
        <v>9</v>
      </c>
      <c r="B35" s="6" t="s">
        <v>146</v>
      </c>
      <c r="C35" s="6" t="s">
        <v>147</v>
      </c>
      <c r="D35" s="12" t="s">
        <v>137</v>
      </c>
      <c r="E35" s="12">
        <v>1</v>
      </c>
      <c r="F35" s="12" t="s">
        <v>49</v>
      </c>
      <c r="G35" s="12">
        <v>8</v>
      </c>
      <c r="H35" s="11"/>
    </row>
    <row r="36" spans="1:8" ht="78" x14ac:dyDescent="0.3">
      <c r="A36" s="8">
        <v>10</v>
      </c>
      <c r="B36" s="6" t="s">
        <v>148</v>
      </c>
      <c r="C36" s="6" t="s">
        <v>149</v>
      </c>
      <c r="D36" s="12" t="s">
        <v>137</v>
      </c>
      <c r="E36" s="12">
        <v>1</v>
      </c>
      <c r="F36" s="12" t="s">
        <v>49</v>
      </c>
      <c r="G36" s="12">
        <v>8</v>
      </c>
      <c r="H36" s="11"/>
    </row>
    <row r="37" spans="1:8" ht="13" x14ac:dyDescent="0.3">
      <c r="A37" s="8">
        <v>11</v>
      </c>
      <c r="B37" s="6" t="s">
        <v>150</v>
      </c>
      <c r="C37" s="6" t="s">
        <v>151</v>
      </c>
      <c r="D37" s="12" t="s">
        <v>137</v>
      </c>
      <c r="E37" s="12">
        <v>1</v>
      </c>
      <c r="F37" s="12" t="s">
        <v>49</v>
      </c>
      <c r="G37" s="12">
        <v>8</v>
      </c>
      <c r="H37" s="11"/>
    </row>
    <row r="38" spans="1:8" ht="13" x14ac:dyDescent="0.3">
      <c r="A38" s="8">
        <v>12</v>
      </c>
      <c r="B38" s="6" t="s">
        <v>152</v>
      </c>
      <c r="C38" s="6" t="s">
        <v>153</v>
      </c>
      <c r="D38" s="12" t="s">
        <v>137</v>
      </c>
      <c r="E38" s="12">
        <v>1</v>
      </c>
      <c r="F38" s="12" t="s">
        <v>49</v>
      </c>
      <c r="G38" s="12">
        <v>8</v>
      </c>
      <c r="H38" s="11"/>
    </row>
    <row r="39" spans="1:8" ht="26" x14ac:dyDescent="0.3">
      <c r="A39" s="8">
        <v>13</v>
      </c>
      <c r="B39" s="6" t="s">
        <v>154</v>
      </c>
      <c r="C39" s="6" t="s">
        <v>155</v>
      </c>
      <c r="D39" s="12" t="s">
        <v>137</v>
      </c>
      <c r="E39" s="12">
        <v>1</v>
      </c>
      <c r="F39" s="12" t="s">
        <v>49</v>
      </c>
      <c r="G39" s="12">
        <v>8</v>
      </c>
      <c r="H39" s="11"/>
    </row>
    <row r="40" spans="1:8" ht="26" x14ac:dyDescent="0.3">
      <c r="A40" s="8">
        <v>14</v>
      </c>
      <c r="B40" s="6" t="s">
        <v>156</v>
      </c>
      <c r="C40" s="6" t="s">
        <v>157</v>
      </c>
      <c r="D40" s="12" t="s">
        <v>137</v>
      </c>
      <c r="E40" s="12">
        <v>1</v>
      </c>
      <c r="F40" s="12" t="s">
        <v>49</v>
      </c>
      <c r="G40" s="12">
        <v>8</v>
      </c>
      <c r="H40" s="11"/>
    </row>
    <row r="41" spans="1:8" ht="13" x14ac:dyDescent="0.3">
      <c r="A41" s="8">
        <v>15</v>
      </c>
      <c r="B41" s="6" t="s">
        <v>158</v>
      </c>
      <c r="C41" s="6" t="s">
        <v>159</v>
      </c>
      <c r="D41" s="12" t="s">
        <v>137</v>
      </c>
      <c r="E41" s="12">
        <v>1</v>
      </c>
      <c r="F41" s="12" t="s">
        <v>49</v>
      </c>
      <c r="G41" s="12">
        <v>8</v>
      </c>
      <c r="H41" s="11"/>
    </row>
    <row r="42" spans="1:8" ht="13" x14ac:dyDescent="0.3">
      <c r="A42" s="8">
        <v>16</v>
      </c>
      <c r="B42" s="6" t="s">
        <v>160</v>
      </c>
      <c r="C42" s="6" t="s">
        <v>147</v>
      </c>
      <c r="D42" s="12" t="s">
        <v>137</v>
      </c>
      <c r="E42" s="12">
        <v>1</v>
      </c>
      <c r="F42" s="12" t="s">
        <v>49</v>
      </c>
      <c r="G42" s="12">
        <v>8</v>
      </c>
      <c r="H42" s="11"/>
    </row>
    <row r="43" spans="1:8" ht="13" x14ac:dyDescent="0.3">
      <c r="A43" s="8">
        <v>17</v>
      </c>
      <c r="B43" s="6" t="s">
        <v>161</v>
      </c>
      <c r="C43" s="6" t="s">
        <v>162</v>
      </c>
      <c r="D43" s="12" t="s">
        <v>137</v>
      </c>
      <c r="E43" s="12">
        <v>1</v>
      </c>
      <c r="F43" s="12" t="s">
        <v>49</v>
      </c>
      <c r="G43" s="12">
        <v>8</v>
      </c>
      <c r="H43" s="11"/>
    </row>
    <row r="44" spans="1:8" ht="13" x14ac:dyDescent="0.3">
      <c r="A44" s="8">
        <v>18</v>
      </c>
      <c r="B44" s="6" t="s">
        <v>163</v>
      </c>
      <c r="C44" s="6" t="s">
        <v>162</v>
      </c>
      <c r="D44" s="12" t="s">
        <v>137</v>
      </c>
      <c r="E44" s="12">
        <v>1</v>
      </c>
      <c r="F44" s="12" t="s">
        <v>49</v>
      </c>
      <c r="G44" s="12">
        <v>8</v>
      </c>
      <c r="H44" s="11"/>
    </row>
    <row r="45" spans="1:8" ht="13" x14ac:dyDescent="0.3">
      <c r="A45" s="8">
        <v>19</v>
      </c>
      <c r="B45" s="6" t="s">
        <v>164</v>
      </c>
      <c r="C45" s="6" t="s">
        <v>162</v>
      </c>
      <c r="D45" s="12" t="s">
        <v>137</v>
      </c>
      <c r="E45" s="12">
        <v>1</v>
      </c>
      <c r="F45" s="12" t="s">
        <v>49</v>
      </c>
      <c r="G45" s="12">
        <v>8</v>
      </c>
      <c r="H45" s="11"/>
    </row>
    <row r="46" spans="1:8" ht="13" x14ac:dyDescent="0.3">
      <c r="A46" s="8">
        <v>20</v>
      </c>
      <c r="B46" s="6" t="s">
        <v>165</v>
      </c>
      <c r="C46" s="6" t="s">
        <v>162</v>
      </c>
      <c r="D46" s="12" t="s">
        <v>137</v>
      </c>
      <c r="E46" s="12">
        <v>1</v>
      </c>
      <c r="F46" s="12" t="s">
        <v>49</v>
      </c>
      <c r="G46" s="12">
        <v>8</v>
      </c>
      <c r="H46" s="11"/>
    </row>
    <row r="47" spans="1:8" ht="13" x14ac:dyDescent="0.3">
      <c r="A47" s="8">
        <v>21</v>
      </c>
      <c r="B47" s="6" t="s">
        <v>166</v>
      </c>
      <c r="C47" s="6" t="s">
        <v>167</v>
      </c>
      <c r="D47" s="12" t="s">
        <v>137</v>
      </c>
      <c r="E47" s="12">
        <v>1</v>
      </c>
      <c r="F47" s="12" t="s">
        <v>49</v>
      </c>
      <c r="G47" s="12">
        <v>8</v>
      </c>
      <c r="H47" s="11"/>
    </row>
    <row r="48" spans="1:8" ht="104" x14ac:dyDescent="0.3">
      <c r="A48" s="8">
        <v>22</v>
      </c>
      <c r="B48" s="22" t="s">
        <v>300</v>
      </c>
      <c r="C48" s="14" t="s">
        <v>168</v>
      </c>
      <c r="D48" s="12" t="s">
        <v>58</v>
      </c>
      <c r="E48" s="12">
        <v>1</v>
      </c>
      <c r="F48" s="12" t="s">
        <v>49</v>
      </c>
      <c r="G48" s="12">
        <v>8</v>
      </c>
      <c r="H48" s="11"/>
    </row>
    <row r="49" spans="1:8" ht="65" x14ac:dyDescent="0.3">
      <c r="A49" s="8">
        <v>23</v>
      </c>
      <c r="B49" s="22" t="s">
        <v>169</v>
      </c>
      <c r="C49" s="14" t="s">
        <v>170</v>
      </c>
      <c r="D49" s="12" t="s">
        <v>58</v>
      </c>
      <c r="E49" s="12">
        <v>1</v>
      </c>
      <c r="F49" s="12" t="s">
        <v>49</v>
      </c>
      <c r="G49" s="12">
        <v>8</v>
      </c>
      <c r="H49" s="11"/>
    </row>
    <row r="50" spans="1:8" ht="39" x14ac:dyDescent="0.3">
      <c r="A50" s="8">
        <v>24</v>
      </c>
      <c r="B50" s="71" t="s">
        <v>306</v>
      </c>
      <c r="C50" s="72" t="s">
        <v>307</v>
      </c>
      <c r="D50" s="12" t="s">
        <v>58</v>
      </c>
      <c r="E50" s="12">
        <v>1</v>
      </c>
      <c r="F50" s="12" t="s">
        <v>49</v>
      </c>
      <c r="G50" s="12">
        <v>8</v>
      </c>
      <c r="H50" s="11"/>
    </row>
    <row r="51" spans="1:8" ht="26" x14ac:dyDescent="0.3">
      <c r="A51" s="8">
        <v>25</v>
      </c>
      <c r="B51" s="6" t="s">
        <v>171</v>
      </c>
      <c r="C51" s="19" t="s">
        <v>120</v>
      </c>
      <c r="D51" s="12" t="s">
        <v>48</v>
      </c>
      <c r="E51" s="12">
        <v>1</v>
      </c>
      <c r="F51" s="12" t="s">
        <v>49</v>
      </c>
      <c r="G51" s="12">
        <v>8</v>
      </c>
      <c r="H51" s="11"/>
    </row>
    <row r="52" spans="1:8" ht="14.25" customHeight="1" x14ac:dyDescent="0.3">
      <c r="A52" s="8">
        <v>26</v>
      </c>
      <c r="B52" s="6" t="s">
        <v>301</v>
      </c>
      <c r="C52" s="6" t="s">
        <v>172</v>
      </c>
      <c r="D52" s="12" t="s">
        <v>48</v>
      </c>
      <c r="E52" s="12">
        <v>1</v>
      </c>
      <c r="F52" s="12" t="s">
        <v>49</v>
      </c>
      <c r="G52" s="12">
        <v>8</v>
      </c>
      <c r="H52" s="11"/>
    </row>
    <row r="53" spans="1:8" ht="26" x14ac:dyDescent="0.3">
      <c r="A53" s="8">
        <v>27</v>
      </c>
      <c r="B53" s="6" t="s">
        <v>50</v>
      </c>
      <c r="C53" s="19" t="s">
        <v>51</v>
      </c>
      <c r="D53" s="12" t="s">
        <v>48</v>
      </c>
      <c r="E53" s="12">
        <v>1</v>
      </c>
      <c r="F53" s="12" t="s">
        <v>49</v>
      </c>
      <c r="G53" s="12">
        <v>8</v>
      </c>
      <c r="H53" s="11"/>
    </row>
    <row r="54" spans="1:8" ht="26" x14ac:dyDescent="0.3">
      <c r="A54" s="8">
        <v>28</v>
      </c>
      <c r="B54" s="6" t="s">
        <v>173</v>
      </c>
      <c r="C54" s="19" t="s">
        <v>87</v>
      </c>
      <c r="D54" s="12" t="s">
        <v>48</v>
      </c>
      <c r="E54" s="12">
        <v>1</v>
      </c>
      <c r="F54" s="12" t="s">
        <v>49</v>
      </c>
      <c r="G54" s="12">
        <v>8</v>
      </c>
      <c r="H54" s="11"/>
    </row>
    <row r="55" spans="1:8" ht="13" x14ac:dyDescent="0.3">
      <c r="A55" s="8">
        <v>29</v>
      </c>
      <c r="B55" s="19" t="s">
        <v>174</v>
      </c>
      <c r="C55" s="19" t="s">
        <v>123</v>
      </c>
      <c r="D55" s="12" t="s">
        <v>48</v>
      </c>
      <c r="E55" s="12">
        <v>1</v>
      </c>
      <c r="F55" s="12" t="s">
        <v>49</v>
      </c>
      <c r="G55" s="12">
        <v>8</v>
      </c>
      <c r="H55" s="11"/>
    </row>
    <row r="56" spans="1:8" ht="13" x14ac:dyDescent="0.3">
      <c r="A56" s="8">
        <v>30</v>
      </c>
      <c r="B56" s="15" t="s">
        <v>121</v>
      </c>
      <c r="C56" s="15" t="s">
        <v>175</v>
      </c>
      <c r="D56" s="16" t="s">
        <v>48</v>
      </c>
      <c r="E56" s="16">
        <v>1</v>
      </c>
      <c r="F56" s="16" t="s">
        <v>49</v>
      </c>
      <c r="G56" s="12">
        <v>8</v>
      </c>
      <c r="H56" s="17"/>
    </row>
    <row r="57" spans="1:8" ht="65" x14ac:dyDescent="0.3">
      <c r="A57" s="8">
        <v>31</v>
      </c>
      <c r="B57" s="63" t="s">
        <v>78</v>
      </c>
      <c r="C57" s="64" t="s">
        <v>304</v>
      </c>
      <c r="D57" s="65" t="s">
        <v>58</v>
      </c>
      <c r="E57" s="65">
        <v>1</v>
      </c>
      <c r="F57" s="65" t="s">
        <v>49</v>
      </c>
      <c r="G57" s="12">
        <v>8</v>
      </c>
      <c r="H57" s="66"/>
    </row>
    <row r="58" spans="1:8" ht="13" x14ac:dyDescent="0.3">
      <c r="A58" s="8">
        <v>32</v>
      </c>
      <c r="B58" s="69" t="s">
        <v>176</v>
      </c>
      <c r="C58" s="64" t="s">
        <v>305</v>
      </c>
      <c r="D58" s="65" t="s">
        <v>58</v>
      </c>
      <c r="E58" s="65">
        <v>1</v>
      </c>
      <c r="F58" s="65" t="s">
        <v>49</v>
      </c>
      <c r="G58" s="12">
        <v>8</v>
      </c>
      <c r="H58" s="66"/>
    </row>
    <row r="59" spans="1:8" ht="39" x14ac:dyDescent="0.3">
      <c r="A59" s="8">
        <v>33</v>
      </c>
      <c r="B59" s="67" t="s">
        <v>80</v>
      </c>
      <c r="C59" s="70" t="s">
        <v>309</v>
      </c>
      <c r="D59" s="20" t="s">
        <v>58</v>
      </c>
      <c r="E59" s="20">
        <v>1</v>
      </c>
      <c r="F59" s="20" t="s">
        <v>49</v>
      </c>
      <c r="G59" s="12">
        <v>8</v>
      </c>
      <c r="H59" s="21"/>
    </row>
    <row r="60" spans="1:8" ht="26" x14ac:dyDescent="0.3">
      <c r="A60" s="8">
        <v>34</v>
      </c>
      <c r="B60" s="6" t="s">
        <v>177</v>
      </c>
      <c r="C60" s="6" t="s">
        <v>178</v>
      </c>
      <c r="D60" s="12" t="s">
        <v>58</v>
      </c>
      <c r="E60" s="12">
        <v>2</v>
      </c>
      <c r="F60" s="12" t="s">
        <v>49</v>
      </c>
      <c r="G60" s="12">
        <v>16</v>
      </c>
      <c r="H60" s="11"/>
    </row>
    <row r="61" spans="1:8" ht="13" x14ac:dyDescent="0.3">
      <c r="A61" s="8">
        <v>35</v>
      </c>
      <c r="B61" s="6" t="s">
        <v>179</v>
      </c>
      <c r="C61" s="6" t="s">
        <v>180</v>
      </c>
      <c r="D61" s="12" t="s">
        <v>58</v>
      </c>
      <c r="E61" s="12">
        <v>1</v>
      </c>
      <c r="F61" s="12" t="s">
        <v>49</v>
      </c>
      <c r="G61" s="12">
        <v>8</v>
      </c>
      <c r="H61" s="11"/>
    </row>
    <row r="62" spans="1:8" ht="26" x14ac:dyDescent="0.3">
      <c r="A62" s="8">
        <v>36</v>
      </c>
      <c r="B62" s="19" t="s">
        <v>81</v>
      </c>
      <c r="C62" s="19" t="s">
        <v>181</v>
      </c>
      <c r="D62" s="12" t="s">
        <v>58</v>
      </c>
      <c r="E62" s="12">
        <v>1</v>
      </c>
      <c r="F62" s="12" t="s">
        <v>49</v>
      </c>
      <c r="G62" s="12">
        <v>8</v>
      </c>
      <c r="H62" s="11"/>
    </row>
    <row r="63" spans="1:8" ht="13" x14ac:dyDescent="0.3">
      <c r="A63" s="8">
        <v>37</v>
      </c>
      <c r="B63" s="72" t="s">
        <v>313</v>
      </c>
      <c r="C63" s="72" t="s">
        <v>312</v>
      </c>
      <c r="D63" s="12" t="s">
        <v>58</v>
      </c>
      <c r="E63" s="12">
        <v>1</v>
      </c>
      <c r="F63" s="12" t="s">
        <v>49</v>
      </c>
      <c r="G63" s="12">
        <v>8</v>
      </c>
      <c r="H63" s="11"/>
    </row>
    <row r="64" spans="1:8" ht="65" x14ac:dyDescent="0.3">
      <c r="A64" s="8">
        <v>38</v>
      </c>
      <c r="B64" s="6" t="s">
        <v>182</v>
      </c>
      <c r="C64" s="6" t="s">
        <v>183</v>
      </c>
      <c r="D64" s="12" t="s">
        <v>58</v>
      </c>
      <c r="E64" s="12">
        <v>1</v>
      </c>
      <c r="F64" s="12" t="s">
        <v>49</v>
      </c>
      <c r="G64" s="12">
        <v>8</v>
      </c>
      <c r="H64" s="11"/>
    </row>
    <row r="65" spans="1:8" ht="52" x14ac:dyDescent="0.3">
      <c r="A65" s="8">
        <v>39</v>
      </c>
      <c r="B65" s="6" t="s">
        <v>365</v>
      </c>
      <c r="C65" s="6" t="s">
        <v>366</v>
      </c>
      <c r="D65" s="12" t="s">
        <v>58</v>
      </c>
      <c r="E65" s="12">
        <v>1</v>
      </c>
      <c r="F65" s="12" t="s">
        <v>49</v>
      </c>
      <c r="G65" s="12">
        <v>8</v>
      </c>
      <c r="H65" s="11"/>
    </row>
    <row r="66" spans="1:8" ht="143" x14ac:dyDescent="0.3">
      <c r="A66" s="8">
        <v>40</v>
      </c>
      <c r="B66" s="10" t="s">
        <v>184</v>
      </c>
      <c r="C66" s="14" t="s">
        <v>185</v>
      </c>
      <c r="D66" s="12" t="s">
        <v>186</v>
      </c>
      <c r="E66" s="12">
        <v>1</v>
      </c>
      <c r="F66" s="12" t="s">
        <v>49</v>
      </c>
      <c r="G66" s="12">
        <v>8</v>
      </c>
      <c r="H66" s="11"/>
    </row>
    <row r="67" spans="1:8" ht="13" x14ac:dyDescent="0.3">
      <c r="A67" s="8">
        <v>41</v>
      </c>
      <c r="B67" s="31" t="s">
        <v>187</v>
      </c>
      <c r="C67" s="6" t="s">
        <v>188</v>
      </c>
      <c r="D67" s="12" t="s">
        <v>186</v>
      </c>
      <c r="E67" s="12">
        <v>1</v>
      </c>
      <c r="F67" s="12" t="s">
        <v>49</v>
      </c>
      <c r="G67" s="12">
        <v>8</v>
      </c>
      <c r="H67" s="11"/>
    </row>
    <row r="68" spans="1:8" ht="26" x14ac:dyDescent="0.3">
      <c r="A68" s="8">
        <v>42</v>
      </c>
      <c r="B68" s="22" t="s">
        <v>189</v>
      </c>
      <c r="C68" s="6" t="s">
        <v>190</v>
      </c>
      <c r="D68" s="12" t="s">
        <v>186</v>
      </c>
      <c r="E68" s="12">
        <v>1</v>
      </c>
      <c r="F68" s="12" t="s">
        <v>49</v>
      </c>
      <c r="G68" s="12">
        <v>8</v>
      </c>
      <c r="H68" s="11"/>
    </row>
    <row r="69" spans="1:8" ht="26" x14ac:dyDescent="0.3">
      <c r="A69" s="8">
        <v>43</v>
      </c>
      <c r="B69" s="22" t="s">
        <v>191</v>
      </c>
      <c r="C69" s="6" t="s">
        <v>192</v>
      </c>
      <c r="D69" s="12" t="s">
        <v>58</v>
      </c>
      <c r="E69" s="12">
        <v>1</v>
      </c>
      <c r="F69" s="12" t="s">
        <v>49</v>
      </c>
      <c r="G69" s="12">
        <v>8</v>
      </c>
      <c r="H69" s="11"/>
    </row>
    <row r="70" spans="1:8" ht="65" x14ac:dyDescent="0.3">
      <c r="A70" s="8">
        <v>44</v>
      </c>
      <c r="B70" s="10" t="s">
        <v>193</v>
      </c>
      <c r="C70" s="14" t="s">
        <v>194</v>
      </c>
      <c r="D70" s="12" t="s">
        <v>186</v>
      </c>
      <c r="E70" s="12">
        <v>1</v>
      </c>
      <c r="F70" s="12" t="s">
        <v>49</v>
      </c>
      <c r="G70" s="12">
        <v>8</v>
      </c>
      <c r="H70" s="11"/>
    </row>
    <row r="71" spans="1:8" ht="13" x14ac:dyDescent="0.3">
      <c r="A71" s="137" t="s">
        <v>107</v>
      </c>
      <c r="B71" s="138"/>
      <c r="C71" s="138"/>
      <c r="D71" s="138"/>
      <c r="E71" s="138"/>
      <c r="F71" s="138"/>
      <c r="G71" s="138"/>
      <c r="H71" s="139"/>
    </row>
    <row r="72" spans="1:8" ht="52" x14ac:dyDescent="0.3">
      <c r="A72" s="7" t="s">
        <v>38</v>
      </c>
      <c r="B72" s="8" t="s">
        <v>39</v>
      </c>
      <c r="C72" s="8" t="s">
        <v>40</v>
      </c>
      <c r="D72" s="8" t="s">
        <v>41</v>
      </c>
      <c r="E72" s="8" t="s">
        <v>42</v>
      </c>
      <c r="F72" s="8" t="s">
        <v>43</v>
      </c>
      <c r="G72" s="8" t="s">
        <v>44</v>
      </c>
      <c r="H72" s="8" t="s">
        <v>45</v>
      </c>
    </row>
    <row r="73" spans="1:8" ht="13" x14ac:dyDescent="0.3">
      <c r="A73" s="9">
        <v>1</v>
      </c>
      <c r="B73" s="11" t="s">
        <v>195</v>
      </c>
      <c r="C73" s="11" t="s">
        <v>196</v>
      </c>
      <c r="D73" s="12" t="s">
        <v>110</v>
      </c>
      <c r="E73" s="12">
        <v>1</v>
      </c>
      <c r="F73" s="12" t="s">
        <v>49</v>
      </c>
      <c r="G73" s="8">
        <v>8</v>
      </c>
      <c r="H73" s="11"/>
    </row>
    <row r="74" spans="1:8" ht="13" x14ac:dyDescent="0.3">
      <c r="A74" s="9">
        <v>2</v>
      </c>
      <c r="B74" s="6" t="s">
        <v>197</v>
      </c>
      <c r="C74" s="19" t="s">
        <v>198</v>
      </c>
      <c r="D74" s="12" t="s">
        <v>110</v>
      </c>
      <c r="E74" s="12">
        <v>1</v>
      </c>
      <c r="F74" s="12" t="s">
        <v>49</v>
      </c>
      <c r="G74" s="12">
        <v>8</v>
      </c>
      <c r="H74" s="11"/>
    </row>
    <row r="75" spans="1:8" ht="13" x14ac:dyDescent="0.3">
      <c r="A75" s="9">
        <v>3</v>
      </c>
      <c r="B75" s="22" t="s">
        <v>199</v>
      </c>
      <c r="C75" s="22" t="s">
        <v>317</v>
      </c>
      <c r="D75" s="12" t="s">
        <v>110</v>
      </c>
      <c r="E75" s="12">
        <v>1</v>
      </c>
      <c r="F75" s="12" t="s">
        <v>49</v>
      </c>
      <c r="G75" s="8">
        <v>8</v>
      </c>
      <c r="H75" s="11"/>
    </row>
  </sheetData>
  <mergeCells count="39">
    <mergeCell ref="A25:H25"/>
    <mergeCell ref="A18:H18"/>
    <mergeCell ref="A20:H20"/>
    <mergeCell ref="A21:H21"/>
    <mergeCell ref="A71:H71"/>
    <mergeCell ref="A19:H19"/>
    <mergeCell ref="A1:H1"/>
    <mergeCell ref="A24:H24"/>
    <mergeCell ref="A15:B15"/>
    <mergeCell ref="C14:H14"/>
    <mergeCell ref="C15:H15"/>
    <mergeCell ref="A23:H23"/>
    <mergeCell ref="A22:H22"/>
    <mergeCell ref="A17:H17"/>
    <mergeCell ref="A16:H16"/>
    <mergeCell ref="A2:H2"/>
    <mergeCell ref="A3:H3"/>
    <mergeCell ref="A4:H4"/>
    <mergeCell ref="A5:H5"/>
    <mergeCell ref="A6:H6"/>
    <mergeCell ref="A7:B7"/>
    <mergeCell ref="C7:H7"/>
    <mergeCell ref="D8:H8"/>
    <mergeCell ref="C9:H9"/>
    <mergeCell ref="A8:C8"/>
    <mergeCell ref="A9:B9"/>
    <mergeCell ref="A12:B12"/>
    <mergeCell ref="C12:H12"/>
    <mergeCell ref="A13:B13"/>
    <mergeCell ref="C13:H13"/>
    <mergeCell ref="A14:B14"/>
    <mergeCell ref="E10:F10"/>
    <mergeCell ref="A10:B10"/>
    <mergeCell ref="C10:D10"/>
    <mergeCell ref="G10:H10"/>
    <mergeCell ref="G11:H11"/>
    <mergeCell ref="E11:F11"/>
    <mergeCell ref="C11:D11"/>
    <mergeCell ref="A11:B11"/>
  </mergeCells>
  <pageMargins left="0.70000004768371604" right="0.70000004768371604" top="0.75" bottom="0.75" header="0" footer="0"/>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4"/>
  <sheetViews>
    <sheetView tabSelected="1" topLeftCell="A46" workbookViewId="0">
      <selection activeCell="L27" sqref="L27"/>
    </sheetView>
  </sheetViews>
  <sheetFormatPr defaultColWidth="14.453125" defaultRowHeight="15" customHeight="1" x14ac:dyDescent="0.3"/>
  <cols>
    <col min="1" max="1" width="5.1796875" style="32" customWidth="1"/>
    <col min="2" max="2" width="52" style="32" customWidth="1"/>
    <col min="3" max="3" width="27.453125" style="32" customWidth="1"/>
    <col min="4" max="4" width="22" style="32" customWidth="1"/>
    <col min="5" max="5" width="15.453125" style="32" customWidth="1"/>
    <col min="6" max="6" width="19.7265625" style="32" bestFit="1" customWidth="1"/>
    <col min="7" max="7" width="14.453125" style="32" customWidth="1"/>
    <col min="8" max="8" width="25" style="32" bestFit="1" customWidth="1"/>
    <col min="9" max="9" width="14.26953125" style="32" customWidth="1"/>
    <col min="10" max="10" width="12.7265625" style="32" customWidth="1"/>
    <col min="11" max="11" width="8.7265625" style="32" customWidth="1"/>
    <col min="12" max="12" width="14.453125" style="32" bestFit="1" customWidth="1"/>
    <col min="13" max="16384" width="14.453125" style="32"/>
  </cols>
  <sheetData>
    <row r="1" spans="1:11" ht="13" x14ac:dyDescent="0.3">
      <c r="A1" s="151"/>
      <c r="B1" s="151"/>
      <c r="C1" s="151"/>
      <c r="D1" s="151"/>
      <c r="E1" s="151"/>
      <c r="F1" s="151"/>
      <c r="G1" s="151"/>
      <c r="H1" s="151"/>
    </row>
    <row r="2" spans="1:11" s="5" customFormat="1" ht="14.5" x14ac:dyDescent="0.35">
      <c r="A2" s="112" t="s">
        <v>18</v>
      </c>
      <c r="B2" s="112"/>
      <c r="C2" s="112"/>
      <c r="D2" s="112"/>
      <c r="E2" s="112"/>
      <c r="F2" s="112"/>
      <c r="G2" s="112"/>
      <c r="H2" s="112"/>
      <c r="I2" s="32"/>
      <c r="J2" s="32"/>
      <c r="K2" s="32"/>
    </row>
    <row r="3" spans="1:11" s="5" customFormat="1" ht="14.5" x14ac:dyDescent="0.35">
      <c r="A3" s="113" t="str">
        <f>'Информация о чемпионате'!B4</f>
        <v>Итоговый (межрегиональный) этап Чемпионата профессионального мастерства "Профессионалы" - 2024</v>
      </c>
      <c r="B3" s="113"/>
      <c r="C3" s="113"/>
      <c r="D3" s="113"/>
      <c r="E3" s="113"/>
      <c r="F3" s="113"/>
      <c r="G3" s="113"/>
      <c r="H3" s="113"/>
      <c r="I3" s="33"/>
      <c r="J3" s="33"/>
      <c r="K3" s="32"/>
    </row>
    <row r="4" spans="1:11" s="5" customFormat="1" ht="14.5" x14ac:dyDescent="0.35">
      <c r="A4" s="112" t="s">
        <v>19</v>
      </c>
      <c r="B4" s="112"/>
      <c r="C4" s="112"/>
      <c r="D4" s="112"/>
      <c r="E4" s="112"/>
      <c r="F4" s="112"/>
      <c r="G4" s="112"/>
      <c r="H4" s="112"/>
      <c r="I4" s="32"/>
      <c r="J4" s="32"/>
      <c r="K4" s="32"/>
    </row>
    <row r="5" spans="1:11" s="5" customFormat="1" ht="14.5" x14ac:dyDescent="0.35">
      <c r="A5" s="114" t="str">
        <f>'Информация о чемпионате'!B3</f>
        <v>Эксплуатация беспилотных авиационных систем (Юниоры)</v>
      </c>
      <c r="B5" s="114"/>
      <c r="C5" s="114"/>
      <c r="D5" s="114"/>
      <c r="E5" s="114"/>
      <c r="F5" s="114"/>
      <c r="G5" s="114"/>
      <c r="H5" s="114"/>
      <c r="I5" s="32"/>
      <c r="J5" s="32"/>
      <c r="K5" s="32"/>
    </row>
    <row r="6" spans="1:11" s="5" customFormat="1" ht="14.5" x14ac:dyDescent="0.35">
      <c r="A6" s="149" t="s">
        <v>20</v>
      </c>
      <c r="B6" s="149"/>
      <c r="C6" s="149"/>
      <c r="D6" s="149"/>
      <c r="E6" s="149"/>
      <c r="F6" s="149"/>
      <c r="G6" s="149"/>
      <c r="H6" s="149"/>
      <c r="I6" s="32"/>
      <c r="J6" s="32"/>
      <c r="K6" s="32"/>
    </row>
    <row r="7" spans="1:11" s="5" customFormat="1" ht="14.5" x14ac:dyDescent="0.35">
      <c r="A7" s="149" t="s">
        <v>21</v>
      </c>
      <c r="B7" s="149"/>
      <c r="C7" s="150" t="str">
        <f>'Информация о чемпионате'!B5</f>
        <v>Калужская область</v>
      </c>
      <c r="D7" s="150"/>
      <c r="E7" s="150"/>
      <c r="F7" s="150"/>
      <c r="G7" s="150"/>
      <c r="H7" s="150"/>
      <c r="I7" s="32"/>
      <c r="J7" s="32"/>
      <c r="K7" s="32"/>
    </row>
    <row r="8" spans="1:11" s="5" customFormat="1" ht="14.5" x14ac:dyDescent="0.35">
      <c r="A8" s="149" t="s">
        <v>22</v>
      </c>
      <c r="B8" s="149"/>
      <c r="C8" s="149"/>
      <c r="D8" s="150" t="str">
        <f>'Информация о чемпионате'!B6</f>
        <v>Федеральный технопарк профессионального образования г. Калуга</v>
      </c>
      <c r="E8" s="150"/>
      <c r="F8" s="150"/>
      <c r="G8" s="150"/>
      <c r="H8" s="150"/>
      <c r="I8" s="32"/>
      <c r="J8" s="32"/>
      <c r="K8" s="32"/>
    </row>
    <row r="9" spans="1:11" s="5" customFormat="1" ht="14.5" x14ac:dyDescent="0.35">
      <c r="A9" s="149" t="s">
        <v>200</v>
      </c>
      <c r="B9" s="149"/>
      <c r="C9" s="149" t="str">
        <f>'Информация о чемпионате'!B7</f>
        <v>248001, г. Калуга, 1-й Академический проезд, 5к1Д</v>
      </c>
      <c r="D9" s="149"/>
      <c r="E9" s="149"/>
      <c r="F9" s="149"/>
      <c r="G9" s="149"/>
      <c r="H9" s="149"/>
      <c r="I9" s="32"/>
      <c r="J9" s="32"/>
      <c r="K9" s="32"/>
    </row>
    <row r="10" spans="1:11" s="5" customFormat="1" ht="14.5" x14ac:dyDescent="0.35">
      <c r="A10" s="149" t="s">
        <v>201</v>
      </c>
      <c r="B10" s="149"/>
      <c r="C10" s="149" t="str">
        <f>'Информация о чемпионате'!B9</f>
        <v>Остоушко Андрей Владимирович</v>
      </c>
      <c r="D10" s="149"/>
      <c r="E10" s="149" t="str">
        <f>'Информация о чемпионате'!B10</f>
        <v>kot_007_85@mail.ru</v>
      </c>
      <c r="F10" s="149"/>
      <c r="G10" s="149" t="str">
        <f>'Информация о чемпионате'!B14</f>
        <v>8 (924) 762-52-23‬</v>
      </c>
      <c r="H10" s="149"/>
      <c r="I10" s="32"/>
      <c r="J10" s="32"/>
      <c r="K10" s="32"/>
    </row>
    <row r="11" spans="1:11" s="5" customFormat="1" ht="14.5" x14ac:dyDescent="0.35">
      <c r="A11" s="149" t="s">
        <v>25</v>
      </c>
      <c r="B11" s="149"/>
      <c r="C11" s="149" t="str">
        <f>'Информация о чемпионате'!B12</f>
        <v>Салимов Владимир Владимирович</v>
      </c>
      <c r="D11" s="149"/>
      <c r="E11" s="149">
        <f>'Информация о чемпионате'!B13</f>
        <v>0</v>
      </c>
      <c r="F11" s="149"/>
      <c r="G11" s="149"/>
      <c r="H11" s="149"/>
      <c r="I11" s="32"/>
      <c r="J11" s="32"/>
      <c r="K11" s="32"/>
    </row>
    <row r="12" spans="1:11" s="5" customFormat="1" ht="14.5" x14ac:dyDescent="0.35">
      <c r="A12" s="149" t="s">
        <v>26</v>
      </c>
      <c r="B12" s="149"/>
      <c r="C12" s="149">
        <f>'Информация о чемпионате'!B17</f>
        <v>19</v>
      </c>
      <c r="D12" s="149"/>
      <c r="E12" s="149"/>
      <c r="F12" s="149"/>
      <c r="G12" s="149"/>
      <c r="H12" s="149"/>
      <c r="I12" s="32"/>
      <c r="J12" s="32"/>
      <c r="K12" s="32"/>
    </row>
    <row r="13" spans="1:11" s="5" customFormat="1" ht="14.5" x14ac:dyDescent="0.35">
      <c r="A13" s="149" t="s">
        <v>27</v>
      </c>
      <c r="B13" s="149"/>
      <c r="C13" s="149">
        <f>'Информация о чемпионате'!B15</f>
        <v>15</v>
      </c>
      <c r="D13" s="149"/>
      <c r="E13" s="149"/>
      <c r="F13" s="149"/>
      <c r="G13" s="149"/>
      <c r="H13" s="149"/>
      <c r="I13" s="32"/>
      <c r="J13" s="32"/>
      <c r="K13" s="32"/>
    </row>
    <row r="14" spans="1:11" s="5" customFormat="1" ht="14.5" x14ac:dyDescent="0.35">
      <c r="A14" s="149" t="s">
        <v>28</v>
      </c>
      <c r="B14" s="149"/>
      <c r="C14" s="149">
        <f>'Информация о чемпионате'!B16</f>
        <v>8</v>
      </c>
      <c r="D14" s="149"/>
      <c r="E14" s="149"/>
      <c r="F14" s="149"/>
      <c r="G14" s="149"/>
      <c r="H14" s="149"/>
      <c r="I14" s="32"/>
      <c r="J14" s="32"/>
      <c r="K14" s="32"/>
    </row>
    <row r="15" spans="1:11" s="5" customFormat="1" ht="14.5" x14ac:dyDescent="0.35">
      <c r="A15" s="149" t="s">
        <v>29</v>
      </c>
      <c r="B15" s="149"/>
      <c r="C15" s="149" t="str">
        <f>'Информация о чемпионате'!B8</f>
        <v>09.06 - 18.06.2024</v>
      </c>
      <c r="D15" s="149"/>
      <c r="E15" s="149"/>
      <c r="F15" s="149"/>
      <c r="G15" s="149"/>
      <c r="H15" s="149"/>
      <c r="I15" s="32"/>
      <c r="J15" s="32"/>
      <c r="K15" s="32"/>
    </row>
    <row r="16" spans="1:11" s="5" customFormat="1" ht="14.5" x14ac:dyDescent="0.35">
      <c r="A16" s="146" t="s">
        <v>202</v>
      </c>
      <c r="B16" s="147"/>
      <c r="C16" s="147"/>
      <c r="D16" s="147"/>
      <c r="E16" s="147"/>
      <c r="F16" s="147"/>
      <c r="G16" s="147"/>
      <c r="H16" s="148"/>
      <c r="I16" s="32"/>
      <c r="J16" s="32"/>
      <c r="K16" s="32"/>
    </row>
    <row r="17" spans="1:11" s="5" customFormat="1" ht="52" x14ac:dyDescent="0.35">
      <c r="A17" s="34" t="s">
        <v>38</v>
      </c>
      <c r="B17" s="34" t="s">
        <v>39</v>
      </c>
      <c r="C17" s="34" t="s">
        <v>40</v>
      </c>
      <c r="D17" s="34" t="s">
        <v>41</v>
      </c>
      <c r="E17" s="34" t="s">
        <v>42</v>
      </c>
      <c r="F17" s="34" t="s">
        <v>43</v>
      </c>
      <c r="G17" s="34" t="s">
        <v>44</v>
      </c>
      <c r="H17" s="35" t="s">
        <v>45</v>
      </c>
      <c r="I17" s="32"/>
      <c r="J17" s="32"/>
      <c r="K17" s="32"/>
    </row>
    <row r="18" spans="1:11" s="5" customFormat="1" ht="409.6" x14ac:dyDescent="0.35">
      <c r="A18" s="34">
        <v>1</v>
      </c>
      <c r="B18" s="36" t="s">
        <v>203</v>
      </c>
      <c r="C18" s="37" t="s">
        <v>302</v>
      </c>
      <c r="D18" s="34" t="s">
        <v>102</v>
      </c>
      <c r="E18" s="34">
        <v>1</v>
      </c>
      <c r="F18" s="34" t="s">
        <v>49</v>
      </c>
      <c r="G18" s="34">
        <v>15</v>
      </c>
      <c r="H18" s="38"/>
      <c r="I18" s="32"/>
      <c r="J18" s="32"/>
      <c r="K18" s="32"/>
    </row>
    <row r="19" spans="1:11" ht="39" x14ac:dyDescent="0.3">
      <c r="A19" s="34">
        <v>2</v>
      </c>
      <c r="B19" s="36" t="s">
        <v>204</v>
      </c>
      <c r="C19" s="6" t="s">
        <v>205</v>
      </c>
      <c r="D19" s="34" t="s">
        <v>102</v>
      </c>
      <c r="E19" s="34">
        <v>1</v>
      </c>
      <c r="F19" s="34" t="s">
        <v>206</v>
      </c>
      <c r="G19" s="34">
        <v>15</v>
      </c>
      <c r="H19" s="38"/>
    </row>
    <row r="20" spans="1:11" ht="52" x14ac:dyDescent="0.3">
      <c r="A20" s="34">
        <v>3</v>
      </c>
      <c r="B20" s="36" t="s">
        <v>207</v>
      </c>
      <c r="C20" s="6" t="s">
        <v>208</v>
      </c>
      <c r="D20" s="39" t="s">
        <v>102</v>
      </c>
      <c r="E20" s="34">
        <v>1</v>
      </c>
      <c r="F20" s="34" t="s">
        <v>59</v>
      </c>
      <c r="G20" s="34">
        <v>15</v>
      </c>
      <c r="H20" s="40"/>
    </row>
    <row r="21" spans="1:11" ht="104" x14ac:dyDescent="0.3">
      <c r="A21" s="34">
        <v>4</v>
      </c>
      <c r="B21" s="36" t="s">
        <v>321</v>
      </c>
      <c r="C21" s="6" t="s">
        <v>322</v>
      </c>
      <c r="D21" s="39" t="s">
        <v>102</v>
      </c>
      <c r="E21" s="34">
        <v>1</v>
      </c>
      <c r="F21" s="34" t="s">
        <v>49</v>
      </c>
      <c r="G21" s="34">
        <v>15</v>
      </c>
      <c r="H21" s="40"/>
    </row>
    <row r="22" spans="1:11" ht="31.5" customHeight="1" x14ac:dyDescent="0.3">
      <c r="A22" s="34">
        <v>5</v>
      </c>
      <c r="B22" s="6" t="s">
        <v>323</v>
      </c>
      <c r="C22" s="6" t="s">
        <v>324</v>
      </c>
      <c r="D22" s="39" t="s">
        <v>102</v>
      </c>
      <c r="E22" s="34">
        <v>1</v>
      </c>
      <c r="F22" s="34" t="s">
        <v>49</v>
      </c>
      <c r="G22" s="34">
        <v>15</v>
      </c>
      <c r="H22" s="41"/>
    </row>
    <row r="23" spans="1:11" ht="169" x14ac:dyDescent="0.3">
      <c r="A23" s="34">
        <v>6</v>
      </c>
      <c r="B23" s="6" t="s">
        <v>325</v>
      </c>
      <c r="C23" s="6" t="s">
        <v>326</v>
      </c>
      <c r="D23" s="39" t="s">
        <v>102</v>
      </c>
      <c r="E23" s="34">
        <v>1</v>
      </c>
      <c r="F23" s="34" t="s">
        <v>49</v>
      </c>
      <c r="G23" s="34">
        <v>15</v>
      </c>
      <c r="H23" s="41"/>
    </row>
    <row r="24" spans="1:11" ht="39" x14ac:dyDescent="0.3">
      <c r="A24" s="34">
        <v>7</v>
      </c>
      <c r="B24" s="6" t="s">
        <v>327</v>
      </c>
      <c r="C24" s="96" t="s">
        <v>328</v>
      </c>
      <c r="D24" s="39" t="s">
        <v>102</v>
      </c>
      <c r="E24" s="34">
        <v>1</v>
      </c>
      <c r="F24" s="34" t="s">
        <v>49</v>
      </c>
      <c r="G24" s="34">
        <v>15</v>
      </c>
      <c r="H24" s="41"/>
    </row>
    <row r="25" spans="1:11" ht="130" x14ac:dyDescent="0.3">
      <c r="A25" s="34">
        <v>8</v>
      </c>
      <c r="B25" s="6" t="s">
        <v>329</v>
      </c>
      <c r="C25" s="6" t="s">
        <v>330</v>
      </c>
      <c r="D25" s="39" t="s">
        <v>102</v>
      </c>
      <c r="E25" s="34">
        <v>1</v>
      </c>
      <c r="F25" s="34" t="s">
        <v>49</v>
      </c>
      <c r="G25" s="34">
        <v>15</v>
      </c>
      <c r="H25" s="41"/>
    </row>
    <row r="26" spans="1:11" ht="52" x14ac:dyDescent="0.3">
      <c r="A26" s="34">
        <v>9</v>
      </c>
      <c r="B26" s="6" t="s">
        <v>331</v>
      </c>
      <c r="C26" s="6" t="s">
        <v>332</v>
      </c>
      <c r="D26" s="39" t="s">
        <v>102</v>
      </c>
      <c r="E26" s="34">
        <v>4</v>
      </c>
      <c r="F26" s="34" t="s">
        <v>49</v>
      </c>
      <c r="G26" s="34">
        <v>60</v>
      </c>
      <c r="H26" s="41"/>
    </row>
    <row r="27" spans="1:11" ht="52" x14ac:dyDescent="0.3">
      <c r="A27" s="34">
        <v>10</v>
      </c>
      <c r="B27" s="6" t="s">
        <v>333</v>
      </c>
      <c r="C27" s="6" t="s">
        <v>334</v>
      </c>
      <c r="D27" s="39" t="s">
        <v>102</v>
      </c>
      <c r="E27" s="34">
        <v>2</v>
      </c>
      <c r="F27" s="34" t="s">
        <v>49</v>
      </c>
      <c r="G27" s="34">
        <v>30</v>
      </c>
      <c r="H27" s="41"/>
    </row>
    <row r="28" spans="1:11" ht="39" x14ac:dyDescent="0.3">
      <c r="A28" s="34">
        <v>11</v>
      </c>
      <c r="B28" s="6" t="s">
        <v>335</v>
      </c>
      <c r="C28" s="6" t="s">
        <v>336</v>
      </c>
      <c r="D28" s="39" t="s">
        <v>102</v>
      </c>
      <c r="E28" s="34">
        <v>10</v>
      </c>
      <c r="F28" s="34" t="s">
        <v>49</v>
      </c>
      <c r="G28" s="34">
        <v>150</v>
      </c>
      <c r="H28" s="41"/>
    </row>
    <row r="29" spans="1:11" ht="52" x14ac:dyDescent="0.3">
      <c r="A29" s="34">
        <v>12</v>
      </c>
      <c r="B29" s="6" t="s">
        <v>337</v>
      </c>
      <c r="C29" s="6" t="s">
        <v>338</v>
      </c>
      <c r="D29" s="39" t="s">
        <v>102</v>
      </c>
      <c r="E29" s="34">
        <v>1</v>
      </c>
      <c r="F29" s="34" t="s">
        <v>49</v>
      </c>
      <c r="G29" s="34">
        <v>15</v>
      </c>
      <c r="H29" s="41"/>
    </row>
    <row r="30" spans="1:11" ht="52" x14ac:dyDescent="0.3">
      <c r="A30" s="34">
        <v>13</v>
      </c>
      <c r="B30" s="6" t="s">
        <v>339</v>
      </c>
      <c r="C30" s="6" t="s">
        <v>338</v>
      </c>
      <c r="D30" s="39" t="s">
        <v>102</v>
      </c>
      <c r="E30" s="34">
        <v>1</v>
      </c>
      <c r="F30" s="34" t="s">
        <v>49</v>
      </c>
      <c r="G30" s="34">
        <v>15</v>
      </c>
      <c r="H30" s="41"/>
    </row>
    <row r="31" spans="1:11" ht="52" x14ac:dyDescent="0.3">
      <c r="A31" s="34">
        <v>14</v>
      </c>
      <c r="B31" s="6" t="s">
        <v>340</v>
      </c>
      <c r="C31" s="6" t="s">
        <v>341</v>
      </c>
      <c r="D31" s="39" t="s">
        <v>102</v>
      </c>
      <c r="E31" s="34">
        <v>1</v>
      </c>
      <c r="F31" s="34" t="s">
        <v>49</v>
      </c>
      <c r="G31" s="34">
        <v>15</v>
      </c>
      <c r="H31" s="41"/>
    </row>
    <row r="32" spans="1:11" ht="39" x14ac:dyDescent="0.3">
      <c r="A32" s="34">
        <v>15</v>
      </c>
      <c r="B32" s="6" t="s">
        <v>342</v>
      </c>
      <c r="C32" s="6" t="s">
        <v>343</v>
      </c>
      <c r="D32" s="39" t="s">
        <v>102</v>
      </c>
      <c r="E32" s="34">
        <v>1</v>
      </c>
      <c r="F32" s="34" t="s">
        <v>49</v>
      </c>
      <c r="G32" s="34">
        <v>15</v>
      </c>
      <c r="H32" s="41"/>
    </row>
    <row r="33" spans="1:8" ht="61.5" customHeight="1" x14ac:dyDescent="0.3">
      <c r="A33" s="34">
        <v>16</v>
      </c>
      <c r="B33" s="6" t="s">
        <v>344</v>
      </c>
      <c r="C33" s="6" t="s">
        <v>345</v>
      </c>
      <c r="D33" s="39" t="s">
        <v>102</v>
      </c>
      <c r="E33" s="34">
        <v>1</v>
      </c>
      <c r="F33" s="34" t="s">
        <v>49</v>
      </c>
      <c r="G33" s="34">
        <v>15</v>
      </c>
      <c r="H33" s="41"/>
    </row>
    <row r="34" spans="1:8" ht="40.5" customHeight="1" x14ac:dyDescent="0.3">
      <c r="A34" s="34">
        <v>17</v>
      </c>
      <c r="B34" s="6" t="s">
        <v>346</v>
      </c>
      <c r="C34" s="6" t="s">
        <v>347</v>
      </c>
      <c r="D34" s="39" t="s">
        <v>102</v>
      </c>
      <c r="E34" s="34">
        <v>1</v>
      </c>
      <c r="F34" s="34" t="s">
        <v>49</v>
      </c>
      <c r="G34" s="34">
        <v>15</v>
      </c>
      <c r="H34" s="41"/>
    </row>
    <row r="35" spans="1:8" ht="26" x14ac:dyDescent="0.3">
      <c r="A35" s="34">
        <v>18</v>
      </c>
      <c r="B35" s="42" t="s">
        <v>209</v>
      </c>
      <c r="C35" s="37" t="s">
        <v>303</v>
      </c>
      <c r="D35" s="34" t="s">
        <v>102</v>
      </c>
      <c r="E35" s="34">
        <v>1</v>
      </c>
      <c r="F35" s="34" t="s">
        <v>49</v>
      </c>
      <c r="G35" s="34">
        <v>15</v>
      </c>
      <c r="H35" s="41"/>
    </row>
    <row r="36" spans="1:8" ht="117" x14ac:dyDescent="0.3">
      <c r="A36" s="34">
        <v>19</v>
      </c>
      <c r="B36" s="43" t="s">
        <v>210</v>
      </c>
      <c r="C36" s="44" t="s">
        <v>211</v>
      </c>
      <c r="D36" s="34" t="s">
        <v>102</v>
      </c>
      <c r="E36" s="34">
        <v>2</v>
      </c>
      <c r="F36" s="34" t="s">
        <v>49</v>
      </c>
      <c r="G36" s="34">
        <v>30</v>
      </c>
      <c r="H36" s="41"/>
    </row>
    <row r="37" spans="1:8" ht="52" x14ac:dyDescent="0.3">
      <c r="A37" s="34">
        <v>20</v>
      </c>
      <c r="B37" s="43" t="s">
        <v>212</v>
      </c>
      <c r="C37" s="44" t="s">
        <v>213</v>
      </c>
      <c r="D37" s="34" t="s">
        <v>102</v>
      </c>
      <c r="E37" s="34">
        <v>2</v>
      </c>
      <c r="F37" s="34" t="s">
        <v>49</v>
      </c>
      <c r="G37" s="34">
        <v>30</v>
      </c>
      <c r="H37" s="41"/>
    </row>
    <row r="38" spans="1:8" ht="117" x14ac:dyDescent="0.3">
      <c r="A38" s="34">
        <v>21</v>
      </c>
      <c r="B38" s="45" t="s">
        <v>214</v>
      </c>
      <c r="C38" s="43" t="s">
        <v>215</v>
      </c>
      <c r="D38" s="34" t="s">
        <v>102</v>
      </c>
      <c r="E38" s="34">
        <v>2</v>
      </c>
      <c r="F38" s="34" t="s">
        <v>49</v>
      </c>
      <c r="G38" s="34">
        <v>30</v>
      </c>
      <c r="H38" s="41"/>
    </row>
    <row r="39" spans="1:8" ht="39" x14ac:dyDescent="0.3">
      <c r="A39" s="34">
        <v>22</v>
      </c>
      <c r="B39" s="43" t="s">
        <v>216</v>
      </c>
      <c r="C39" s="45" t="s">
        <v>217</v>
      </c>
      <c r="D39" s="34" t="s">
        <v>102</v>
      </c>
      <c r="E39" s="34">
        <v>2</v>
      </c>
      <c r="F39" s="34" t="s">
        <v>49</v>
      </c>
      <c r="G39" s="34">
        <v>30</v>
      </c>
      <c r="H39" s="41"/>
    </row>
    <row r="40" spans="1:8" ht="65" x14ac:dyDescent="0.3">
      <c r="A40" s="34">
        <v>23</v>
      </c>
      <c r="B40" s="43" t="s">
        <v>218</v>
      </c>
      <c r="C40" s="45" t="s">
        <v>219</v>
      </c>
      <c r="D40" s="34" t="s">
        <v>102</v>
      </c>
      <c r="E40" s="34">
        <v>5</v>
      </c>
      <c r="F40" s="34" t="s">
        <v>49</v>
      </c>
      <c r="G40" s="34">
        <v>75</v>
      </c>
      <c r="H40" s="41"/>
    </row>
    <row r="41" spans="1:8" ht="65" x14ac:dyDescent="0.3">
      <c r="A41" s="34">
        <v>24</v>
      </c>
      <c r="B41" s="43" t="s">
        <v>220</v>
      </c>
      <c r="C41" s="37" t="s">
        <v>219</v>
      </c>
      <c r="D41" s="34" t="s">
        <v>102</v>
      </c>
      <c r="E41" s="34">
        <v>5</v>
      </c>
      <c r="F41" s="34" t="s">
        <v>49</v>
      </c>
      <c r="G41" s="34">
        <v>75</v>
      </c>
      <c r="H41" s="41"/>
    </row>
    <row r="42" spans="1:8" ht="65" x14ac:dyDescent="0.3">
      <c r="A42" s="34">
        <v>25</v>
      </c>
      <c r="B42" s="37" t="s">
        <v>221</v>
      </c>
      <c r="C42" s="37" t="s">
        <v>219</v>
      </c>
      <c r="D42" s="34" t="s">
        <v>102</v>
      </c>
      <c r="E42" s="34">
        <v>5</v>
      </c>
      <c r="F42" s="34" t="s">
        <v>49</v>
      </c>
      <c r="G42" s="34">
        <v>75</v>
      </c>
      <c r="H42" s="41"/>
    </row>
    <row r="43" spans="1:8" ht="91" x14ac:dyDescent="0.3">
      <c r="A43" s="34">
        <v>26</v>
      </c>
      <c r="B43" s="43" t="s">
        <v>222</v>
      </c>
      <c r="C43" s="45" t="s">
        <v>223</v>
      </c>
      <c r="D43" s="34" t="s">
        <v>102</v>
      </c>
      <c r="E43" s="34">
        <v>2</v>
      </c>
      <c r="F43" s="34" t="s">
        <v>49</v>
      </c>
      <c r="G43" s="34">
        <v>30</v>
      </c>
      <c r="H43" s="41"/>
    </row>
    <row r="44" spans="1:8" ht="39" x14ac:dyDescent="0.3">
      <c r="A44" s="34">
        <v>27</v>
      </c>
      <c r="B44" s="43" t="s">
        <v>224</v>
      </c>
      <c r="C44" s="45" t="s">
        <v>225</v>
      </c>
      <c r="D44" s="34" t="s">
        <v>102</v>
      </c>
      <c r="E44" s="34">
        <v>3</v>
      </c>
      <c r="F44" s="34" t="s">
        <v>49</v>
      </c>
      <c r="G44" s="34">
        <v>45</v>
      </c>
      <c r="H44" s="41"/>
    </row>
    <row r="45" spans="1:8" ht="39" x14ac:dyDescent="0.3">
      <c r="A45" s="34">
        <v>28</v>
      </c>
      <c r="B45" s="43" t="s">
        <v>226</v>
      </c>
      <c r="C45" s="37" t="s">
        <v>227</v>
      </c>
      <c r="D45" s="34" t="s">
        <v>102</v>
      </c>
      <c r="E45" s="34">
        <v>3</v>
      </c>
      <c r="F45" s="34" t="s">
        <v>49</v>
      </c>
      <c r="G45" s="34">
        <v>45</v>
      </c>
      <c r="H45" s="41"/>
    </row>
    <row r="46" spans="1:8" ht="39" x14ac:dyDescent="0.3">
      <c r="A46" s="34">
        <v>29</v>
      </c>
      <c r="B46" s="43" t="s">
        <v>228</v>
      </c>
      <c r="C46" s="37" t="s">
        <v>229</v>
      </c>
      <c r="D46" s="34" t="s">
        <v>102</v>
      </c>
      <c r="E46" s="34">
        <v>3</v>
      </c>
      <c r="F46" s="34" t="s">
        <v>49</v>
      </c>
      <c r="G46" s="34">
        <v>45</v>
      </c>
      <c r="H46" s="41"/>
    </row>
    <row r="47" spans="1:8" ht="26" x14ac:dyDescent="0.3">
      <c r="A47" s="34">
        <v>30</v>
      </c>
      <c r="B47" s="97" t="s">
        <v>348</v>
      </c>
      <c r="C47" s="98" t="s">
        <v>349</v>
      </c>
      <c r="D47" s="35" t="s">
        <v>102</v>
      </c>
      <c r="E47" s="99">
        <v>1</v>
      </c>
      <c r="F47" s="34" t="s">
        <v>49</v>
      </c>
      <c r="G47" s="34">
        <v>15</v>
      </c>
      <c r="H47" s="41"/>
    </row>
    <row r="48" spans="1:8" ht="117" x14ac:dyDescent="0.3">
      <c r="A48" s="34">
        <v>31</v>
      </c>
      <c r="B48" s="43" t="s">
        <v>350</v>
      </c>
      <c r="C48" s="100" t="s">
        <v>351</v>
      </c>
      <c r="D48" s="35" t="s">
        <v>102</v>
      </c>
      <c r="E48" s="34">
        <v>1</v>
      </c>
      <c r="F48" s="34" t="s">
        <v>49</v>
      </c>
      <c r="G48" s="34">
        <v>15</v>
      </c>
      <c r="H48" s="41"/>
    </row>
    <row r="49" spans="1:8" ht="117" x14ac:dyDescent="0.3">
      <c r="A49" s="34">
        <v>32</v>
      </c>
      <c r="B49" s="43" t="s">
        <v>352</v>
      </c>
      <c r="C49" s="37" t="s">
        <v>353</v>
      </c>
      <c r="D49" s="35" t="s">
        <v>102</v>
      </c>
      <c r="E49" s="34">
        <v>1</v>
      </c>
      <c r="F49" s="34" t="s">
        <v>49</v>
      </c>
      <c r="G49" s="34">
        <v>15</v>
      </c>
      <c r="H49" s="41"/>
    </row>
    <row r="50" spans="1:8" ht="78" x14ac:dyDescent="0.3">
      <c r="A50" s="34">
        <v>33</v>
      </c>
      <c r="B50" s="46" t="s">
        <v>354</v>
      </c>
      <c r="C50" s="47" t="s">
        <v>355</v>
      </c>
      <c r="D50" s="35" t="s">
        <v>102</v>
      </c>
      <c r="E50" s="34">
        <v>1</v>
      </c>
      <c r="F50" s="34" t="s">
        <v>49</v>
      </c>
      <c r="G50" s="34">
        <v>15</v>
      </c>
      <c r="H50" s="41"/>
    </row>
    <row r="51" spans="1:8" ht="78" x14ac:dyDescent="0.3">
      <c r="A51" s="34">
        <v>34</v>
      </c>
      <c r="B51" s="46" t="s">
        <v>356</v>
      </c>
      <c r="C51" s="47" t="s">
        <v>357</v>
      </c>
      <c r="D51" s="39" t="s">
        <v>102</v>
      </c>
      <c r="E51" s="34">
        <v>1</v>
      </c>
      <c r="F51" s="34" t="s">
        <v>49</v>
      </c>
      <c r="G51" s="34">
        <v>15</v>
      </c>
      <c r="H51" s="41"/>
    </row>
    <row r="52" spans="1:8" ht="13" x14ac:dyDescent="0.3">
      <c r="A52" s="143" t="s">
        <v>230</v>
      </c>
      <c r="B52" s="144"/>
      <c r="C52" s="144"/>
      <c r="D52" s="144"/>
      <c r="E52" s="144"/>
      <c r="F52" s="144"/>
      <c r="G52" s="144"/>
      <c r="H52" s="145"/>
    </row>
    <row r="53" spans="1:8" ht="52" x14ac:dyDescent="0.3">
      <c r="A53" s="39" t="s">
        <v>38</v>
      </c>
      <c r="B53" s="39" t="s">
        <v>39</v>
      </c>
      <c r="C53" s="34" t="s">
        <v>40</v>
      </c>
      <c r="D53" s="39" t="s">
        <v>41</v>
      </c>
      <c r="E53" s="39" t="s">
        <v>42</v>
      </c>
      <c r="F53" s="39" t="s">
        <v>43</v>
      </c>
      <c r="G53" s="34" t="s">
        <v>44</v>
      </c>
      <c r="H53" s="34" t="s">
        <v>45</v>
      </c>
    </row>
    <row r="54" spans="1:8" ht="13" x14ac:dyDescent="0.3">
      <c r="A54" s="48">
        <v>1</v>
      </c>
      <c r="B54" s="49" t="s">
        <v>231</v>
      </c>
      <c r="C54" s="50" t="s">
        <v>232</v>
      </c>
      <c r="D54" s="39" t="s">
        <v>102</v>
      </c>
      <c r="E54" s="39">
        <v>10</v>
      </c>
      <c r="F54" s="39" t="s">
        <v>49</v>
      </c>
      <c r="G54" s="39">
        <v>10</v>
      </c>
      <c r="H54" s="41"/>
    </row>
    <row r="55" spans="1:8" ht="13" x14ac:dyDescent="0.3">
      <c r="A55" s="48">
        <v>3</v>
      </c>
      <c r="B55" s="46" t="s">
        <v>233</v>
      </c>
      <c r="C55" s="50" t="s">
        <v>234</v>
      </c>
      <c r="D55" s="39" t="s">
        <v>102</v>
      </c>
      <c r="E55" s="39">
        <v>20</v>
      </c>
      <c r="F55" s="39" t="s">
        <v>49</v>
      </c>
      <c r="G55" s="39">
        <f>E55</f>
        <v>20</v>
      </c>
      <c r="H55" s="41"/>
    </row>
    <row r="56" spans="1:8" ht="13" x14ac:dyDescent="0.3">
      <c r="A56" s="48">
        <v>4</v>
      </c>
      <c r="B56" s="49" t="s">
        <v>235</v>
      </c>
      <c r="C56" s="50" t="s">
        <v>236</v>
      </c>
      <c r="D56" s="39" t="s">
        <v>102</v>
      </c>
      <c r="E56" s="39">
        <v>20</v>
      </c>
      <c r="F56" s="39" t="s">
        <v>49</v>
      </c>
      <c r="G56" s="39">
        <f>E56</f>
        <v>20</v>
      </c>
      <c r="H56" s="41"/>
    </row>
    <row r="57" spans="1:8" ht="13" x14ac:dyDescent="0.3">
      <c r="A57" s="48">
        <v>5</v>
      </c>
      <c r="B57" s="49" t="s">
        <v>237</v>
      </c>
      <c r="C57" s="50" t="s">
        <v>238</v>
      </c>
      <c r="D57" s="39" t="s">
        <v>102</v>
      </c>
      <c r="E57" s="39">
        <v>20</v>
      </c>
      <c r="F57" s="39" t="s">
        <v>49</v>
      </c>
      <c r="G57" s="39">
        <f>E57</f>
        <v>20</v>
      </c>
      <c r="H57" s="41"/>
    </row>
    <row r="58" spans="1:8" ht="13" x14ac:dyDescent="0.3">
      <c r="A58" s="48">
        <v>6</v>
      </c>
      <c r="B58" s="49" t="s">
        <v>239</v>
      </c>
      <c r="C58" s="50" t="s">
        <v>240</v>
      </c>
      <c r="D58" s="39" t="s">
        <v>102</v>
      </c>
      <c r="E58" s="39">
        <v>50</v>
      </c>
      <c r="F58" s="39" t="s">
        <v>49</v>
      </c>
      <c r="G58" s="39">
        <v>50</v>
      </c>
      <c r="H58" s="41"/>
    </row>
    <row r="59" spans="1:8" ht="13" x14ac:dyDescent="0.3">
      <c r="A59" s="48">
        <v>7</v>
      </c>
      <c r="B59" s="49" t="s">
        <v>241</v>
      </c>
      <c r="C59" s="50" t="s">
        <v>242</v>
      </c>
      <c r="D59" s="39" t="s">
        <v>102</v>
      </c>
      <c r="E59" s="39">
        <v>10</v>
      </c>
      <c r="F59" s="39" t="s">
        <v>49</v>
      </c>
      <c r="G59" s="39">
        <f t="shared" ref="G59:G74" si="0">E59</f>
        <v>10</v>
      </c>
      <c r="H59" s="41"/>
    </row>
    <row r="60" spans="1:8" ht="13" x14ac:dyDescent="0.3">
      <c r="A60" s="48">
        <v>8</v>
      </c>
      <c r="B60" s="22" t="s">
        <v>243</v>
      </c>
      <c r="C60" s="50" t="s">
        <v>244</v>
      </c>
      <c r="D60" s="39" t="s">
        <v>102</v>
      </c>
      <c r="E60" s="39">
        <v>6</v>
      </c>
      <c r="F60" s="39" t="s">
        <v>49</v>
      </c>
      <c r="G60" s="39">
        <f t="shared" si="0"/>
        <v>6</v>
      </c>
      <c r="H60" s="41"/>
    </row>
    <row r="61" spans="1:8" ht="13" x14ac:dyDescent="0.3">
      <c r="A61" s="48">
        <v>9</v>
      </c>
      <c r="B61" s="22" t="s">
        <v>245</v>
      </c>
      <c r="C61" s="50" t="s">
        <v>246</v>
      </c>
      <c r="D61" s="39" t="s">
        <v>102</v>
      </c>
      <c r="E61" s="39">
        <v>50</v>
      </c>
      <c r="F61" s="39" t="s">
        <v>49</v>
      </c>
      <c r="G61" s="39">
        <f t="shared" si="0"/>
        <v>50</v>
      </c>
      <c r="H61" s="41"/>
    </row>
    <row r="62" spans="1:8" ht="13" x14ac:dyDescent="0.3">
      <c r="A62" s="48">
        <v>10</v>
      </c>
      <c r="B62" s="22" t="s">
        <v>247</v>
      </c>
      <c r="C62" s="50" t="s">
        <v>248</v>
      </c>
      <c r="D62" s="39" t="s">
        <v>102</v>
      </c>
      <c r="E62" s="39">
        <v>1</v>
      </c>
      <c r="F62" s="39" t="s">
        <v>49</v>
      </c>
      <c r="G62" s="39">
        <f t="shared" si="0"/>
        <v>1</v>
      </c>
      <c r="H62" s="41"/>
    </row>
    <row r="63" spans="1:8" ht="13" x14ac:dyDescent="0.3">
      <c r="A63" s="48">
        <v>11</v>
      </c>
      <c r="B63" s="14" t="s">
        <v>249</v>
      </c>
      <c r="C63" s="50" t="s">
        <v>250</v>
      </c>
      <c r="D63" s="39" t="s">
        <v>102</v>
      </c>
      <c r="E63" s="39">
        <v>10</v>
      </c>
      <c r="F63" s="39" t="s">
        <v>49</v>
      </c>
      <c r="G63" s="39">
        <f t="shared" si="0"/>
        <v>10</v>
      </c>
      <c r="H63" s="41"/>
    </row>
    <row r="64" spans="1:8" ht="13" x14ac:dyDescent="0.3">
      <c r="A64" s="48">
        <v>12</v>
      </c>
      <c r="B64" s="14" t="s">
        <v>251</v>
      </c>
      <c r="C64" s="50" t="s">
        <v>252</v>
      </c>
      <c r="D64" s="39" t="s">
        <v>102</v>
      </c>
      <c r="E64" s="39">
        <v>20</v>
      </c>
      <c r="F64" s="39" t="s">
        <v>49</v>
      </c>
      <c r="G64" s="39">
        <f t="shared" si="0"/>
        <v>20</v>
      </c>
      <c r="H64" s="41"/>
    </row>
    <row r="65" spans="1:8" ht="13" x14ac:dyDescent="0.3">
      <c r="A65" s="48">
        <v>13</v>
      </c>
      <c r="B65" s="49" t="s">
        <v>253</v>
      </c>
      <c r="C65" s="50" t="s">
        <v>254</v>
      </c>
      <c r="D65" s="39" t="s">
        <v>102</v>
      </c>
      <c r="E65" s="39">
        <v>10</v>
      </c>
      <c r="F65" s="39" t="s">
        <v>49</v>
      </c>
      <c r="G65" s="39">
        <f t="shared" si="0"/>
        <v>10</v>
      </c>
      <c r="H65" s="41"/>
    </row>
    <row r="66" spans="1:8" ht="13" x14ac:dyDescent="0.3">
      <c r="A66" s="48">
        <v>14</v>
      </c>
      <c r="B66" s="49" t="s">
        <v>255</v>
      </c>
      <c r="C66" s="50" t="s">
        <v>256</v>
      </c>
      <c r="D66" s="39" t="s">
        <v>102</v>
      </c>
      <c r="E66" s="39">
        <v>500</v>
      </c>
      <c r="F66" s="39" t="s">
        <v>49</v>
      </c>
      <c r="G66" s="39">
        <f t="shared" si="0"/>
        <v>500</v>
      </c>
      <c r="H66" s="41"/>
    </row>
    <row r="67" spans="1:8" ht="13" x14ac:dyDescent="0.3">
      <c r="A67" s="48">
        <v>15</v>
      </c>
      <c r="B67" s="46" t="s">
        <v>257</v>
      </c>
      <c r="C67" s="50" t="s">
        <v>167</v>
      </c>
      <c r="D67" s="39" t="s">
        <v>102</v>
      </c>
      <c r="E67" s="39">
        <v>2</v>
      </c>
      <c r="F67" s="39" t="s">
        <v>49</v>
      </c>
      <c r="G67" s="39">
        <f t="shared" si="0"/>
        <v>2</v>
      </c>
      <c r="H67" s="41"/>
    </row>
    <row r="68" spans="1:8" ht="13" x14ac:dyDescent="0.3">
      <c r="A68" s="48">
        <v>16</v>
      </c>
      <c r="B68" s="46" t="s">
        <v>258</v>
      </c>
      <c r="C68" s="50" t="s">
        <v>259</v>
      </c>
      <c r="D68" s="39" t="s">
        <v>102</v>
      </c>
      <c r="E68" s="39">
        <v>100</v>
      </c>
      <c r="F68" s="39" t="s">
        <v>49</v>
      </c>
      <c r="G68" s="39">
        <f t="shared" si="0"/>
        <v>100</v>
      </c>
      <c r="H68" s="41"/>
    </row>
    <row r="69" spans="1:8" ht="13" x14ac:dyDescent="0.3">
      <c r="A69" s="48">
        <v>17</v>
      </c>
      <c r="B69" s="49" t="s">
        <v>260</v>
      </c>
      <c r="C69" s="50" t="s">
        <v>261</v>
      </c>
      <c r="D69" s="39" t="s">
        <v>102</v>
      </c>
      <c r="E69" s="39">
        <v>50</v>
      </c>
      <c r="F69" s="39" t="s">
        <v>49</v>
      </c>
      <c r="G69" s="39">
        <f t="shared" si="0"/>
        <v>50</v>
      </c>
      <c r="H69" s="41"/>
    </row>
    <row r="70" spans="1:8" ht="13" x14ac:dyDescent="0.3">
      <c r="A70" s="48">
        <v>18</v>
      </c>
      <c r="B70" s="49" t="s">
        <v>262</v>
      </c>
      <c r="C70" s="50" t="s">
        <v>263</v>
      </c>
      <c r="D70" s="39" t="s">
        <v>102</v>
      </c>
      <c r="E70" s="39">
        <v>5</v>
      </c>
      <c r="F70" s="39" t="s">
        <v>49</v>
      </c>
      <c r="G70" s="39">
        <f t="shared" si="0"/>
        <v>5</v>
      </c>
      <c r="H70" s="41"/>
    </row>
    <row r="71" spans="1:8" ht="13" x14ac:dyDescent="0.3">
      <c r="A71" s="48">
        <v>19</v>
      </c>
      <c r="B71" s="46" t="s">
        <v>264</v>
      </c>
      <c r="C71" s="50" t="s">
        <v>265</v>
      </c>
      <c r="D71" s="39" t="s">
        <v>102</v>
      </c>
      <c r="E71" s="39">
        <v>2</v>
      </c>
      <c r="F71" s="39" t="s">
        <v>49</v>
      </c>
      <c r="G71" s="39">
        <f t="shared" si="0"/>
        <v>2</v>
      </c>
      <c r="H71" s="41"/>
    </row>
    <row r="72" spans="1:8" ht="26" x14ac:dyDescent="0.3">
      <c r="A72" s="48">
        <v>20</v>
      </c>
      <c r="B72" s="46" t="s">
        <v>266</v>
      </c>
      <c r="C72" s="50" t="s">
        <v>267</v>
      </c>
      <c r="D72" s="39" t="s">
        <v>102</v>
      </c>
      <c r="E72" s="39">
        <v>4</v>
      </c>
      <c r="F72" s="39" t="s">
        <v>49</v>
      </c>
      <c r="G72" s="39">
        <f t="shared" si="0"/>
        <v>4</v>
      </c>
      <c r="H72" s="41"/>
    </row>
    <row r="73" spans="1:8" ht="13" x14ac:dyDescent="0.3">
      <c r="A73" s="48">
        <v>21</v>
      </c>
      <c r="B73" s="6" t="s">
        <v>268</v>
      </c>
      <c r="C73" s="6" t="s">
        <v>136</v>
      </c>
      <c r="D73" s="39" t="s">
        <v>102</v>
      </c>
      <c r="E73" s="39">
        <v>10</v>
      </c>
      <c r="F73" s="39" t="s">
        <v>49</v>
      </c>
      <c r="G73" s="39">
        <f t="shared" si="0"/>
        <v>10</v>
      </c>
      <c r="H73" s="41"/>
    </row>
    <row r="74" spans="1:8" ht="13" x14ac:dyDescent="0.3">
      <c r="A74" s="48">
        <v>22</v>
      </c>
      <c r="B74" s="6" t="s">
        <v>269</v>
      </c>
      <c r="C74" s="6" t="s">
        <v>270</v>
      </c>
      <c r="D74" s="39" t="s">
        <v>102</v>
      </c>
      <c r="E74" s="39">
        <v>20</v>
      </c>
      <c r="F74" s="39" t="s">
        <v>49</v>
      </c>
      <c r="G74" s="39">
        <f t="shared" si="0"/>
        <v>20</v>
      </c>
      <c r="H74" s="41"/>
    </row>
  </sheetData>
  <mergeCells count="30">
    <mergeCell ref="A1:H1"/>
    <mergeCell ref="C14:H14"/>
    <mergeCell ref="A14:B14"/>
    <mergeCell ref="C13:H13"/>
    <mergeCell ref="A13:B13"/>
    <mergeCell ref="C12:H12"/>
    <mergeCell ref="A12:B12"/>
    <mergeCell ref="A11:B11"/>
    <mergeCell ref="C11:D11"/>
    <mergeCell ref="E11:F11"/>
    <mergeCell ref="G11:H11"/>
    <mergeCell ref="A10:B10"/>
    <mergeCell ref="C10:D10"/>
    <mergeCell ref="E10:F10"/>
    <mergeCell ref="G10:H10"/>
    <mergeCell ref="A52:H52"/>
    <mergeCell ref="A16:H16"/>
    <mergeCell ref="C15:H15"/>
    <mergeCell ref="A15:B15"/>
    <mergeCell ref="A2:H2"/>
    <mergeCell ref="A3:H3"/>
    <mergeCell ref="A4:H4"/>
    <mergeCell ref="A5:H5"/>
    <mergeCell ref="A6:H6"/>
    <mergeCell ref="A7:B7"/>
    <mergeCell ref="C7:H7"/>
    <mergeCell ref="A8:C8"/>
    <mergeCell ref="D8:H8"/>
    <mergeCell ref="A9:B9"/>
    <mergeCell ref="C9:H9"/>
  </mergeCells>
  <pageMargins left="0.70000004768371604" right="0.70000004768371604" top="0.75" bottom="0.75" header="0" footer="0"/>
  <pageSetup paperSize="9" fitToWidth="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topLeftCell="A4" workbookViewId="0">
      <selection activeCell="E27" sqref="E27"/>
    </sheetView>
  </sheetViews>
  <sheetFormatPr defaultColWidth="14.453125" defaultRowHeight="15" customHeight="1" x14ac:dyDescent="0.3"/>
  <cols>
    <col min="1" max="1" width="5.1796875" style="32" customWidth="1"/>
    <col min="2" max="2" width="52" style="32" customWidth="1"/>
    <col min="3" max="3" width="27.453125" style="32" customWidth="1"/>
    <col min="4" max="4" width="22" style="32" customWidth="1"/>
    <col min="5" max="5" width="15.453125" style="32" customWidth="1"/>
    <col min="6" max="6" width="19.7265625" style="32" bestFit="1" customWidth="1"/>
    <col min="7" max="7" width="14.453125" style="32" customWidth="1"/>
    <col min="8" max="9" width="8.7265625" style="32" customWidth="1"/>
    <col min="10" max="10" width="14.453125" style="32" bestFit="1" customWidth="1"/>
    <col min="11" max="16384" width="14.453125" style="32"/>
  </cols>
  <sheetData>
    <row r="1" spans="1:9" ht="13" x14ac:dyDescent="0.3">
      <c r="A1" s="151"/>
      <c r="B1" s="151"/>
      <c r="C1" s="151"/>
      <c r="D1" s="151"/>
      <c r="E1" s="151"/>
      <c r="F1" s="151"/>
      <c r="G1" s="151"/>
    </row>
    <row r="2" spans="1:9" s="5" customFormat="1" ht="14.5" x14ac:dyDescent="0.35">
      <c r="A2" s="112" t="s">
        <v>18</v>
      </c>
      <c r="B2" s="112"/>
      <c r="C2" s="112"/>
      <c r="D2" s="112"/>
      <c r="E2" s="112"/>
      <c r="F2" s="112"/>
      <c r="G2" s="112"/>
      <c r="H2" s="32"/>
      <c r="I2" s="32"/>
    </row>
    <row r="3" spans="1:9" s="5" customFormat="1" ht="14.5" x14ac:dyDescent="0.35">
      <c r="A3" s="113" t="str">
        <f>'Информация о чемпионате'!B4</f>
        <v>Итоговый (межрегиональный) этап Чемпионата профессионального мастерства "Профессионалы" - 2024</v>
      </c>
      <c r="B3" s="113"/>
      <c r="C3" s="113"/>
      <c r="D3" s="113"/>
      <c r="E3" s="113"/>
      <c r="F3" s="113"/>
      <c r="G3" s="113"/>
      <c r="H3" s="33"/>
      <c r="I3" s="33"/>
    </row>
    <row r="4" spans="1:9" s="5" customFormat="1" ht="14.5" x14ac:dyDescent="0.35">
      <c r="A4" s="112" t="s">
        <v>19</v>
      </c>
      <c r="B4" s="112"/>
      <c r="C4" s="112"/>
      <c r="D4" s="112"/>
      <c r="E4" s="112"/>
      <c r="F4" s="112"/>
      <c r="G4" s="112"/>
      <c r="H4" s="32"/>
      <c r="I4" s="32"/>
    </row>
    <row r="5" spans="1:9" s="5" customFormat="1" ht="14.5" x14ac:dyDescent="0.35">
      <c r="A5" s="114" t="str">
        <f>'Информация о чемпионате'!B3</f>
        <v>Эксплуатация беспилотных авиационных систем (Юниоры)</v>
      </c>
      <c r="B5" s="114"/>
      <c r="C5" s="114"/>
      <c r="D5" s="114"/>
      <c r="E5" s="114"/>
      <c r="F5" s="114"/>
      <c r="G5" s="114"/>
      <c r="H5" s="32"/>
      <c r="I5" s="32"/>
    </row>
    <row r="6" spans="1:9" ht="26" x14ac:dyDescent="0.3">
      <c r="A6" s="34" t="s">
        <v>38</v>
      </c>
      <c r="B6" s="34" t="s">
        <v>39</v>
      </c>
      <c r="C6" s="34" t="s">
        <v>40</v>
      </c>
      <c r="D6" s="34" t="s">
        <v>41</v>
      </c>
      <c r="E6" s="34" t="s">
        <v>42</v>
      </c>
      <c r="F6" s="34" t="s">
        <v>43</v>
      </c>
      <c r="G6" s="34" t="s">
        <v>271</v>
      </c>
    </row>
    <row r="7" spans="1:9" ht="26" x14ac:dyDescent="0.3">
      <c r="A7" s="34">
        <v>1</v>
      </c>
      <c r="B7" s="51" t="s">
        <v>272</v>
      </c>
      <c r="C7" s="52" t="s">
        <v>273</v>
      </c>
      <c r="D7" s="39" t="s">
        <v>110</v>
      </c>
      <c r="E7" s="39">
        <v>1</v>
      </c>
      <c r="F7" s="39" t="s">
        <v>49</v>
      </c>
      <c r="G7" s="34"/>
    </row>
    <row r="8" spans="1:9" ht="65" x14ac:dyDescent="0.3">
      <c r="A8" s="34">
        <v>2</v>
      </c>
      <c r="B8" s="36" t="s">
        <v>197</v>
      </c>
      <c r="C8" s="52" t="s">
        <v>274</v>
      </c>
      <c r="D8" s="39" t="s">
        <v>110</v>
      </c>
      <c r="E8" s="39">
        <v>1</v>
      </c>
      <c r="F8" s="39" t="s">
        <v>49</v>
      </c>
      <c r="G8" s="53"/>
    </row>
    <row r="9" spans="1:9" ht="13" x14ac:dyDescent="0.3">
      <c r="A9" s="34">
        <v>3</v>
      </c>
      <c r="B9" s="49" t="s">
        <v>199</v>
      </c>
      <c r="C9" s="51" t="s">
        <v>275</v>
      </c>
      <c r="D9" s="39" t="s">
        <v>110</v>
      </c>
      <c r="E9" s="39">
        <v>1</v>
      </c>
      <c r="F9" s="39" t="s">
        <v>49</v>
      </c>
      <c r="G9" s="41"/>
    </row>
    <row r="10" spans="1:9" ht="409.5" x14ac:dyDescent="0.3">
      <c r="A10" s="34">
        <v>4</v>
      </c>
      <c r="B10" s="54" t="s">
        <v>60</v>
      </c>
      <c r="C10" s="55" t="s">
        <v>318</v>
      </c>
      <c r="D10" s="34" t="s">
        <v>58</v>
      </c>
      <c r="E10" s="34">
        <v>1</v>
      </c>
      <c r="F10" s="39" t="s">
        <v>49</v>
      </c>
      <c r="G10" s="41"/>
    </row>
    <row r="11" spans="1:9" ht="409.5" x14ac:dyDescent="0.3">
      <c r="A11" s="34">
        <v>5</v>
      </c>
      <c r="B11" s="14" t="s">
        <v>61</v>
      </c>
      <c r="C11" s="14" t="s">
        <v>319</v>
      </c>
      <c r="D11" s="34" t="s">
        <v>58</v>
      </c>
      <c r="E11" s="34">
        <v>1</v>
      </c>
      <c r="F11" s="39" t="s">
        <v>49</v>
      </c>
      <c r="G11" s="41"/>
    </row>
    <row r="12" spans="1:9" ht="104" x14ac:dyDescent="0.3">
      <c r="A12" s="34">
        <v>6</v>
      </c>
      <c r="B12" s="51" t="s">
        <v>276</v>
      </c>
      <c r="C12" s="52" t="s">
        <v>277</v>
      </c>
      <c r="D12" s="34" t="s">
        <v>58</v>
      </c>
      <c r="E12" s="57">
        <v>1</v>
      </c>
      <c r="F12" s="39" t="s">
        <v>49</v>
      </c>
      <c r="G12" s="41"/>
    </row>
    <row r="13" spans="1:9" ht="117" x14ac:dyDescent="0.3">
      <c r="A13" s="34">
        <v>7</v>
      </c>
      <c r="B13" s="56" t="s">
        <v>278</v>
      </c>
      <c r="C13" s="52" t="s">
        <v>279</v>
      </c>
      <c r="D13" s="34" t="s">
        <v>58</v>
      </c>
      <c r="E13" s="57">
        <v>1</v>
      </c>
      <c r="F13" s="57" t="s">
        <v>59</v>
      </c>
      <c r="G13" s="41"/>
    </row>
    <row r="14" spans="1:9" ht="104" x14ac:dyDescent="0.3">
      <c r="A14" s="34">
        <v>8</v>
      </c>
      <c r="B14" s="56" t="s">
        <v>280</v>
      </c>
      <c r="C14" s="52" t="s">
        <v>281</v>
      </c>
      <c r="D14" s="34" t="s">
        <v>58</v>
      </c>
      <c r="E14" s="57">
        <v>1</v>
      </c>
      <c r="F14" s="57" t="s">
        <v>49</v>
      </c>
      <c r="G14" s="41"/>
    </row>
    <row r="15" spans="1:9" ht="156" x14ac:dyDescent="0.3">
      <c r="A15" s="34">
        <v>9</v>
      </c>
      <c r="B15" s="56" t="s">
        <v>282</v>
      </c>
      <c r="C15" s="52" t="s">
        <v>283</v>
      </c>
      <c r="D15" s="34" t="s">
        <v>58</v>
      </c>
      <c r="E15" s="57">
        <v>1</v>
      </c>
      <c r="F15" s="57" t="s">
        <v>49</v>
      </c>
      <c r="G15" s="41"/>
    </row>
    <row r="16" spans="1:9" ht="208" x14ac:dyDescent="0.3">
      <c r="A16" s="34">
        <v>10</v>
      </c>
      <c r="B16" s="51" t="s">
        <v>284</v>
      </c>
      <c r="C16" s="52" t="s">
        <v>320</v>
      </c>
      <c r="D16" s="34" t="s">
        <v>58</v>
      </c>
      <c r="E16" s="57">
        <v>1</v>
      </c>
      <c r="F16" s="57" t="s">
        <v>49</v>
      </c>
      <c r="G16" s="41"/>
    </row>
    <row r="17" spans="1:7" ht="208" x14ac:dyDescent="0.3">
      <c r="A17" s="34">
        <v>11</v>
      </c>
      <c r="B17" s="51" t="s">
        <v>285</v>
      </c>
      <c r="C17" s="52" t="s">
        <v>286</v>
      </c>
      <c r="D17" s="34" t="s">
        <v>58</v>
      </c>
      <c r="E17" s="57">
        <v>1</v>
      </c>
      <c r="F17" s="57" t="s">
        <v>49</v>
      </c>
      <c r="G17" s="41"/>
    </row>
    <row r="18" spans="1:7" ht="26" x14ac:dyDescent="0.3">
      <c r="A18" s="34">
        <v>12</v>
      </c>
      <c r="B18" s="51" t="s">
        <v>287</v>
      </c>
      <c r="C18" s="52" t="s">
        <v>288</v>
      </c>
      <c r="D18" s="34" t="s">
        <v>58</v>
      </c>
      <c r="E18" s="57">
        <v>1</v>
      </c>
      <c r="F18" s="57" t="s">
        <v>49</v>
      </c>
      <c r="G18" s="41"/>
    </row>
    <row r="19" spans="1:7" ht="91" x14ac:dyDescent="0.3">
      <c r="A19" s="34">
        <v>13</v>
      </c>
      <c r="B19" s="56" t="s">
        <v>289</v>
      </c>
      <c r="C19" s="52" t="s">
        <v>290</v>
      </c>
      <c r="D19" s="57" t="s">
        <v>137</v>
      </c>
      <c r="E19" s="57">
        <v>1</v>
      </c>
      <c r="F19" s="57" t="s">
        <v>49</v>
      </c>
      <c r="G19" s="41"/>
    </row>
    <row r="20" spans="1:7" ht="169" x14ac:dyDescent="0.3">
      <c r="A20" s="34">
        <v>14</v>
      </c>
      <c r="B20" s="56" t="s">
        <v>291</v>
      </c>
      <c r="C20" s="52" t="s">
        <v>292</v>
      </c>
      <c r="D20" s="57" t="s">
        <v>137</v>
      </c>
      <c r="E20" s="57">
        <v>1</v>
      </c>
      <c r="F20" s="57" t="s">
        <v>59</v>
      </c>
      <c r="G20" s="41"/>
    </row>
  </sheetData>
  <mergeCells count="5">
    <mergeCell ref="A1:G1"/>
    <mergeCell ref="A2:G2"/>
    <mergeCell ref="A3:G3"/>
    <mergeCell ref="A4:G4"/>
    <mergeCell ref="A5:G5"/>
  </mergeCells>
  <pageMargins left="0.70000004768371604" right="0.70000004768371604" top="0.75" bottom="0.75" header="0" footer="0"/>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Batorey</dc:creator>
  <cp:lastModifiedBy>Elena Zelyaeva</cp:lastModifiedBy>
  <dcterms:created xsi:type="dcterms:W3CDTF">2024-04-25T07:24:22Z</dcterms:created>
  <dcterms:modified xsi:type="dcterms:W3CDTF">2024-05-22T16:51:25Z</dcterms:modified>
</cp:coreProperties>
</file>