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Профессионалы  Юниоры\исправление\"/>
    </mc:Choice>
  </mc:AlternateContent>
  <xr:revisionPtr revIDLastSave="0" documentId="13_ncr:1_{1CF427DE-C4C5-43EC-811F-E02857396F16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34" i="1"/>
  <c r="I92" i="1" s="1"/>
  <c r="G66" i="1"/>
</calcChain>
</file>

<file path=xl/sharedStrings.xml><?xml version="1.0" encoding="utf-8"?>
<sst xmlns="http://schemas.openxmlformats.org/spreadsheetml/2006/main" count="255" uniqueCount="84">
  <si>
    <t>Мероприятие</t>
  </si>
  <si>
    <t>Номер компетенции</t>
  </si>
  <si>
    <t>Наименование компетенции</t>
  </si>
  <si>
    <t xml:space="preserve">Цифровой электропривод </t>
  </si>
  <si>
    <t>Нормативная документация</t>
  </si>
  <si>
    <t>И</t>
  </si>
  <si>
    <t>Вычесть все баллы, если не выполнено.</t>
  </si>
  <si>
    <t>да/нет</t>
  </si>
  <si>
    <t>Локальный менеджмент</t>
  </si>
  <si>
    <t>Соблюден порядок на рабочем месте после окончания работы</t>
  </si>
  <si>
    <t xml:space="preserve">Рабочее место захламлено мусором , расходными материалами ,  рабочий инструмент не убран </t>
  </si>
  <si>
    <t>Мусор и расходные материалы не убраны ,рабочий инструмент убран</t>
  </si>
  <si>
    <t xml:space="preserve">На рабочем месте отсутствует любой мусор , пищевые продукты ,расходные материалы и инструмент убраны, </t>
  </si>
  <si>
    <t>На рабочем месте отсутствует любой мусор , пищевые продукты ,расходные материалы и инструмент убраны,</t>
  </si>
  <si>
    <t>Организация рабочего процесса и безопасность</t>
  </si>
  <si>
    <t>Были сюблюдены нормы утилизации отходов после сборки,разделены и утилизированы  бытовые и промышленные отходы</t>
  </si>
  <si>
    <t>Досрочное выполнение модуля</t>
  </si>
  <si>
    <t>Б</t>
  </si>
  <si>
    <t>Стратегический менеджмент</t>
  </si>
  <si>
    <t>В</t>
  </si>
  <si>
    <t>Электрическая сборка</t>
  </si>
  <si>
    <t>Электропривод</t>
  </si>
  <si>
    <t>Электро-измерительные приборы и инструменты</t>
  </si>
  <si>
    <t>Во время сборки применялся измерительный инструмент мультиметр</t>
  </si>
  <si>
    <t>Произведена проверка подготовленных проводов и кабелей к подключению</t>
  </si>
  <si>
    <t>Не повреждены провода во время подготовки к подключению</t>
  </si>
  <si>
    <t>Пуско-наладка, настройка, запуск</t>
  </si>
  <si>
    <t>Программирование микроконтроллера ONI</t>
  </si>
  <si>
    <t>Функция №1</t>
  </si>
  <si>
    <t>Функция №2</t>
  </si>
  <si>
    <t>Функция №3</t>
  </si>
  <si>
    <t>Функция №4</t>
  </si>
  <si>
    <t>Функция №5</t>
  </si>
  <si>
    <t>Функция №6</t>
  </si>
  <si>
    <t>Функция №7</t>
  </si>
  <si>
    <t>Перечень профессиональных задач</t>
  </si>
  <si>
    <t>Сопроводительная документация</t>
  </si>
  <si>
    <t>А</t>
  </si>
  <si>
    <t xml:space="preserve">Програмное обеспечение при проектировании </t>
  </si>
  <si>
    <t>С</t>
  </si>
  <si>
    <t>Заполнен отчет о наладке и испытания электрооборудования работ</t>
  </si>
  <si>
    <t xml:space="preserve">Произведено заземление всех металлических частей   стенда цифрового электропривода  </t>
  </si>
  <si>
    <t>Правильно выбрано сечение проводов силовой части и цепи управления</t>
  </si>
  <si>
    <t>Заполнено распоряжение на проведение работ в электроустановке</t>
  </si>
  <si>
    <t>Осушествляет запуск системы регламентируясь ПУЭ</t>
  </si>
  <si>
    <t>Автоматика и системы управления</t>
  </si>
  <si>
    <t>Использован мультиметр при настройке связи программы и оборудования</t>
  </si>
  <si>
    <t xml:space="preserve">Функционал стенда соответствует технологическому заданию </t>
  </si>
  <si>
    <t>Произведена настройка исполнительного механизма</t>
  </si>
  <si>
    <t>Во время настройки применялся измерительный инструмент мультиметр</t>
  </si>
  <si>
    <t>Программное обеспечение для работы с оборудованием</t>
  </si>
  <si>
    <t>Подклечен ПК и интерфейсное оборудование к системе цифрового электропривода</t>
  </si>
  <si>
    <t xml:space="preserve">Софт и оборудование правильно подобраны для програмирования  </t>
  </si>
  <si>
    <t>Выполнен запуск системы с электропривыода с первой попытки</t>
  </si>
  <si>
    <t xml:space="preserve">Проведен синтез системы управления электропривода </t>
  </si>
  <si>
    <t>Программирование реле ONI-PLR-S CPU 1206</t>
  </si>
  <si>
    <t>Правильно выбран провод по цвету</t>
  </si>
  <si>
    <t>Выполнен запуск системы с электропривода со второй попытки</t>
  </si>
  <si>
    <t>Кабельный канал закрыт полностью</t>
  </si>
  <si>
    <t>Не было запрошенно дополнительных проводов</t>
  </si>
  <si>
    <t>При выполнении монтажных работ использовались средства индивидуальной защиты (халат, спец.одежда, перчатки)</t>
  </si>
  <si>
    <t>Наличие коментариев в программах</t>
  </si>
  <si>
    <t>Отсутствие отказов и сбоев в работе програмы при тестовом запуске ( режим симуляции)</t>
  </si>
  <si>
    <t xml:space="preserve">Не было потери и  падения  рабочего инструмента </t>
  </si>
  <si>
    <t>Произведена электрическая  сборка  силовой части стенда  согласно электрической принципиальной схеме</t>
  </si>
  <si>
    <t>Произведена электрическая  сборка  цепи управления стенда  цифрового электропривода согласно электрической принципиальной схеме</t>
  </si>
  <si>
    <t>Изучена таблица по параметрированию частотного преобразователя</t>
  </si>
  <si>
    <t>Изучено технологическое задание по програмированию</t>
  </si>
  <si>
    <t xml:space="preserve">Программа не соответветствует алгоритму </t>
  </si>
  <si>
    <t>Программа соответсвует алгоритму на 30%</t>
  </si>
  <si>
    <t>Программа соответсвует алгоритму на 60%</t>
  </si>
  <si>
    <t>Программа соответствует алгоритму на 100%</t>
  </si>
  <si>
    <t>При работе за ПК  конкурсант не наступал на провода и монитор находился на рассотянии не менее 60 см от глаз</t>
  </si>
  <si>
    <t>Выбрано оптимальное решений при написании программы для ПЛК</t>
  </si>
  <si>
    <t>Выполнена настройка HMI-панели</t>
  </si>
  <si>
    <t>Внесены все необходимые настройки ПЧ</t>
  </si>
  <si>
    <t>В программе предусмотренно 2 насоса (основной и резервный)</t>
  </si>
  <si>
    <t>Просмотрен алгоритм программирования элементов системы</t>
  </si>
  <si>
    <t>Итоговый (межрегиональный) этап Чемпионата по профессиональному мастерству "Профессионалы"</t>
  </si>
  <si>
    <t xml:space="preserve">Комуникация </t>
  </si>
  <si>
    <t>Участник поставил в известность эксперта о начале электрической сборки силовой части</t>
  </si>
  <si>
    <t xml:space="preserve">Участник поставил в известность эксперта о начале электрической сборки исполнительного механизма </t>
  </si>
  <si>
    <t>Написана программа для HMI-панели</t>
  </si>
  <si>
    <t>Программа для ПЛК написана в соответствии с алгоритмом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</si>
</sst>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charset val="204"/>
      <scheme val="minor"/>
    </font>
    <font>
      <b/>
      <sz val="12"/>
      <color theme="0"/>
      <name val="Calibri"/>
      <charset val="134"/>
      <scheme val="minor"/>
    </font>
    <font>
      <sz val="12"/>
      <color theme="1" tint="0.499984740745262"/>
      <name val="Calibri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Fill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8" fillId="3" borderId="2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2" fontId="3" fillId="0" borderId="2" xfId="0" applyNumberFormat="1" applyFont="1" applyFill="1" applyBorder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4" fillId="0" borderId="0" xfId="0" applyFont="1" applyFill="1"/>
    <xf numFmtId="0" fontId="10" fillId="0" borderId="0" xfId="0" applyFont="1" applyFill="1" applyAlignment="1">
      <alignment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quotePrefix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2" fontId="5" fillId="0" borderId="0" xfId="0" applyNumberFormat="1" applyFont="1" applyFill="1"/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4" xfId="0" applyFont="1" applyFill="1" applyBorder="1" applyAlignment="1">
      <alignment wrapText="1"/>
    </xf>
    <xf numFmtId="2" fontId="5" fillId="0" borderId="6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0" fillId="0" borderId="0" xfId="1" quotePrefix="1" applyAlignment="1">
      <alignment wrapText="1"/>
    </xf>
    <xf numFmtId="2" fontId="0" fillId="0" borderId="0" xfId="0" applyNumberFormat="1" applyFill="1"/>
    <xf numFmtId="2" fontId="5" fillId="0" borderId="5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2" fontId="5" fillId="0" borderId="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6836E4C7-623C-4691-BE87-743879091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9"/>
  <sheetViews>
    <sheetView topLeftCell="A60" zoomScale="96" zoomScaleNormal="96" workbookViewId="0">
      <selection activeCell="I92" sqref="I92"/>
    </sheetView>
  </sheetViews>
  <sheetFormatPr defaultColWidth="11.25" defaultRowHeight="15.75"/>
  <cols>
    <col min="1" max="1" width="6.75" style="23" customWidth="1"/>
    <col min="2" max="2" width="31" style="3" customWidth="1"/>
    <col min="3" max="3" width="7.75" style="25" customWidth="1"/>
    <col min="4" max="4" width="34.75" style="26" customWidth="1"/>
    <col min="5" max="5" width="10.25" style="25" customWidth="1"/>
    <col min="6" max="6" width="33.75" style="26" customWidth="1"/>
    <col min="7" max="7" width="16.75" style="26" customWidth="1"/>
    <col min="8" max="8" width="7.25" style="26" customWidth="1"/>
    <col min="9" max="9" width="13" style="3" customWidth="1"/>
    <col min="10" max="16384" width="11.25" style="3"/>
  </cols>
  <sheetData>
    <row r="2" spans="1:9" ht="47.25">
      <c r="B2" s="24" t="s">
        <v>0</v>
      </c>
      <c r="D2" s="45" t="s">
        <v>78</v>
      </c>
      <c r="E2" s="27"/>
    </row>
    <row r="3" spans="1:9">
      <c r="B3" s="24" t="s">
        <v>1</v>
      </c>
      <c r="D3" s="27"/>
      <c r="E3" s="27"/>
    </row>
    <row r="4" spans="1:9">
      <c r="B4" s="24" t="s">
        <v>2</v>
      </c>
      <c r="D4" s="28" t="s">
        <v>3</v>
      </c>
      <c r="E4" s="27"/>
    </row>
    <row r="6" spans="1:9">
      <c r="A6" s="29" t="s">
        <v>37</v>
      </c>
      <c r="B6" s="30" t="s">
        <v>20</v>
      </c>
      <c r="C6" s="29"/>
      <c r="D6" s="31"/>
      <c r="E6" s="33"/>
      <c r="F6" s="34"/>
      <c r="G6" s="31"/>
      <c r="H6" s="29"/>
      <c r="I6" s="32">
        <f>SUM(I8:I33)</f>
        <v>34</v>
      </c>
    </row>
    <row r="7" spans="1:9">
      <c r="A7" s="6">
        <v>2</v>
      </c>
      <c r="B7" s="4" t="s">
        <v>36</v>
      </c>
      <c r="C7" s="6"/>
      <c r="D7" s="13"/>
      <c r="E7" s="4"/>
      <c r="F7" s="5"/>
      <c r="G7" s="16"/>
      <c r="H7" s="6"/>
      <c r="I7" s="12"/>
    </row>
    <row r="8" spans="1:9" ht="26.25">
      <c r="A8" s="6"/>
      <c r="B8" s="4"/>
      <c r="C8" s="6" t="s">
        <v>5</v>
      </c>
      <c r="D8" s="13" t="s">
        <v>40</v>
      </c>
      <c r="E8" s="4"/>
      <c r="F8" s="5" t="s">
        <v>6</v>
      </c>
      <c r="G8" s="16" t="s">
        <v>7</v>
      </c>
      <c r="H8" s="6"/>
      <c r="I8" s="12">
        <v>2</v>
      </c>
    </row>
    <row r="9" spans="1:9" ht="26.25">
      <c r="A9" s="6">
        <v>3</v>
      </c>
      <c r="B9" s="5" t="s">
        <v>14</v>
      </c>
      <c r="C9" s="6"/>
      <c r="D9" s="13"/>
      <c r="E9" s="4"/>
      <c r="F9" s="5"/>
      <c r="G9" s="16"/>
      <c r="H9" s="6"/>
      <c r="I9" s="12"/>
    </row>
    <row r="10" spans="1:9" ht="39">
      <c r="A10" s="6"/>
      <c r="B10" s="4"/>
      <c r="C10" s="14" t="s">
        <v>5</v>
      </c>
      <c r="D10" s="10" t="s">
        <v>60</v>
      </c>
      <c r="E10" s="4"/>
      <c r="F10" s="5" t="s">
        <v>6</v>
      </c>
      <c r="G10" s="16" t="s">
        <v>7</v>
      </c>
      <c r="H10" s="6"/>
      <c r="I10" s="12">
        <v>2</v>
      </c>
    </row>
    <row r="11" spans="1:9">
      <c r="A11" s="6"/>
      <c r="B11" s="4"/>
      <c r="C11" s="14" t="s">
        <v>5</v>
      </c>
      <c r="D11" s="10" t="s">
        <v>16</v>
      </c>
      <c r="E11" s="4"/>
      <c r="F11" s="5" t="s">
        <v>6</v>
      </c>
      <c r="G11" s="16" t="s">
        <v>7</v>
      </c>
      <c r="H11" s="6"/>
      <c r="I11" s="12">
        <v>2</v>
      </c>
    </row>
    <row r="12" spans="1:9">
      <c r="A12" s="6">
        <v>4</v>
      </c>
      <c r="B12" s="4" t="s">
        <v>79</v>
      </c>
      <c r="C12" s="14"/>
      <c r="D12" s="10"/>
      <c r="E12" s="4"/>
      <c r="F12" s="5"/>
      <c r="G12" s="16"/>
      <c r="H12" s="6"/>
      <c r="I12" s="12"/>
    </row>
    <row r="13" spans="1:9" ht="26.25">
      <c r="A13" s="6"/>
      <c r="B13" s="4"/>
      <c r="C13" s="14" t="s">
        <v>5</v>
      </c>
      <c r="D13" s="10" t="s">
        <v>80</v>
      </c>
      <c r="E13" s="4"/>
      <c r="F13" s="5" t="s">
        <v>6</v>
      </c>
      <c r="G13" s="16" t="s">
        <v>7</v>
      </c>
      <c r="H13" s="6"/>
      <c r="I13" s="12">
        <v>2</v>
      </c>
    </row>
    <row r="14" spans="1:9" ht="39">
      <c r="A14" s="6"/>
      <c r="B14" s="4"/>
      <c r="C14" s="14" t="s">
        <v>5</v>
      </c>
      <c r="D14" s="10" t="s">
        <v>81</v>
      </c>
      <c r="E14" s="4"/>
      <c r="F14" s="5" t="s">
        <v>6</v>
      </c>
      <c r="G14" s="16" t="s">
        <v>7</v>
      </c>
      <c r="H14" s="6"/>
      <c r="I14" s="12">
        <v>2</v>
      </c>
    </row>
    <row r="15" spans="1:9">
      <c r="A15" s="6">
        <v>6</v>
      </c>
      <c r="B15" s="4" t="s">
        <v>8</v>
      </c>
      <c r="C15" s="14"/>
      <c r="D15" s="10"/>
      <c r="E15" s="4"/>
      <c r="F15" s="5"/>
      <c r="G15" s="16"/>
      <c r="H15" s="6"/>
      <c r="I15" s="12"/>
    </row>
    <row r="16" spans="1:9" ht="26.25">
      <c r="A16" s="6"/>
      <c r="B16" s="4"/>
      <c r="C16" s="6" t="s">
        <v>39</v>
      </c>
      <c r="D16" s="5" t="s">
        <v>9</v>
      </c>
      <c r="E16" s="4"/>
      <c r="F16" s="5"/>
      <c r="G16" s="16"/>
      <c r="H16" s="6"/>
      <c r="I16" s="12">
        <v>2</v>
      </c>
    </row>
    <row r="17" spans="1:9" ht="39">
      <c r="A17" s="6"/>
      <c r="B17" s="4"/>
      <c r="C17" s="6"/>
      <c r="D17" s="5"/>
      <c r="E17" s="6">
        <v>0</v>
      </c>
      <c r="F17" s="5" t="s">
        <v>10</v>
      </c>
      <c r="G17" s="16" t="s">
        <v>7</v>
      </c>
      <c r="H17" s="6"/>
      <c r="I17" s="12"/>
    </row>
    <row r="18" spans="1:9" ht="26.25">
      <c r="A18" s="6"/>
      <c r="B18" s="4"/>
      <c r="C18" s="6"/>
      <c r="D18" s="5"/>
      <c r="E18" s="6">
        <v>1</v>
      </c>
      <c r="F18" s="5" t="s">
        <v>11</v>
      </c>
      <c r="G18" s="16" t="s">
        <v>7</v>
      </c>
      <c r="H18" s="6"/>
      <c r="I18" s="12"/>
    </row>
    <row r="19" spans="1:9" ht="39">
      <c r="A19" s="6"/>
      <c r="B19" s="4"/>
      <c r="C19" s="6"/>
      <c r="D19" s="5"/>
      <c r="E19" s="6">
        <v>2</v>
      </c>
      <c r="F19" s="5" t="s">
        <v>12</v>
      </c>
      <c r="G19" s="16" t="s">
        <v>7</v>
      </c>
      <c r="H19" s="6"/>
      <c r="I19" s="12"/>
    </row>
    <row r="20" spans="1:9" ht="39">
      <c r="A20" s="6"/>
      <c r="B20" s="4"/>
      <c r="C20" s="6"/>
      <c r="D20" s="5"/>
      <c r="E20" s="6">
        <v>3</v>
      </c>
      <c r="F20" s="5" t="s">
        <v>13</v>
      </c>
      <c r="G20" s="16" t="s">
        <v>7</v>
      </c>
      <c r="H20" s="6"/>
      <c r="I20" s="12"/>
    </row>
    <row r="21" spans="1:9" ht="26.25">
      <c r="A21" s="6">
        <v>7</v>
      </c>
      <c r="B21" s="5" t="s">
        <v>22</v>
      </c>
      <c r="C21" s="4"/>
      <c r="D21" s="4"/>
      <c r="E21" s="4"/>
      <c r="F21" s="4"/>
      <c r="G21" s="5"/>
      <c r="H21" s="6"/>
      <c r="I21" s="12"/>
    </row>
    <row r="22" spans="1:9" ht="26.25">
      <c r="A22" s="6"/>
      <c r="B22" s="4"/>
      <c r="C22" s="6" t="s">
        <v>5</v>
      </c>
      <c r="D22" s="5" t="s">
        <v>23</v>
      </c>
      <c r="E22" s="4"/>
      <c r="F22" s="4" t="s">
        <v>6</v>
      </c>
      <c r="G22" s="16" t="s">
        <v>7</v>
      </c>
      <c r="H22" s="6"/>
      <c r="I22" s="12">
        <v>2</v>
      </c>
    </row>
    <row r="23" spans="1:9" ht="26.25">
      <c r="A23" s="6"/>
      <c r="B23" s="4"/>
      <c r="C23" s="6" t="s">
        <v>5</v>
      </c>
      <c r="D23" s="5" t="s">
        <v>63</v>
      </c>
      <c r="E23" s="4"/>
      <c r="F23" s="4" t="s">
        <v>6</v>
      </c>
      <c r="G23" s="16" t="s">
        <v>7</v>
      </c>
      <c r="H23" s="6"/>
      <c r="I23" s="12">
        <v>2</v>
      </c>
    </row>
    <row r="24" spans="1:9" ht="26.25">
      <c r="A24" s="6"/>
      <c r="B24" s="4"/>
      <c r="C24" s="6" t="s">
        <v>5</v>
      </c>
      <c r="D24" s="5" t="s">
        <v>24</v>
      </c>
      <c r="E24" s="4"/>
      <c r="F24" s="4" t="s">
        <v>6</v>
      </c>
      <c r="G24" s="16" t="s">
        <v>7</v>
      </c>
      <c r="H24" s="6"/>
      <c r="I24" s="12">
        <v>2</v>
      </c>
    </row>
    <row r="25" spans="1:9" ht="26.25">
      <c r="A25" s="6"/>
      <c r="B25" s="4"/>
      <c r="C25" s="6" t="s">
        <v>5</v>
      </c>
      <c r="D25" s="5" t="s">
        <v>25</v>
      </c>
      <c r="E25" s="4"/>
      <c r="F25" s="4" t="s">
        <v>6</v>
      </c>
      <c r="G25" s="16" t="s">
        <v>7</v>
      </c>
      <c r="H25" s="6"/>
      <c r="I25" s="12">
        <v>2</v>
      </c>
    </row>
    <row r="26" spans="1:9">
      <c r="A26" s="6">
        <v>8</v>
      </c>
      <c r="B26" s="4" t="s">
        <v>21</v>
      </c>
      <c r="C26" s="6"/>
      <c r="D26" s="5"/>
      <c r="E26" s="4"/>
      <c r="F26" s="4"/>
      <c r="G26" s="16"/>
      <c r="H26" s="6"/>
      <c r="I26" s="12"/>
    </row>
    <row r="27" spans="1:9" ht="26.25">
      <c r="A27" s="6"/>
      <c r="B27" s="4"/>
      <c r="C27" s="6" t="s">
        <v>5</v>
      </c>
      <c r="D27" s="5" t="s">
        <v>59</v>
      </c>
      <c r="E27" s="4"/>
      <c r="F27" s="4" t="s">
        <v>6</v>
      </c>
      <c r="G27" s="16" t="s">
        <v>7</v>
      </c>
      <c r="H27" s="6"/>
      <c r="I27" s="12">
        <v>2</v>
      </c>
    </row>
    <row r="28" spans="1:9" ht="39">
      <c r="A28" s="6"/>
      <c r="B28" s="4"/>
      <c r="C28" s="6" t="s">
        <v>5</v>
      </c>
      <c r="D28" s="5" t="s">
        <v>64</v>
      </c>
      <c r="E28" s="4"/>
      <c r="F28" s="5" t="s">
        <v>6</v>
      </c>
      <c r="G28" s="16" t="s">
        <v>7</v>
      </c>
      <c r="H28" s="6"/>
      <c r="I28" s="12">
        <v>2</v>
      </c>
    </row>
    <row r="29" spans="1:9" ht="51.75">
      <c r="A29" s="6"/>
      <c r="B29" s="4"/>
      <c r="C29" s="6" t="s">
        <v>5</v>
      </c>
      <c r="D29" s="5" t="s">
        <v>65</v>
      </c>
      <c r="E29" s="4"/>
      <c r="F29" s="5" t="s">
        <v>6</v>
      </c>
      <c r="G29" s="16" t="s">
        <v>7</v>
      </c>
      <c r="H29" s="6"/>
      <c r="I29" s="12">
        <v>2</v>
      </c>
    </row>
    <row r="30" spans="1:9" ht="26.25">
      <c r="A30" s="6"/>
      <c r="B30" s="4"/>
      <c r="C30" s="6" t="s">
        <v>5</v>
      </c>
      <c r="D30" s="5" t="s">
        <v>41</v>
      </c>
      <c r="E30" s="4"/>
      <c r="F30" s="5" t="s">
        <v>6</v>
      </c>
      <c r="G30" s="16" t="s">
        <v>7</v>
      </c>
      <c r="H30" s="6"/>
      <c r="I30" s="12">
        <v>2</v>
      </c>
    </row>
    <row r="31" spans="1:9" ht="26.25">
      <c r="A31" s="6"/>
      <c r="B31" s="4"/>
      <c r="C31" s="6" t="s">
        <v>5</v>
      </c>
      <c r="D31" s="5" t="s">
        <v>42</v>
      </c>
      <c r="E31" s="4"/>
      <c r="F31" s="5" t="s">
        <v>6</v>
      </c>
      <c r="G31" s="16" t="s">
        <v>7</v>
      </c>
      <c r="H31" s="6"/>
      <c r="I31" s="12">
        <v>2</v>
      </c>
    </row>
    <row r="32" spans="1:9">
      <c r="A32" s="6"/>
      <c r="B32" s="4"/>
      <c r="C32" s="6" t="s">
        <v>5</v>
      </c>
      <c r="D32" s="5" t="s">
        <v>56</v>
      </c>
      <c r="E32" s="4"/>
      <c r="F32" s="5" t="s">
        <v>6</v>
      </c>
      <c r="G32" s="16" t="s">
        <v>7</v>
      </c>
      <c r="H32" s="6"/>
      <c r="I32" s="12">
        <v>2</v>
      </c>
    </row>
    <row r="33" spans="1:9">
      <c r="A33" s="6"/>
      <c r="B33" s="4"/>
      <c r="C33" s="6" t="s">
        <v>5</v>
      </c>
      <c r="D33" s="13" t="s">
        <v>58</v>
      </c>
      <c r="E33" s="4"/>
      <c r="F33" s="5" t="s">
        <v>6</v>
      </c>
      <c r="G33" s="16" t="s">
        <v>7</v>
      </c>
      <c r="H33" s="6"/>
      <c r="I33" s="12">
        <v>2</v>
      </c>
    </row>
    <row r="34" spans="1:9" s="21" customFormat="1" ht="26.25">
      <c r="A34" s="18" t="s">
        <v>17</v>
      </c>
      <c r="B34" s="19" t="s">
        <v>27</v>
      </c>
      <c r="C34" s="20"/>
      <c r="D34" s="20"/>
      <c r="E34" s="20"/>
      <c r="F34" s="20"/>
      <c r="G34" s="38"/>
      <c r="H34" s="42"/>
      <c r="I34" s="43">
        <f>SUM(I36:I65)</f>
        <v>40</v>
      </c>
    </row>
    <row r="35" spans="1:9" s="21" customFormat="1">
      <c r="A35" s="6">
        <v>1</v>
      </c>
      <c r="B35" s="5" t="s">
        <v>4</v>
      </c>
      <c r="C35" s="20"/>
      <c r="D35" s="20"/>
      <c r="E35" s="20"/>
      <c r="F35" s="20"/>
      <c r="G35" s="19"/>
      <c r="H35" s="18"/>
      <c r="I35" s="20"/>
    </row>
    <row r="36" spans="1:9" s="21" customFormat="1" ht="26.25">
      <c r="A36" s="18"/>
      <c r="B36" s="19"/>
      <c r="C36" s="6" t="s">
        <v>5</v>
      </c>
      <c r="D36" s="5" t="s">
        <v>67</v>
      </c>
      <c r="E36" s="20"/>
      <c r="F36" s="5" t="s">
        <v>6</v>
      </c>
      <c r="G36" s="16" t="s">
        <v>7</v>
      </c>
      <c r="H36" s="18"/>
      <c r="I36" s="12">
        <v>2</v>
      </c>
    </row>
    <row r="37" spans="1:9" s="21" customFormat="1">
      <c r="A37" s="6">
        <v>2</v>
      </c>
      <c r="B37" s="5" t="s">
        <v>36</v>
      </c>
      <c r="C37" s="20"/>
      <c r="D37" s="20"/>
      <c r="E37" s="20"/>
      <c r="F37" s="20"/>
      <c r="G37" s="16"/>
      <c r="H37" s="18"/>
      <c r="I37" s="12"/>
    </row>
    <row r="38" spans="1:9" s="21" customFormat="1" ht="26.25">
      <c r="A38" s="18"/>
      <c r="B38" s="19"/>
      <c r="C38" s="6" t="s">
        <v>5</v>
      </c>
      <c r="D38" s="5" t="s">
        <v>77</v>
      </c>
      <c r="E38" s="20"/>
      <c r="F38" s="5" t="s">
        <v>6</v>
      </c>
      <c r="G38" s="16" t="s">
        <v>7</v>
      </c>
      <c r="H38" s="18"/>
      <c r="I38" s="12">
        <v>2</v>
      </c>
    </row>
    <row r="39" spans="1:9" s="22" customFormat="1" ht="26.25">
      <c r="A39" s="16"/>
      <c r="B39" s="5"/>
      <c r="C39" s="16" t="s">
        <v>5</v>
      </c>
      <c r="D39" s="5" t="s">
        <v>66</v>
      </c>
      <c r="E39" s="5"/>
      <c r="F39" s="5" t="s">
        <v>6</v>
      </c>
      <c r="G39" s="16" t="s">
        <v>7</v>
      </c>
      <c r="H39" s="16"/>
      <c r="I39" s="12">
        <v>2</v>
      </c>
    </row>
    <row r="40" spans="1:9" ht="26.25">
      <c r="A40" s="6">
        <v>3</v>
      </c>
      <c r="B40" s="5" t="s">
        <v>14</v>
      </c>
      <c r="C40" s="4"/>
      <c r="D40" s="4"/>
      <c r="E40" s="4"/>
      <c r="F40" s="4"/>
      <c r="G40" s="5"/>
      <c r="H40" s="6"/>
      <c r="I40" s="12"/>
    </row>
    <row r="41" spans="1:9" ht="39">
      <c r="A41" s="6"/>
      <c r="B41" s="5"/>
      <c r="C41" s="14" t="s">
        <v>5</v>
      </c>
      <c r="D41" s="10" t="s">
        <v>72</v>
      </c>
      <c r="E41" s="6"/>
      <c r="F41" s="5" t="s">
        <v>6</v>
      </c>
      <c r="G41" s="11" t="s">
        <v>7</v>
      </c>
      <c r="H41" s="6"/>
      <c r="I41" s="12">
        <v>2</v>
      </c>
    </row>
    <row r="42" spans="1:9">
      <c r="A42" s="6"/>
      <c r="B42" s="5"/>
      <c r="C42" s="14" t="s">
        <v>5</v>
      </c>
      <c r="D42" s="10" t="s">
        <v>16</v>
      </c>
      <c r="E42" s="6"/>
      <c r="F42" s="5" t="s">
        <v>6</v>
      </c>
      <c r="G42" s="11" t="s">
        <v>7</v>
      </c>
      <c r="H42" s="6"/>
      <c r="I42" s="12">
        <v>2</v>
      </c>
    </row>
    <row r="43" spans="1:9">
      <c r="A43" s="6">
        <v>5</v>
      </c>
      <c r="B43" s="5" t="s">
        <v>18</v>
      </c>
      <c r="C43" s="14"/>
      <c r="D43" s="10"/>
      <c r="E43" s="6"/>
      <c r="F43" s="5"/>
      <c r="G43" s="11"/>
      <c r="H43" s="6"/>
      <c r="I43" s="12"/>
    </row>
    <row r="44" spans="1:9" ht="26.25">
      <c r="A44" s="6"/>
      <c r="B44" s="5"/>
      <c r="C44" s="14" t="s">
        <v>5</v>
      </c>
      <c r="D44" s="35" t="s">
        <v>73</v>
      </c>
      <c r="E44" s="6"/>
      <c r="F44" s="5" t="s">
        <v>6</v>
      </c>
      <c r="G44" s="11" t="s">
        <v>7</v>
      </c>
      <c r="H44" s="6"/>
      <c r="I44" s="12">
        <v>2</v>
      </c>
    </row>
    <row r="45" spans="1:9">
      <c r="A45" s="6"/>
      <c r="B45" s="5"/>
      <c r="C45" s="3"/>
      <c r="D45" s="35" t="s">
        <v>74</v>
      </c>
      <c r="E45" s="6"/>
      <c r="F45" s="5" t="s">
        <v>6</v>
      </c>
      <c r="G45" s="11" t="s">
        <v>7</v>
      </c>
      <c r="H45" s="6"/>
      <c r="I45" s="12">
        <v>2</v>
      </c>
    </row>
    <row r="46" spans="1:9">
      <c r="A46" s="6"/>
      <c r="B46" s="5"/>
      <c r="C46" s="14" t="s">
        <v>5</v>
      </c>
      <c r="D46" s="35" t="s">
        <v>75</v>
      </c>
      <c r="E46" s="6"/>
      <c r="F46" s="5" t="s">
        <v>6</v>
      </c>
      <c r="G46" s="11" t="s">
        <v>7</v>
      </c>
      <c r="H46" s="6"/>
      <c r="I46" s="12">
        <v>2</v>
      </c>
    </row>
    <row r="47" spans="1:9">
      <c r="A47" s="6"/>
      <c r="B47" s="5"/>
      <c r="C47" s="14" t="s">
        <v>5</v>
      </c>
      <c r="D47" s="44" t="s">
        <v>82</v>
      </c>
      <c r="E47" s="6"/>
      <c r="F47" s="5" t="s">
        <v>6</v>
      </c>
      <c r="G47" s="11" t="s">
        <v>7</v>
      </c>
      <c r="H47" s="6"/>
      <c r="I47" s="12">
        <v>2</v>
      </c>
    </row>
    <row r="48" spans="1:9">
      <c r="A48" s="6">
        <v>6</v>
      </c>
      <c r="B48" s="4" t="s">
        <v>8</v>
      </c>
      <c r="C48" s="6"/>
      <c r="D48" s="5"/>
      <c r="E48" s="6"/>
      <c r="F48" s="4"/>
      <c r="G48" s="17"/>
      <c r="H48" s="6"/>
      <c r="I48" s="12"/>
    </row>
    <row r="49" spans="1:9" ht="26.25">
      <c r="A49" s="6"/>
      <c r="B49" s="4"/>
      <c r="C49" s="6" t="s">
        <v>39</v>
      </c>
      <c r="D49" s="5" t="s">
        <v>83</v>
      </c>
      <c r="E49" s="6"/>
      <c r="F49" s="4"/>
      <c r="G49" s="5"/>
      <c r="H49" s="6"/>
      <c r="I49" s="12">
        <v>2</v>
      </c>
    </row>
    <row r="50" spans="1:9">
      <c r="A50" s="6"/>
      <c r="B50" s="4"/>
      <c r="C50" s="6"/>
      <c r="D50" s="5"/>
      <c r="E50" s="6">
        <v>0</v>
      </c>
      <c r="F50" s="5" t="s">
        <v>68</v>
      </c>
      <c r="G50" s="11" t="s">
        <v>7</v>
      </c>
      <c r="H50" s="6"/>
      <c r="I50" s="12"/>
    </row>
    <row r="51" spans="1:9">
      <c r="A51" s="6"/>
      <c r="B51" s="4"/>
      <c r="C51" s="6"/>
      <c r="D51" s="10"/>
      <c r="E51" s="6">
        <v>1</v>
      </c>
      <c r="F51" s="5" t="s">
        <v>69</v>
      </c>
      <c r="G51" s="11" t="s">
        <v>7</v>
      </c>
      <c r="H51" s="6"/>
      <c r="I51" s="12"/>
    </row>
    <row r="52" spans="1:9">
      <c r="A52" s="6"/>
      <c r="B52" s="4"/>
      <c r="C52" s="6"/>
      <c r="D52" s="10"/>
      <c r="E52" s="6">
        <v>2</v>
      </c>
      <c r="F52" s="5" t="s">
        <v>70</v>
      </c>
      <c r="G52" s="11" t="s">
        <v>7</v>
      </c>
      <c r="H52" s="6"/>
      <c r="I52" s="12"/>
    </row>
    <row r="53" spans="1:9" ht="26.25">
      <c r="A53" s="6"/>
      <c r="B53" s="4"/>
      <c r="C53" s="6"/>
      <c r="D53" s="5"/>
      <c r="E53" s="6">
        <v>3</v>
      </c>
      <c r="F53" s="5" t="s">
        <v>71</v>
      </c>
      <c r="G53" s="16" t="s">
        <v>7</v>
      </c>
      <c r="H53" s="6"/>
      <c r="I53" s="12"/>
    </row>
    <row r="54" spans="1:9">
      <c r="A54" s="6">
        <v>8</v>
      </c>
      <c r="B54" s="4" t="s">
        <v>21</v>
      </c>
      <c r="C54" s="6"/>
      <c r="D54" s="5"/>
      <c r="E54" s="6"/>
      <c r="F54" s="5"/>
      <c r="G54" s="16"/>
      <c r="H54" s="6"/>
      <c r="I54" s="12"/>
    </row>
    <row r="55" spans="1:9">
      <c r="A55" s="6"/>
      <c r="B55" s="4"/>
      <c r="C55" s="6" t="s">
        <v>5</v>
      </c>
      <c r="D55" s="5" t="s">
        <v>61</v>
      </c>
      <c r="E55" s="6"/>
      <c r="F55" s="5" t="s">
        <v>6</v>
      </c>
      <c r="G55" s="16" t="s">
        <v>7</v>
      </c>
      <c r="H55" s="6"/>
      <c r="I55" s="12">
        <v>2</v>
      </c>
    </row>
    <row r="56" spans="1:9" ht="26.25">
      <c r="A56" s="6"/>
      <c r="B56" s="4"/>
      <c r="C56" s="6" t="s">
        <v>5</v>
      </c>
      <c r="D56" s="5" t="s">
        <v>76</v>
      </c>
      <c r="E56" s="6"/>
      <c r="F56" s="5" t="s">
        <v>6</v>
      </c>
      <c r="G56" s="16" t="s">
        <v>7</v>
      </c>
      <c r="H56" s="6"/>
      <c r="I56" s="12">
        <v>2</v>
      </c>
    </row>
    <row r="57" spans="1:9" ht="39">
      <c r="A57" s="6"/>
      <c r="B57" s="4"/>
      <c r="C57" s="6" t="s">
        <v>5</v>
      </c>
      <c r="D57" s="5" t="s">
        <v>62</v>
      </c>
      <c r="E57" s="6"/>
      <c r="F57" s="5" t="s">
        <v>6</v>
      </c>
      <c r="G57" s="16" t="s">
        <v>7</v>
      </c>
      <c r="H57" s="6"/>
      <c r="I57" s="12">
        <v>2</v>
      </c>
    </row>
    <row r="58" spans="1:9" ht="26.25">
      <c r="A58" s="6">
        <v>10</v>
      </c>
      <c r="B58" s="5" t="s">
        <v>38</v>
      </c>
      <c r="C58" s="4"/>
      <c r="D58" s="4"/>
      <c r="E58" s="4"/>
      <c r="F58" s="4"/>
      <c r="G58" s="5"/>
      <c r="H58" s="6"/>
      <c r="I58" s="4"/>
    </row>
    <row r="59" spans="1:9">
      <c r="A59" s="6"/>
      <c r="B59" s="4"/>
      <c r="C59" s="6" t="s">
        <v>5</v>
      </c>
      <c r="D59" s="4" t="s">
        <v>28</v>
      </c>
      <c r="E59" s="4"/>
      <c r="F59" s="5" t="s">
        <v>6</v>
      </c>
      <c r="G59" s="16" t="s">
        <v>7</v>
      </c>
      <c r="H59" s="6"/>
      <c r="I59" s="12">
        <v>2</v>
      </c>
    </row>
    <row r="60" spans="1:9">
      <c r="A60" s="6"/>
      <c r="B60" s="36"/>
      <c r="C60" s="6" t="s">
        <v>5</v>
      </c>
      <c r="D60" s="4" t="s">
        <v>29</v>
      </c>
      <c r="E60" s="4"/>
      <c r="F60" s="5" t="s">
        <v>6</v>
      </c>
      <c r="G60" s="16" t="s">
        <v>7</v>
      </c>
      <c r="H60" s="6"/>
      <c r="I60" s="12">
        <v>2</v>
      </c>
    </row>
    <row r="61" spans="1:9">
      <c r="A61" s="6"/>
      <c r="B61" s="4"/>
      <c r="C61" s="6" t="s">
        <v>5</v>
      </c>
      <c r="D61" s="4" t="s">
        <v>30</v>
      </c>
      <c r="E61" s="4"/>
      <c r="F61" s="5" t="s">
        <v>6</v>
      </c>
      <c r="G61" s="16" t="s">
        <v>7</v>
      </c>
      <c r="H61" s="6"/>
      <c r="I61" s="12">
        <v>2</v>
      </c>
    </row>
    <row r="62" spans="1:9">
      <c r="A62" s="6"/>
      <c r="B62" s="4"/>
      <c r="C62" s="6" t="s">
        <v>5</v>
      </c>
      <c r="D62" s="4" t="s">
        <v>31</v>
      </c>
      <c r="E62" s="4"/>
      <c r="F62" s="5" t="s">
        <v>6</v>
      </c>
      <c r="G62" s="16" t="s">
        <v>7</v>
      </c>
      <c r="H62" s="6"/>
      <c r="I62" s="12">
        <v>2</v>
      </c>
    </row>
    <row r="63" spans="1:9">
      <c r="A63" s="6"/>
      <c r="B63" s="4"/>
      <c r="C63" s="6" t="s">
        <v>5</v>
      </c>
      <c r="D63" s="4" t="s">
        <v>32</v>
      </c>
      <c r="E63" s="4"/>
      <c r="F63" s="5" t="s">
        <v>6</v>
      </c>
      <c r="G63" s="16" t="s">
        <v>7</v>
      </c>
      <c r="H63" s="6"/>
      <c r="I63" s="12">
        <v>2</v>
      </c>
    </row>
    <row r="64" spans="1:9">
      <c r="A64" s="6"/>
      <c r="B64" s="4"/>
      <c r="C64" s="6" t="s">
        <v>5</v>
      </c>
      <c r="D64" s="4" t="s">
        <v>33</v>
      </c>
      <c r="E64" s="4"/>
      <c r="F64" s="5" t="s">
        <v>6</v>
      </c>
      <c r="G64" s="16" t="s">
        <v>7</v>
      </c>
      <c r="H64" s="6"/>
      <c r="I64" s="12">
        <v>2</v>
      </c>
    </row>
    <row r="65" spans="1:9">
      <c r="A65" s="6"/>
      <c r="B65" s="4"/>
      <c r="C65" s="6" t="s">
        <v>5</v>
      </c>
      <c r="D65" s="4" t="s">
        <v>34</v>
      </c>
      <c r="E65" s="4"/>
      <c r="F65" s="5" t="s">
        <v>6</v>
      </c>
      <c r="G65" s="16" t="s">
        <v>7</v>
      </c>
      <c r="H65" s="6"/>
      <c r="I65" s="12">
        <v>2</v>
      </c>
    </row>
    <row r="66" spans="1:9">
      <c r="A66" s="18" t="s">
        <v>19</v>
      </c>
      <c r="B66" s="19" t="s">
        <v>26</v>
      </c>
      <c r="C66" s="20"/>
      <c r="D66" s="20"/>
      <c r="E66" s="20"/>
      <c r="F66" s="20"/>
      <c r="G66" s="47">
        <f>(SUM(I67:I90))</f>
        <v>26</v>
      </c>
      <c r="H66" s="48"/>
      <c r="I66" s="49"/>
    </row>
    <row r="67" spans="1:9">
      <c r="A67" s="6">
        <v>2</v>
      </c>
      <c r="B67" s="4" t="s">
        <v>36</v>
      </c>
      <c r="C67" s="4"/>
      <c r="D67" s="5"/>
      <c r="E67" s="4"/>
      <c r="F67" s="5"/>
      <c r="G67" s="16"/>
      <c r="H67" s="6"/>
      <c r="I67" s="4"/>
    </row>
    <row r="68" spans="1:9" ht="26.25">
      <c r="A68" s="6"/>
      <c r="B68" s="4"/>
      <c r="C68" s="37" t="s">
        <v>5</v>
      </c>
      <c r="D68" s="5" t="s">
        <v>43</v>
      </c>
      <c r="E68" s="4"/>
      <c r="F68" s="5" t="s">
        <v>6</v>
      </c>
      <c r="G68" s="16" t="s">
        <v>7</v>
      </c>
      <c r="H68" s="6"/>
      <c r="I68" s="12">
        <v>2</v>
      </c>
    </row>
    <row r="69" spans="1:9" ht="26.25">
      <c r="A69" s="6">
        <v>3</v>
      </c>
      <c r="B69" s="5" t="s">
        <v>14</v>
      </c>
      <c r="C69" s="4"/>
      <c r="D69" s="5"/>
      <c r="E69" s="4"/>
      <c r="F69" s="5"/>
      <c r="G69" s="16"/>
      <c r="H69" s="6"/>
      <c r="I69" s="4"/>
    </row>
    <row r="70" spans="1:9" ht="39">
      <c r="A70" s="6"/>
      <c r="B70" s="4"/>
      <c r="C70" s="14" t="s">
        <v>5</v>
      </c>
      <c r="D70" s="10" t="s">
        <v>15</v>
      </c>
      <c r="E70" s="4"/>
      <c r="F70" s="5" t="s">
        <v>6</v>
      </c>
      <c r="G70" s="16" t="s">
        <v>7</v>
      </c>
      <c r="H70" s="6"/>
      <c r="I70" s="12">
        <v>1</v>
      </c>
    </row>
    <row r="71" spans="1:9">
      <c r="A71" s="6"/>
      <c r="B71" s="4"/>
      <c r="C71" s="14" t="s">
        <v>5</v>
      </c>
      <c r="D71" s="10" t="s">
        <v>16</v>
      </c>
      <c r="E71" s="4"/>
      <c r="F71" s="5" t="s">
        <v>6</v>
      </c>
      <c r="G71" s="16" t="s">
        <v>7</v>
      </c>
      <c r="H71" s="6"/>
      <c r="I71" s="12">
        <v>2</v>
      </c>
    </row>
    <row r="72" spans="1:9">
      <c r="A72" s="6">
        <v>5</v>
      </c>
      <c r="B72" s="5" t="s">
        <v>18</v>
      </c>
      <c r="C72" s="14"/>
      <c r="D72" s="10"/>
      <c r="E72" s="4"/>
      <c r="F72" s="5"/>
      <c r="G72" s="16"/>
      <c r="H72" s="6"/>
      <c r="I72" s="12"/>
    </row>
    <row r="73" spans="1:9" ht="26.25">
      <c r="A73" s="6"/>
      <c r="B73" s="4"/>
      <c r="C73" s="6" t="s">
        <v>5</v>
      </c>
      <c r="D73" s="5" t="s">
        <v>44</v>
      </c>
      <c r="E73" s="4"/>
      <c r="F73" s="4" t="s">
        <v>6</v>
      </c>
      <c r="G73" s="16" t="s">
        <v>7</v>
      </c>
      <c r="H73" s="6"/>
      <c r="I73" s="12">
        <v>2</v>
      </c>
    </row>
    <row r="74" spans="1:9">
      <c r="A74" s="6">
        <v>6</v>
      </c>
      <c r="B74" s="4" t="s">
        <v>8</v>
      </c>
      <c r="C74" s="4"/>
      <c r="D74" s="5"/>
      <c r="E74" s="4"/>
      <c r="F74" s="5"/>
      <c r="G74" s="16"/>
      <c r="H74" s="6"/>
      <c r="I74" s="4"/>
    </row>
    <row r="75" spans="1:9" ht="26.25">
      <c r="A75" s="6"/>
      <c r="B75" s="4"/>
      <c r="C75" s="6" t="s">
        <v>39</v>
      </c>
      <c r="D75" s="5" t="s">
        <v>9</v>
      </c>
      <c r="E75" s="4"/>
      <c r="F75" s="5"/>
      <c r="G75" s="16"/>
      <c r="H75" s="6"/>
      <c r="I75" s="12">
        <v>2</v>
      </c>
    </row>
    <row r="76" spans="1:9" ht="39">
      <c r="A76" s="6"/>
      <c r="B76" s="4"/>
      <c r="C76" s="4"/>
      <c r="D76" s="5"/>
      <c r="E76" s="6">
        <v>0</v>
      </c>
      <c r="F76" s="5" t="s">
        <v>10</v>
      </c>
      <c r="G76" s="11" t="s">
        <v>7</v>
      </c>
      <c r="H76" s="6"/>
      <c r="I76" s="4"/>
    </row>
    <row r="77" spans="1:9" ht="26.25">
      <c r="A77" s="6"/>
      <c r="B77" s="4"/>
      <c r="C77" s="4"/>
      <c r="D77" s="5"/>
      <c r="E77" s="6">
        <v>1</v>
      </c>
      <c r="F77" s="5" t="s">
        <v>11</v>
      </c>
      <c r="G77" s="11" t="s">
        <v>7</v>
      </c>
      <c r="H77" s="6"/>
      <c r="I77" s="4"/>
    </row>
    <row r="78" spans="1:9" ht="39">
      <c r="A78" s="6"/>
      <c r="B78" s="4"/>
      <c r="C78" s="4"/>
      <c r="D78" s="5"/>
      <c r="E78" s="6">
        <v>2</v>
      </c>
      <c r="F78" s="5" t="s">
        <v>12</v>
      </c>
      <c r="G78" s="11" t="s">
        <v>7</v>
      </c>
      <c r="H78" s="6"/>
      <c r="I78" s="4"/>
    </row>
    <row r="79" spans="1:9" ht="39">
      <c r="A79" s="6"/>
      <c r="B79" s="13"/>
      <c r="C79" s="4"/>
      <c r="D79" s="4"/>
      <c r="E79" s="6">
        <v>3</v>
      </c>
      <c r="F79" s="5" t="s">
        <v>13</v>
      </c>
      <c r="G79" s="16" t="s">
        <v>7</v>
      </c>
      <c r="H79" s="6"/>
      <c r="I79" s="4"/>
    </row>
    <row r="80" spans="1:9">
      <c r="A80" s="6">
        <v>9</v>
      </c>
      <c r="B80" s="5" t="s">
        <v>45</v>
      </c>
      <c r="C80" s="4"/>
      <c r="D80" s="4"/>
      <c r="E80" s="6"/>
      <c r="F80" s="5"/>
      <c r="G80" s="16"/>
      <c r="H80" s="6"/>
      <c r="I80" s="4"/>
    </row>
    <row r="81" spans="1:9" ht="26.25">
      <c r="A81" s="6"/>
      <c r="B81" s="13"/>
      <c r="C81" s="6" t="s">
        <v>5</v>
      </c>
      <c r="D81" s="5" t="s">
        <v>54</v>
      </c>
      <c r="E81" s="4"/>
      <c r="F81" s="5" t="s">
        <v>6</v>
      </c>
      <c r="G81" s="16" t="s">
        <v>7</v>
      </c>
      <c r="H81" s="6"/>
      <c r="I81" s="12">
        <v>2</v>
      </c>
    </row>
    <row r="82" spans="1:9" ht="26.25">
      <c r="A82" s="6"/>
      <c r="B82" s="13"/>
      <c r="C82" s="6" t="s">
        <v>5</v>
      </c>
      <c r="D82" s="13" t="s">
        <v>46</v>
      </c>
      <c r="E82" s="4"/>
      <c r="F82" s="5" t="s">
        <v>6</v>
      </c>
      <c r="G82" s="16" t="s">
        <v>7</v>
      </c>
      <c r="H82" s="6"/>
      <c r="I82" s="12">
        <v>2</v>
      </c>
    </row>
    <row r="83" spans="1:9" ht="26.25">
      <c r="A83" s="6"/>
      <c r="B83" s="13"/>
      <c r="C83" s="6" t="s">
        <v>5</v>
      </c>
      <c r="D83" s="5" t="s">
        <v>47</v>
      </c>
      <c r="E83" s="4"/>
      <c r="F83" s="5" t="s">
        <v>6</v>
      </c>
      <c r="G83" s="16" t="s">
        <v>7</v>
      </c>
      <c r="H83" s="6"/>
      <c r="I83" s="12">
        <v>2</v>
      </c>
    </row>
    <row r="84" spans="1:9" ht="26.25">
      <c r="A84" s="6"/>
      <c r="B84" s="13"/>
      <c r="C84" s="6" t="s">
        <v>5</v>
      </c>
      <c r="D84" s="5" t="s">
        <v>48</v>
      </c>
      <c r="E84" s="4"/>
      <c r="F84" s="5" t="s">
        <v>6</v>
      </c>
      <c r="G84" s="16" t="s">
        <v>7</v>
      </c>
      <c r="H84" s="6"/>
      <c r="I84" s="12">
        <v>2</v>
      </c>
    </row>
    <row r="85" spans="1:9" ht="26.25">
      <c r="A85" s="6"/>
      <c r="B85" s="13"/>
      <c r="C85" s="6" t="s">
        <v>5</v>
      </c>
      <c r="D85" s="5" t="s">
        <v>49</v>
      </c>
      <c r="E85" s="4"/>
      <c r="F85" s="5" t="s">
        <v>6</v>
      </c>
      <c r="G85" s="16" t="s">
        <v>7</v>
      </c>
      <c r="H85" s="6"/>
      <c r="I85" s="12">
        <v>2</v>
      </c>
    </row>
    <row r="86" spans="1:9" ht="26.25">
      <c r="A86" s="6">
        <v>11</v>
      </c>
      <c r="B86" s="13" t="s">
        <v>50</v>
      </c>
      <c r="C86" s="4"/>
      <c r="D86" s="4"/>
      <c r="E86" s="6"/>
      <c r="F86" s="5"/>
      <c r="G86" s="16"/>
      <c r="H86" s="6"/>
      <c r="I86" s="4"/>
    </row>
    <row r="87" spans="1:9" ht="26.25">
      <c r="A87" s="6"/>
      <c r="B87" s="13"/>
      <c r="C87" s="6" t="s">
        <v>5</v>
      </c>
      <c r="D87" s="5" t="s">
        <v>51</v>
      </c>
      <c r="E87" s="4"/>
      <c r="F87" s="5" t="s">
        <v>6</v>
      </c>
      <c r="G87" s="16" t="s">
        <v>7</v>
      </c>
      <c r="H87" s="6"/>
      <c r="I87" s="12">
        <v>2</v>
      </c>
    </row>
    <row r="88" spans="1:9" ht="26.25">
      <c r="A88" s="6"/>
      <c r="B88" s="4"/>
      <c r="C88" s="6" t="s">
        <v>5</v>
      </c>
      <c r="D88" s="5" t="s">
        <v>52</v>
      </c>
      <c r="E88" s="4"/>
      <c r="F88" s="5" t="s">
        <v>6</v>
      </c>
      <c r="G88" s="16" t="s">
        <v>7</v>
      </c>
      <c r="H88" s="6"/>
      <c r="I88" s="12">
        <v>2</v>
      </c>
    </row>
    <row r="89" spans="1:9" ht="26.25">
      <c r="A89" s="6"/>
      <c r="B89" s="13"/>
      <c r="C89" s="6" t="s">
        <v>5</v>
      </c>
      <c r="D89" s="5" t="s">
        <v>53</v>
      </c>
      <c r="E89" s="6"/>
      <c r="F89" s="5" t="s">
        <v>6</v>
      </c>
      <c r="G89" s="16" t="s">
        <v>7</v>
      </c>
      <c r="H89" s="6"/>
      <c r="I89" s="12">
        <v>2</v>
      </c>
    </row>
    <row r="90" spans="1:9" ht="26.25">
      <c r="A90" s="6"/>
      <c r="B90" s="13"/>
      <c r="C90" s="6" t="s">
        <v>5</v>
      </c>
      <c r="D90" s="5" t="s">
        <v>57</v>
      </c>
      <c r="E90" s="4"/>
      <c r="F90" s="5" t="s">
        <v>6</v>
      </c>
      <c r="G90" s="16" t="s">
        <v>7</v>
      </c>
      <c r="H90" s="6"/>
      <c r="I90" s="12">
        <v>1</v>
      </c>
    </row>
    <row r="91" spans="1:9">
      <c r="A91" s="39"/>
      <c r="B91" s="40"/>
      <c r="C91" s="41"/>
      <c r="D91" s="15"/>
      <c r="E91" s="41"/>
      <c r="F91" s="15"/>
      <c r="G91" s="15"/>
      <c r="H91" s="15"/>
      <c r="I91" s="40"/>
    </row>
    <row r="92" spans="1:9">
      <c r="I92" s="46">
        <f>SUM(I34+I6+G66)</f>
        <v>100</v>
      </c>
    </row>
    <row r="99" spans="1:9" s="21" customFormat="1">
      <c r="A99" s="23"/>
      <c r="B99" s="3"/>
      <c r="C99" s="25"/>
      <c r="D99" s="26"/>
      <c r="E99" s="25"/>
      <c r="F99" s="26"/>
      <c r="G99" s="26"/>
      <c r="H99" s="26"/>
      <c r="I99" s="3"/>
    </row>
  </sheetData>
  <mergeCells count="1">
    <mergeCell ref="G66:I6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>
      <selection activeCell="A4" sqref="A4"/>
    </sheetView>
  </sheetViews>
  <sheetFormatPr defaultColWidth="11.25" defaultRowHeight="15.75"/>
  <cols>
    <col min="2" max="2" width="56.75" style="1" customWidth="1"/>
  </cols>
  <sheetData>
    <row r="1" spans="1:2" ht="28.15" customHeight="1">
      <c r="A1" s="50" t="s">
        <v>35</v>
      </c>
      <c r="B1" s="50"/>
    </row>
    <row r="2" spans="1:2" ht="18.75">
      <c r="A2" s="2">
        <v>1</v>
      </c>
      <c r="B2" s="7" t="s">
        <v>20</v>
      </c>
    </row>
    <row r="3" spans="1:2" ht="18.75">
      <c r="A3" s="2">
        <v>2</v>
      </c>
      <c r="B3" s="8" t="s">
        <v>55</v>
      </c>
    </row>
    <row r="4" spans="1:2" ht="18.75">
      <c r="A4" s="2">
        <v>3</v>
      </c>
      <c r="B4" s="9" t="s">
        <v>26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Уважаемая Ольга</cp:lastModifiedBy>
  <cp:lastPrinted>2023-01-31T19:17:00Z</cp:lastPrinted>
  <dcterms:created xsi:type="dcterms:W3CDTF">2022-11-09T22:53:00Z</dcterms:created>
  <dcterms:modified xsi:type="dcterms:W3CDTF">2024-05-26T10:16:23Z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EB82FF3C3AF448C98F2D263AAE9AD632</vt:lpwstr>
  </property>
  <property fmtid="{D5CDD505-2E9C-101B-9397-08002B2CF9AE}" pid="3" name="KSOProductBuildVer">
    <vt:lpwstr>1049-11.2.0.11440</vt:lpwstr>
  </property>
</Properties>
</file>