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ownloads\"/>
    </mc:Choice>
  </mc:AlternateContent>
  <bookViews>
    <workbookView xWindow="0" yWindow="0" windowWidth="34320" windowHeight="18210" activeTab="2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G19" i="5" l="1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18" i="5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4" i="1"/>
  <c r="G45" i="1"/>
  <c r="G46" i="1"/>
  <c r="G47" i="1"/>
  <c r="G48" i="1"/>
  <c r="G49" i="1"/>
  <c r="G50" i="1"/>
  <c r="G51" i="1"/>
  <c r="G27" i="1"/>
  <c r="G80" i="4"/>
  <c r="G79" i="4"/>
  <c r="G78" i="4"/>
  <c r="G55" i="4"/>
  <c r="G36" i="4"/>
  <c r="G35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<sst xmlns="http://schemas.openxmlformats.org/spreadsheetml/2006/main" count="601" uniqueCount="263">
  <si>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</si>
  <si>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</si>
  <si>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</si>
  <si>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</si>
  <si>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</si>
  <si>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</si>
  <si>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</si>
  <si>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</si>
  <si>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</si>
  <si>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</si>
  <si>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</si>
  <si>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</si>
  <si>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</si>
  <si>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</si>
  <si>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</si>
  <si>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</si>
  <si>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</si>
  <si>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</si>
  <si>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</si>
  <si>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</si>
  <si>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</si>
  <si>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</si>
  <si>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</si>
  <si>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</si>
  <si>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</si>
  <si>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</si>
  <si>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</si>
  <si>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</si>
  <si>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</si>
  <si>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</si>
  <si>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</si>
  <si>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</si>
  <si>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</si>
  <si>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</si>
  <si>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</si>
  <si>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</si>
  <si>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</si>
  <si>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</si>
  <si>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</si>
  <si>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</si>
  <si>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</si>
  <si>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</si>
  <si>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</si>
  <si>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</si>
  <si>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</si>
  <si>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</si>
  <si>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</si>
  <si>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</si>
  <si>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</si>
  <si>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</si>
  <si>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</si>
  <si>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</si>
  <si>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</si>
  <si>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Сити-фермерство</t>
  </si>
  <si>
    <t>РСО -  Алания</t>
  </si>
  <si>
    <t>Республика Северная Осетия-Алания, г. Ардон, ул. Хоранова, 2.</t>
  </si>
  <si>
    <t>ГАПОУ СКАТК</t>
  </si>
  <si>
    <t>05.06.2024 - 15.06.2024</t>
  </si>
  <si>
    <t>Бароева Ариана Валерьевна</t>
  </si>
  <si>
    <t>Дзицоева Фатима Казбековна</t>
  </si>
  <si>
    <t>fatima.dzitsoeva@mail.ru</t>
  </si>
  <si>
    <t>8 918 821-75-31</t>
  </si>
  <si>
    <t>ariana.bar@mail.ru</t>
  </si>
  <si>
    <t xml:space="preserve">Освещение: Допустимо верхнее искусственное освещение ( не менее 200 люкс) </t>
  </si>
  <si>
    <t xml:space="preserve">Интернет : Подключение  ноутбуков к беспроводному интернету (с возможностью подключения к проводному интернету). Скорость интернета не менее 100мбит/с	</t>
  </si>
  <si>
    <t xml:space="preserve">Электричество: 5 розеток подключения к сети  по 220В. Каждая розетка мощностью не менее 2.5 кВт	</t>
  </si>
  <si>
    <t>Подведение сжатого воздуха (при необходимости): не требуется</t>
  </si>
  <si>
    <t>Площадь зоны: не менее 120  кв.м.</t>
  </si>
  <si>
    <t>Покрытие пола:  антистатический линолеум или плитка во всей зоне.</t>
  </si>
  <si>
    <t>Подведение/ отведение ГХВС (при необходимости) : требуется одна точка доступа</t>
  </si>
  <si>
    <t>Офисный стол</t>
  </si>
  <si>
    <t>(ШхГхВ) 1200х600х750
столеншница не тоньше 25 мм
белая или светл-осерая ламинированная поверхность столешницы</t>
  </si>
  <si>
    <t>Мебель</t>
  </si>
  <si>
    <t>шт</t>
  </si>
  <si>
    <t>Стул офисный</t>
  </si>
  <si>
    <t>на колесиках, без подлокотников
синяя или серая обивка
расчитанные на вес не менее 100 кг</t>
  </si>
  <si>
    <t xml:space="preserve">Стул </t>
  </si>
  <si>
    <t>На 4- х ножках</t>
  </si>
  <si>
    <t>Оборудование IT</t>
  </si>
  <si>
    <t xml:space="preserve">Проектор </t>
  </si>
  <si>
    <t>DLP, 2700 люмен, 10000:1, 1280x800, D-Sub, HDMI, RCA, S-Video, USB, LAN, ПДУ, 2D / 3D</t>
  </si>
  <si>
    <t>Экран для проектора</t>
  </si>
  <si>
    <t>На штативе, 16:9</t>
  </si>
  <si>
    <t>Огнетушитель углекислотный ОУ-1</t>
  </si>
  <si>
    <t>Вес огнетушащего вещества: 1 кг.
Время подачи огнетушащего вещества: 6 секунд.
Площадь тушения: 0.38 кв.м.
Гарантийный срок: 48 месяцев.
Срок службы огнетушителя: 5 лет.</t>
  </si>
  <si>
    <t>Охрана труда</t>
  </si>
  <si>
    <t>Кулер 19 л (холодная/горячая вода)</t>
  </si>
  <si>
    <t>критически важные характеристики отсутствуют</t>
  </si>
  <si>
    <t>Площадь зоны: не менее 20 кв.м.</t>
  </si>
  <si>
    <t xml:space="preserve">Интернет : Подключение  ноутбуков к беспроводному интернету </t>
  </si>
  <si>
    <r>
      <t xml:space="preserve">Электричество: 4 </t>
    </r>
    <r>
      <rPr>
        <i/>
        <sz val="11"/>
        <rFont val="Times New Roman"/>
        <family val="1"/>
      </rPr>
      <t>розетки</t>
    </r>
    <r>
      <rPr>
        <sz val="11"/>
        <rFont val="Times New Roman"/>
        <family val="1"/>
        <charset val="204"/>
      </rPr>
      <t xml:space="preserve"> подключения к сети  по 220В</t>
    </r>
  </si>
  <si>
    <t>Покрытие пола: линолеум или плитка на всю зону</t>
  </si>
  <si>
    <t>Освещение: Допустимо верхнее искусственное освещение ( не менее 200 люкс)</t>
  </si>
  <si>
    <t>Подведение/ отведение ГХВС (при необходимости) : не требуется</t>
  </si>
  <si>
    <t xml:space="preserve">шт ( на 1 раб.место) </t>
  </si>
  <si>
    <t>Запираемый шкафчик</t>
  </si>
  <si>
    <t>не менее 10 запираемых ящиков (ШхГхВ) 400х500х500</t>
  </si>
  <si>
    <t>Вешалка</t>
  </si>
  <si>
    <t>гардеробная</t>
  </si>
  <si>
    <t>Мусорная корзина</t>
  </si>
  <si>
    <t>Площадь зоны: не менее 50 кв.м.</t>
  </si>
  <si>
    <t>Электричество: 10 розеток подключения к сети  по 220 В</t>
  </si>
  <si>
    <t>Покрытие пола: линолеум или плитка  на всю зону</t>
  </si>
  <si>
    <t>МФУ Brother DCP-L8410CDW или аналог</t>
  </si>
  <si>
    <t>A4, цветной лазерный, 31стр/ мин, 512Мб, дуплекс, ADF50, GigaLAN, WiFi, USB старт.картриджи 3000/ 1800стр</t>
  </si>
  <si>
    <t>Телевизор</t>
  </si>
  <si>
    <t>ЖК, 50 дюймов, с разъемом hdmi</t>
  </si>
  <si>
    <t xml:space="preserve">Гидропонная ферма </t>
  </si>
  <si>
    <t>Штанга на колесах, с крбчками</t>
  </si>
  <si>
    <t>Аптечка</t>
  </si>
  <si>
    <t>АПТЕЧКА УНИВЕРСАЛЬНАЯ ФЭСТ  (перечень №1)
Для оказания неотложной медицинской помощи в производственных условиях.
ТУ 9398-040-10973749-2015</t>
  </si>
  <si>
    <t>Стеллаж</t>
  </si>
  <si>
    <t>4 яруса, 2000х1000х400</t>
  </si>
  <si>
    <t>шт.</t>
  </si>
  <si>
    <t>Комната Экспертов (включая комнату Главного эксперта и брифинг зону) (оборудование, инструмент, мебель) (по количеству экспертов)</t>
  </si>
  <si>
    <t xml:space="preserve">Освещение: Допустимо верхнее искусственное освещение ( не менее 150 люкс) </t>
  </si>
  <si>
    <t xml:space="preserve">Электричество: 4 розетки подключения к сети  по (220 Вольт и 380 Вольт)	</t>
  </si>
  <si>
    <t>Стол рабочий</t>
  </si>
  <si>
    <t>1800 х 700 мм, Антистатический стол, с электропанелью, с комплектом освещения светодиодным, с полкой для приборов и оборудования и перфорированным щитом</t>
  </si>
  <si>
    <t xml:space="preserve">шт </t>
  </si>
  <si>
    <t>4 яруса 700х400х1500</t>
  </si>
  <si>
    <t>Пластиковая 10л.</t>
  </si>
  <si>
    <t>Стул компьютерный на колесиках</t>
  </si>
  <si>
    <t>Нагрузка 100 кг</t>
  </si>
  <si>
    <t>Корпус устройства - металлический
Габариты корпуса, мм (ШхГхВ) 650х410х600
На верхней части устройства должны располагаться технологические отверстия под охлаждение c cъемной сеткой – фильтром на вентиляторе 
Покраска корпуса порошковая
Цвет корпуса: Белый, зеленый, графитовый, серый (на выбор заказчика)
Масса корпуса 12кг
Поддон (бак) для раствора, полиэтиленовый,должен быть выполнен из пищевого пластика и соответствовать нормам
Габариты поддона. мм (ДхШхВ) 600х400х120
Платформа посадочная на 8 отверстий под зелень и травы
Цвет крышки - белый
Платформа посадочная для овощей и ягод на 2 посадочных места
Система полива должна быть энергонезависимая 
Питательный раствор должен подаваться к растениям без применения электрических компонентов,так же не должно быть аэраторов раствора и подобных устройств,при этом растения должны расти в соответствии нормам определенным для каждой из культур.
Панель лицевая зеркальная -	наличие
Панель должна быть легкосъемной,должна надежно фиксироваться в корпусе устройства,не должна выпадать,не должна крепиться к корпусу каким либо образом(петли,механические фиксаторы и прочее)
Коэффициент светопропускания панели не более 5%
Блок питания – внешний сетевой импульсный адаптер со следующими параметрами:
- выходное напряжение 24В;
- выходной ток 3,7А;
- мощность 90Вт;
- малое потребление тока в режиме холостого хода;
- огнестойкий пластиковый корпус;
- рабочая температура -30…+700С;
- типы защиты: от короткого замыкания, перегрузки, перенапряжения, перегрева;
- светодиодный индикатор наличия питания
-цвет индикатора - синий
Плата управления:                                                                                            
Микроконтроллер: 
Agroaspect CyberMaxBase – 1шт.
Технические характеристики:
Flash memory: 32кб 
SRAM: 2 кб
EEPROM: 1 кб                           
Тактовая частота: 16МГц  
Входное напряжение: 15-38В 
Часы реального времени: наличие  
элемент питания: суперконденсатор емкостью 330мкФ
Выходное напряжение каналов управления: 12в
Максимальный ток канала управления: 1А 
UART: 1шт
I2C: 1шт
Разъем на 2 цифровых входа: 1шт
Разъем на 2 ШИМ выхода: 1шт
USB-B разъем для программирования контроллера и дисплея: 1 шт.</t>
  </si>
  <si>
    <t>Оборудование</t>
  </si>
  <si>
    <t>Гидропонная ферма Ecobox</t>
  </si>
  <si>
    <t xml:space="preserve">Ноутбук </t>
  </si>
  <si>
    <t>ИТ оборудование</t>
  </si>
  <si>
    <t>Мышь для компьютера</t>
  </si>
  <si>
    <t>USB интерфейс</t>
  </si>
  <si>
    <t xml:space="preserve">Паяльная станция </t>
  </si>
  <si>
    <t>Напряжение на входе: 220В-50Гц
Напряжение на выходе: 10В / 26В / 29В
Потребляемая мощность: 750Вт
Диапазон температуры паяльника: 200°C-480°C</t>
  </si>
  <si>
    <t>Зажим с лупой. Третья рука</t>
  </si>
  <si>
    <t>Тип: держатель "третья рука"
Увеличение лупы: х3
Регулировка положения лупы
Диаметр линзы: 60 мм
Чугунное основание</t>
  </si>
  <si>
    <t>Силиконовый коврик для пайки</t>
  </si>
  <si>
    <t>Размеры (ДхШ): 350x250 cм
Силикон</t>
  </si>
  <si>
    <t>Инструмент</t>
  </si>
  <si>
    <t xml:space="preserve">Набор лабораторной посуды </t>
  </si>
  <si>
    <t>Набор включает в себя: 1 мерный стеклянный стакан 500 мл. 1 мерный стеклянный стакан 250 мл. 1 мерный стеклянный цилиндр 100 мл. 1 мерная пипетка. 1 стеклянная/керамическая мешалка.</t>
  </si>
  <si>
    <t>Мультиметр</t>
  </si>
  <si>
    <t>цифровой, для измерения тока, напряжения, сопротивления, параметров диодов и транзисторов</t>
  </si>
  <si>
    <t xml:space="preserve">Дисплей Сенсорный </t>
  </si>
  <si>
    <t>Встроенный модуль RTC
Поддержка GPIO
Встроенный разьем SD карты: максимум 32G Micro TF/SD
(файловая система - FAT32)
Флэш память для хранения данных: 16Мб
EEPROM: 1024 байта
RAM: 3584 байт
Буфер инструкций: 1024 байт
Цвет: 65K (65536 цветов)
Разрешение: 320 × 240 пикселей
Регулируемая Яркость: 0 ~ 180 nit – с шагом в 1%
Спецификация:
Размер области отображения: 57.60mm(L)×43.20mm(W)
Размер модуля: 85(L)×49.8(W)×5.55(H)
Тип Touchscreen: резистивный
Подсветка: LED
Срок службы подсветки (среднее значение): более 30 000
часов
Вес: 39.5г</t>
  </si>
  <si>
    <t>Дисплей Nextion ENHANCED 320×240 / 2,8” HMI (или аналог) c батарейкой для RTC</t>
  </si>
  <si>
    <t>Кондуктометр</t>
  </si>
  <si>
    <t>Диапазон измерения электропроводности 0-9990 мкСм/см; 0-9.99 мСм/см
Диапазон измерения минерализации 0-8560 ppm (мг/л); 0 - 8.56ppt (г/л) шкала "0.7" 442™
Диапазон измерения минерализации 0-5000 ppm (мг/л); 0 - 5.00ppt (г/л) шкала "0.5" NaCl
Оценка общей жесткости от 0.019 мг-экв/л (вычисляемая)
Диапазон измерения температуры 0-99 °C
Оценка общей жесткости воды преобразованием удельной электропроводности мкСм/см в единицу жесткости: 1 dGH = 40 мкСм/см
Разрешение 0-99: 0.1 мкСм/ppm/0.01мСм/ppt; 100-999: 1 мкСм/ppm; 1000-9990: 10 мкСм/ppm; 0.1 °C
Погрешность ±2%
Автокомпенсация по температуре в диапазоне 0-50 °C
Калибровка: Цифровая калибровка нажатием специальной кнопки
Сменный платиновый электрод
Питание: батареи 2 x 1.5В в комплекте, тип AAA
Продолжительность работы от батарей - свыше 100 часов
Размеры 185 x 34 x 34 мм
Вес 127 г</t>
  </si>
  <si>
    <t>Ph-метр</t>
  </si>
  <si>
    <t>Диапазон измерения pH 0-14
Диапазон измерения температуры 0-99 °C
Цена деления 0.01pH, 0.1 °C
Погрешность ±0.1 pH; ±1 °C
Минимальное значение электропроводности/TDS: 5мкСм/см / 10ppm
Сменный стеклянный электрод (модель SP-P2), гель KCl и электрод сравнения хлорсеребряный AgCl
Автоматическая компенсация температуры (ATC) от 0 до 50°C
Питание: батареи 2 x 1.5В в комплекте, тип AAA
Продолжительность работы от комплекта батарей - свыше 100 часов непрерывного использования
Размеры 185 x 34 x 34 мм
Вес 95 г</t>
  </si>
  <si>
    <t xml:space="preserve">Ведро </t>
  </si>
  <si>
    <t>пластиковое 10 л</t>
  </si>
  <si>
    <t>Ms office 2016 или аналог</t>
  </si>
  <si>
    <t>ПО для работы с документами</t>
  </si>
  <si>
    <t>Программное обеспечение</t>
  </si>
  <si>
    <t>Windows 10 или аналог</t>
  </si>
  <si>
    <t>операционная система ноутбука</t>
  </si>
  <si>
    <t>Adobe reader или аналог</t>
  </si>
  <si>
    <t>Arduino IDE или аналог</t>
  </si>
  <si>
    <t>ПО Для программирования контроллера</t>
  </si>
  <si>
    <t>Архиватор 7zip, WinRar или аналог</t>
  </si>
  <si>
    <t>ПО Для работы с архивами</t>
  </si>
  <si>
    <t>Visual Studio code или аналог</t>
  </si>
  <si>
    <t>Текстовый редактор для программирования</t>
  </si>
  <si>
    <t>Obs studio</t>
  </si>
  <si>
    <t>для записи экрана рабочего стола</t>
  </si>
  <si>
    <t>Anydesk</t>
  </si>
  <si>
    <t xml:space="preserve">для удаленного контроля </t>
  </si>
  <si>
    <t>Intel i5, 8гб ОЗУ, SSD 500 гб, Windows 10, 15 дюймов, с картридером</t>
  </si>
  <si>
    <t>Персональный компьютер c монитором</t>
  </si>
  <si>
    <t>Intel i5, 8гб ОЗУ, SSD 500 гб, Windows 10, 21 дюйм</t>
  </si>
  <si>
    <t>Провод ШВВП</t>
  </si>
  <si>
    <t xml:space="preserve"> 2х0,5кв.мм., цвет белый</t>
  </si>
  <si>
    <t>Расходные материалы</t>
  </si>
  <si>
    <t>М</t>
  </si>
  <si>
    <t>Провод КСПВ</t>
  </si>
  <si>
    <t xml:space="preserve"> 2х0,5 кв.мм., цвет белый</t>
  </si>
  <si>
    <t xml:space="preserve">Монтажный провод папа-мама </t>
  </si>
  <si>
    <t>30см</t>
  </si>
  <si>
    <t>Крепежные элементы</t>
  </si>
  <si>
    <t>Органайзер с: Саморезы для вентилятора, винт с полукруглой шестигранной головкой м3х4, стойка с внутренней резьбой м3х10, стойка папа-мама м3х5</t>
  </si>
  <si>
    <t>комплект</t>
  </si>
  <si>
    <t>Тряпка для пыли</t>
  </si>
  <si>
    <t>Набор для уборки</t>
  </si>
  <si>
    <t>Совок с щеткой</t>
  </si>
  <si>
    <t>Тряпка х/б</t>
  </si>
  <si>
    <t>50х50 см</t>
  </si>
  <si>
    <t>Удобрения для гидропоники</t>
  </si>
  <si>
    <t>универсальная система гидропонного питания, включающая два компонента (компонент А и компонент В) растворов макро- и мезоэлементов</t>
  </si>
  <si>
    <t>рН - регуляторы</t>
  </si>
  <si>
    <t>pH up - подкормка кремниевая с функцией повышения pH 
pH Down - кислотная смесь</t>
  </si>
  <si>
    <t>Субстрат перлит</t>
  </si>
  <si>
    <t>упаковка 5л.</t>
  </si>
  <si>
    <t>Субстрат торф</t>
  </si>
  <si>
    <t>Верховой, нейтральный. 5л.</t>
  </si>
  <si>
    <t>Емкость с крышкой</t>
  </si>
  <si>
    <t>Прозрачная. 16л</t>
  </si>
  <si>
    <t xml:space="preserve">Лопатка </t>
  </si>
  <si>
    <t>металлическая/пластиковая 20-25 см</t>
  </si>
  <si>
    <t xml:space="preserve">Набор термоусадочной трубки </t>
  </si>
  <si>
    <t>2 - 4 мм.</t>
  </si>
  <si>
    <t>м</t>
  </si>
  <si>
    <t>Припой трубный с канифолью</t>
  </si>
  <si>
    <t>ПОС-61</t>
  </si>
  <si>
    <t>Канифоль</t>
  </si>
  <si>
    <t>Сосновая жидкая/твердая</t>
  </si>
  <si>
    <t>Стяжки</t>
  </si>
  <si>
    <t>2.5х250 белые</t>
  </si>
  <si>
    <t>уп</t>
  </si>
  <si>
    <t>Площадки самоклеящиеся</t>
  </si>
  <si>
    <t>15х15</t>
  </si>
  <si>
    <t>Набор клемм Wago</t>
  </si>
  <si>
    <t xml:space="preserve"> №1 СЕРИЯ</t>
  </si>
  <si>
    <t>Дистиллированная вода</t>
  </si>
  <si>
    <t>-</t>
  </si>
  <si>
    <t>л.</t>
  </si>
  <si>
    <t>Датчик температуры и влажности воздуха Модуль DHT22 или аналог</t>
  </si>
  <si>
    <t>Температура:
- Разрешение: 0.1 °C;
- Точность: ± 0.5 °C;
- Диапазон измерения: от -40 до 80 °C.
Влажность:
- Разрешение: 0.1 %RH;
- Точность: ± 2 %RH (25°C);
- Диапазон измерения: от 0%RH до 99.9%RH.
Рабочее напряжение: 3.3 … 5.5 В.</t>
  </si>
  <si>
    <t>Датчик уровня питательного раствора</t>
  </si>
  <si>
    <t>Поплавковый датчик уровня воды бинарный</t>
  </si>
  <si>
    <t>Маркер разметочный перманентный</t>
  </si>
  <si>
    <t>тощина 0.5 - 1мм</t>
  </si>
  <si>
    <t xml:space="preserve">Растения в ассортименте </t>
  </si>
  <si>
    <t>В горшочках для вертикальной фермы диаметром 5 см, высотой не более 10 см</t>
  </si>
  <si>
    <t>Бумага А4</t>
  </si>
  <si>
    <t>Офисная бумага SvetoCopy A4/ 80г/кв. м/ 500 листов</t>
  </si>
  <si>
    <t>пачка</t>
  </si>
  <si>
    <t>Ручка шариковая</t>
  </si>
  <si>
    <t>Ручка шариковая синяя (толщина линии 0.7 мм)</t>
  </si>
  <si>
    <t>Карандаш чернографитный</t>
  </si>
  <si>
    <t xml:space="preserve"> HB заточенный с ластиком</t>
  </si>
  <si>
    <t>Ластик каучуковый</t>
  </si>
  <si>
    <t>Степлер со скобами</t>
  </si>
  <si>
    <t>Скрепки канцелярские</t>
  </si>
  <si>
    <t>упак</t>
  </si>
  <si>
    <t>Файлы А4</t>
  </si>
  <si>
    <t>Файл-вкладыш А4 35 мкм прозрачный 100 штук в упаковке</t>
  </si>
  <si>
    <t>Папка для бумаги А4</t>
  </si>
  <si>
    <t>Папка с арочным механизмом, формат А4, корешок 75 мм</t>
  </si>
  <si>
    <t>Шт</t>
  </si>
  <si>
    <t>Планшеты для бумаги А4</t>
  </si>
  <si>
    <t xml:space="preserve">С зажимом </t>
  </si>
  <si>
    <t>Клейкая лента канцелярская прозрачная</t>
  </si>
  <si>
    <t>Клейкая лента двусторонняя</t>
  </si>
  <si>
    <t>Карман настенный</t>
  </si>
  <si>
    <t>Карман настенный PS-T со скотчем А4 вертикальный (10 штук в упаковке)</t>
  </si>
  <si>
    <t xml:space="preserve">Ножницы </t>
  </si>
  <si>
    <t>Ножницы 180 мм  с пластиковыми прорезиненными анатомическими ручками</t>
  </si>
  <si>
    <t>Халат антистатический</t>
  </si>
  <si>
    <t>критически важные характеристики позиции отсутствуют</t>
  </si>
  <si>
    <t>Перчатки антистатические</t>
  </si>
  <si>
    <t>Ящик для инструментов</t>
  </si>
  <si>
    <t>Материал-пластик;
Высота ~ 178 мм
Ширина ~ 254 мм</t>
  </si>
  <si>
    <t>Набор с инструментами</t>
  </si>
  <si>
    <t>Перчатки лабораторные</t>
  </si>
  <si>
    <t xml:space="preserve">Набор включает в себя: Плоскогубцы 180-220 мм, бокорезы плоские 150 мм, Отвёртка прецизионная c набором насадок 32, Щипцы для зачистки электропроводов рабочих ход до 8-9 мм. Линейка металлическая 500 мм. </t>
  </si>
  <si>
    <t>Насос для слива питательного раствора</t>
  </si>
  <si>
    <t>Материал корпуса
пластик
Механизм насоса
центробежный
Диаметр насоса
40 мм
Длина сетевого шнура
1.5 м
Подробная комплектация
Напряжение питания 12 вольт</t>
  </si>
  <si>
    <t>Площадь зоны: не менее 9 кв.м.</t>
  </si>
  <si>
    <t>Интернет : Подключение  ноутбуков к стабильному беспроводному интернету. Скорость не менее 100 мбит/с</t>
  </si>
  <si>
    <t>электрический</t>
  </si>
  <si>
    <t>пластиковая</t>
  </si>
  <si>
    <t>6 розеток</t>
  </si>
  <si>
    <t>Пилот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</si>
</sst>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49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19" xfId="0" applyFont="1" applyBorder="1" applyAlignment="1">
      <alignment wrapText="1"/>
    </xf>
    <xf numFmtId="0" fontId="14" fillId="0" borderId="19" xfId="0" applyFont="1" applyBorder="1" applyAlignment="1">
      <alignment horizontal="right" wrapText="1"/>
    </xf>
    <xf numFmtId="0" fontId="15" fillId="0" borderId="19" xfId="2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8" fillId="0" borderId="1" xfId="1" applyFont="1" applyBorder="1" applyAlignment="1">
      <alignment horizontal="left" vertical="top"/>
    </xf>
    <xf numFmtId="0" fontId="2" fillId="0" borderId="2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15" xfId="1" applyFont="1" applyBorder="1" applyAlignment="1">
      <alignment horizontal="left" vertical="top" wrapText="1"/>
    </xf>
    <xf numFmtId="0" fontId="2" fillId="0" borderId="3" xfId="1" applyFont="1" applyBorder="1"/>
    <xf numFmtId="0" fontId="1" fillId="0" borderId="0" xfId="1"/>
    <xf numFmtId="0" fontId="1" fillId="0" borderId="0" xfId="1"/>
    <xf numFmtId="0" fontId="11" fillId="0" borderId="19" xfId="2" applyBorder="1" applyAlignment="1">
      <alignment horizontal="right" wrapText="1"/>
    </xf>
    <xf numFmtId="0" fontId="11" fillId="0" borderId="0" xfId="2"/>
    <xf numFmtId="0" fontId="2" fillId="0" borderId="2" xfId="1" applyFont="1" applyBorder="1" applyAlignment="1">
      <alignment horizontal="left"/>
    </xf>
    <xf numFmtId="0" fontId="10" fillId="5" borderId="2" xfId="0" applyFont="1" applyFill="1" applyBorder="1" applyAlignment="1">
      <alignment vertical="top" wrapText="1"/>
    </xf>
    <xf numFmtId="0" fontId="9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1" xfId="1" applyFont="1" applyBorder="1" applyAlignment="1">
      <alignment horizontal="left"/>
    </xf>
    <xf numFmtId="0" fontId="10" fillId="0" borderId="1" xfId="0" applyFont="1" applyBorder="1" applyAlignment="1">
      <alignment vertical="top" wrapText="1"/>
    </xf>
    <xf numFmtId="0" fontId="9" fillId="0" borderId="1" xfId="1" applyFont="1" applyBorder="1" applyAlignment="1">
      <alignment horizontal="center" vertical="center"/>
    </xf>
    <xf numFmtId="0" fontId="2" fillId="0" borderId="1" xfId="1" applyFont="1" applyBorder="1"/>
    <xf numFmtId="0" fontId="10" fillId="5" borderId="1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vertical="top" wrapText="1"/>
    </xf>
    <xf numFmtId="0" fontId="18" fillId="5" borderId="1" xfId="0" applyFont="1" applyFill="1" applyBorder="1" applyAlignment="1">
      <alignment vertical="top" wrapText="1"/>
    </xf>
    <xf numFmtId="0" fontId="18" fillId="5" borderId="1" xfId="0" applyFont="1" applyFill="1" applyBorder="1" applyAlignment="1">
      <alignment horizontal="left" vertical="top" wrapText="1"/>
    </xf>
    <xf numFmtId="0" fontId="17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10" fillId="0" borderId="18" xfId="0" applyFont="1" applyBorder="1" applyAlignment="1">
      <alignment vertical="top" wrapText="1"/>
    </xf>
    <xf numFmtId="0" fontId="9" fillId="0" borderId="21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2" fillId="0" borderId="15" xfId="1" applyFont="1" applyBorder="1"/>
    <xf numFmtId="0" fontId="10" fillId="5" borderId="18" xfId="0" applyFont="1" applyFill="1" applyBorder="1" applyAlignment="1">
      <alignment vertical="top" wrapText="1"/>
    </xf>
    <xf numFmtId="0" fontId="9" fillId="0" borderId="5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18" fillId="0" borderId="1" xfId="0" applyFont="1" applyBorder="1" applyAlignment="1">
      <alignment vertical="top" wrapText="1"/>
    </xf>
    <xf numFmtId="0" fontId="18" fillId="5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top" wrapText="1"/>
    </xf>
    <xf numFmtId="0" fontId="18" fillId="5" borderId="1" xfId="0" applyFont="1" applyFill="1" applyBorder="1" applyAlignment="1">
      <alignment vertical="center" wrapText="1"/>
    </xf>
    <xf numFmtId="0" fontId="18" fillId="5" borderId="1" xfId="0" applyFont="1" applyFill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18" fillId="5" borderId="18" xfId="0" applyFont="1" applyFill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4" xfId="0" applyFont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20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8" fillId="5" borderId="1" xfId="0" applyFont="1" applyFill="1" applyBorder="1" applyAlignment="1">
      <alignment horizontal="left" vertical="center"/>
    </xf>
    <xf numFmtId="49" fontId="18" fillId="5" borderId="18" xfId="0" applyNumberFormat="1" applyFont="1" applyFill="1" applyBorder="1" applyAlignment="1">
      <alignment vertical="center" wrapText="1"/>
    </xf>
    <xf numFmtId="0" fontId="2" fillId="0" borderId="15" xfId="1" applyFont="1" applyBorder="1" applyAlignment="1">
      <alignment vertical="center" wrapText="1"/>
    </xf>
    <xf numFmtId="0" fontId="2" fillId="0" borderId="19" xfId="1" applyFont="1" applyBorder="1"/>
    <xf numFmtId="0" fontId="18" fillId="5" borderId="1" xfId="0" applyFont="1" applyFill="1" applyBorder="1" applyAlignment="1">
      <alignment vertical="center"/>
    </xf>
    <xf numFmtId="0" fontId="21" fillId="0" borderId="18" xfId="0" applyFont="1" applyBorder="1" applyAlignment="1">
      <alignment vertical="center" wrapText="1"/>
    </xf>
    <xf numFmtId="0" fontId="18" fillId="5" borderId="18" xfId="0" applyFont="1" applyFill="1" applyBorder="1" applyAlignment="1">
      <alignment horizontal="left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21" fillId="5" borderId="1" xfId="0" applyFont="1" applyFill="1" applyBorder="1" applyAlignment="1">
      <alignment vertical="center"/>
    </xf>
    <xf numFmtId="0" fontId="21" fillId="5" borderId="1" xfId="0" applyFont="1" applyFill="1" applyBorder="1" applyAlignment="1">
      <alignment vertical="center" wrapText="1"/>
    </xf>
    <xf numFmtId="0" fontId="2" fillId="0" borderId="19" xfId="1" applyFont="1" applyBorder="1" applyAlignment="1">
      <alignment horizontal="center" vertical="center"/>
    </xf>
    <xf numFmtId="0" fontId="18" fillId="5" borderId="18" xfId="0" applyFont="1" applyFill="1" applyBorder="1" applyAlignment="1">
      <alignment vertical="top" wrapText="1"/>
    </xf>
    <xf numFmtId="0" fontId="18" fillId="5" borderId="15" xfId="0" applyFont="1" applyFill="1" applyBorder="1" applyAlignment="1">
      <alignment vertical="center"/>
    </xf>
    <xf numFmtId="0" fontId="18" fillId="5" borderId="4" xfId="0" applyFont="1" applyFill="1" applyBorder="1" applyAlignment="1">
      <alignment vertical="top" wrapText="1"/>
    </xf>
    <xf numFmtId="0" fontId="18" fillId="5" borderId="5" xfId="0" applyFont="1" applyFill="1" applyBorder="1" applyAlignment="1">
      <alignment horizontal="center" vertical="top" wrapText="1"/>
    </xf>
    <xf numFmtId="0" fontId="18" fillId="5" borderId="2" xfId="0" applyFont="1" applyFill="1" applyBorder="1" applyAlignment="1">
      <alignment vertical="center"/>
    </xf>
    <xf numFmtId="0" fontId="18" fillId="5" borderId="20" xfId="0" applyFont="1" applyFill="1" applyBorder="1" applyAlignment="1">
      <alignment vertical="top" wrapText="1"/>
    </xf>
    <xf numFmtId="0" fontId="3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top" wrapText="1"/>
    </xf>
    <xf numFmtId="0" fontId="8" fillId="0" borderId="1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top" wrapText="1"/>
    </xf>
    <xf numFmtId="0" fontId="17" fillId="0" borderId="2" xfId="1" applyFont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2" fillId="0" borderId="3" xfId="1" applyFont="1" applyBorder="1"/>
    <xf numFmtId="0" fontId="16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20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5" fillId="0" borderId="0" xfId="1" applyFont="1" applyBorder="1" applyAlignment="1">
      <alignment horizontal="left" vertical="top" wrapText="1"/>
    </xf>
    <xf numFmtId="0" fontId="2" fillId="0" borderId="23" xfId="1" applyFont="1" applyBorder="1" applyAlignment="1">
      <alignment horizontal="left" vertical="top" wrapText="1"/>
    </xf>
    <xf numFmtId="0" fontId="3" fillId="0" borderId="0" xfId="1" applyFont="1" applyBorder="1"/>
    <xf numFmtId="0" fontId="3" fillId="0" borderId="24" xfId="1" applyFont="1" applyBorder="1"/>
    <xf numFmtId="0" fontId="2" fillId="0" borderId="0" xfId="1" applyFont="1" applyBorder="1" applyAlignment="1">
      <alignment horizontal="left" vertical="top" wrapText="1"/>
    </xf>
    <xf numFmtId="0" fontId="2" fillId="0" borderId="24" xfId="1" applyFont="1" applyBorder="1" applyAlignment="1">
      <alignment horizontal="left" vertical="top" wrapText="1"/>
    </xf>
    <xf numFmtId="0" fontId="2" fillId="0" borderId="25" xfId="1" applyFont="1" applyBorder="1" applyAlignment="1">
      <alignment horizontal="left" vertical="top" wrapText="1"/>
    </xf>
    <xf numFmtId="0" fontId="3" fillId="0" borderId="26" xfId="1" applyFont="1" applyBorder="1"/>
    <xf numFmtId="0" fontId="3" fillId="0" borderId="27" xfId="1" applyFont="1" applyBorder="1"/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2" xfId="1" applyFont="1" applyFill="1" applyBorder="1" applyAlignment="1">
      <alignment horizontal="center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3" fillId="6" borderId="0" xfId="1" applyFont="1" applyFill="1" applyBorder="1" applyAlignment="1">
      <alignment horizontal="center" vertical="center" wrapText="1"/>
    </xf>
    <xf numFmtId="0" fontId="6" fillId="7" borderId="0" xfId="1" applyFont="1" applyFill="1" applyBorder="1" applyAlignment="1">
      <alignment horizontal="center"/>
    </xf>
    <xf numFmtId="0" fontId="6" fillId="6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0" xfId="1" applyFont="1" applyAlignment="1">
      <alignment horizontal="right"/>
    </xf>
    <xf numFmtId="0" fontId="1" fillId="0" borderId="0" xfId="1"/>
    <xf numFmtId="0" fontId="13" fillId="6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riana.bar@mail.ru" TargetMode="External"/><Relationship Id="rId1" Type="http://schemas.openxmlformats.org/officeDocument/2006/relationships/hyperlink" Target="mailto:fatima.dzitsoeva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3"/>
  <sheetViews>
    <sheetView workbookViewId="0">
      <selection activeCell="E13" sqref="E13"/>
    </sheetView>
  </sheetViews>
  <sheetFormatPr defaultRowHeight="18.75" x14ac:dyDescent="0.3"/>
  <cols>
    <col min="1" max="1" width="52.140625" style="14" customWidth="1"/>
    <col min="2" max="2" width="90.5703125" style="15" customWidth="1"/>
  </cols>
  <sheetData>
    <row r="2" spans="1:2" x14ac:dyDescent="0.3">
      <c r="B2" s="14"/>
    </row>
    <row r="3" spans="1:2" x14ac:dyDescent="0.3">
      <c r="A3" s="16" t="s">
        <v>21</v>
      </c>
      <c r="B3" s="17" t="s">
        <v>53</v>
      </c>
    </row>
    <row r="4" spans="1:2" ht="37.5" x14ac:dyDescent="0.3">
      <c r="A4" s="16" t="s">
        <v>35</v>
      </c>
      <c r="B4" s="17" t="s">
        <v>51</v>
      </c>
    </row>
    <row r="5" spans="1:2" x14ac:dyDescent="0.3">
      <c r="A5" s="16" t="s">
        <v>52</v>
      </c>
      <c r="B5" s="17" t="s">
        <v>54</v>
      </c>
    </row>
    <row r="6" spans="1:2" ht="23.25" customHeight="1" x14ac:dyDescent="0.3">
      <c r="A6" s="16" t="s">
        <v>27</v>
      </c>
      <c r="B6" s="17" t="s">
        <v>56</v>
      </c>
    </row>
    <row r="7" spans="1:2" x14ac:dyDescent="0.3">
      <c r="A7" s="16" t="s">
        <v>36</v>
      </c>
      <c r="B7" s="17" t="s">
        <v>55</v>
      </c>
    </row>
    <row r="8" spans="1:2" x14ac:dyDescent="0.3">
      <c r="A8" s="16" t="s">
        <v>22</v>
      </c>
      <c r="B8" s="17" t="s">
        <v>57</v>
      </c>
    </row>
    <row r="9" spans="1:2" x14ac:dyDescent="0.3">
      <c r="A9" s="16" t="s">
        <v>23</v>
      </c>
      <c r="B9" s="17" t="s">
        <v>58</v>
      </c>
    </row>
    <row r="10" spans="1:2" x14ac:dyDescent="0.3">
      <c r="A10" s="16" t="s">
        <v>26</v>
      </c>
      <c r="B10" s="35" t="s">
        <v>62</v>
      </c>
    </row>
    <row r="11" spans="1:2" x14ac:dyDescent="0.3">
      <c r="A11" s="16" t="s">
        <v>40</v>
      </c>
      <c r="B11" s="17" t="s">
        <v>61</v>
      </c>
    </row>
    <row r="12" spans="1:2" ht="18" customHeight="1" x14ac:dyDescent="0.3">
      <c r="A12" s="16" t="s">
        <v>44</v>
      </c>
      <c r="B12" s="17" t="s">
        <v>59</v>
      </c>
    </row>
    <row r="13" spans="1:2" x14ac:dyDescent="0.3">
      <c r="A13" s="16" t="s">
        <v>37</v>
      </c>
      <c r="B13" s="18">
        <v>89194247631</v>
      </c>
    </row>
    <row r="14" spans="1:2" x14ac:dyDescent="0.3">
      <c r="A14" s="16" t="s">
        <v>41</v>
      </c>
      <c r="B14" s="34" t="s">
        <v>60</v>
      </c>
    </row>
    <row r="15" spans="1:2" x14ac:dyDescent="0.3">
      <c r="A15" s="16" t="s">
        <v>24</v>
      </c>
      <c r="B15" s="17">
        <v>10</v>
      </c>
    </row>
    <row r="16" spans="1:2" x14ac:dyDescent="0.3">
      <c r="A16" s="16" t="s">
        <v>25</v>
      </c>
      <c r="B16" s="17">
        <v>10</v>
      </c>
    </row>
    <row r="17" spans="1:2" ht="18.75" customHeight="1" x14ac:dyDescent="0.3">
      <c r="A17" s="16" t="s">
        <v>45</v>
      </c>
      <c r="B17" s="17">
        <v>13</v>
      </c>
    </row>
    <row r="20" spans="1:2" x14ac:dyDescent="0.3">
      <c r="A20" s="14" t="s">
        <v>47</v>
      </c>
    </row>
    <row r="21" spans="1:2" x14ac:dyDescent="0.3">
      <c r="A21" s="14" t="s">
        <v>48</v>
      </c>
    </row>
    <row r="22" spans="1:2" x14ac:dyDescent="0.3">
      <c r="A22" s="14" t="s">
        <v>49</v>
      </c>
    </row>
    <row r="23" spans="1:2" ht="37.5" x14ac:dyDescent="0.3">
      <c r="A23" s="14" t="s">
        <v>50</v>
      </c>
    </row>
  </sheetData>
  <hyperlinks>
    <hyperlink ref="B14" r:id="rId1"/>
    <hyperlink ref="B10" r:id="rId2" display="mailto:ariana.bar@mail.ru"/>
  </hyperlinks>
  <pageMargins left="0.7" right="0.7" top="0.75" bottom="0.75" header="0.3" footer="0.3"/>
  <pageSetup paperSize="9" orientation="portrait" verticalDpi="597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topLeftCell="A85" zoomScale="119" zoomScaleNormal="150" workbookViewId="0">
      <selection activeCell="C95" sqref="C95"/>
    </sheetView>
  </sheetViews>
  <sheetFormatPr defaultColWidth="14.42578125" defaultRowHeight="15" customHeight="1" x14ac:dyDescent="0.25"/>
  <cols>
    <col min="1" max="1" width="5.140625" style="11" customWidth="1"/>
    <col min="2" max="2" width="52" style="11" customWidth="1"/>
    <col min="3" max="3" width="30.85546875" style="11" customWidth="1"/>
    <col min="4" max="4" width="22" style="11" customWidth="1"/>
    <col min="5" max="5" width="15.42578125" style="11" customWidth="1"/>
    <col min="6" max="6" width="19.710937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10" x14ac:dyDescent="0.25">
      <c r="A1" s="135" t="s">
        <v>10</v>
      </c>
      <c r="B1" s="136"/>
      <c r="C1" s="136"/>
      <c r="D1" s="136"/>
      <c r="E1" s="136"/>
      <c r="F1" s="136"/>
      <c r="G1" s="136"/>
      <c r="H1" s="136"/>
      <c r="I1" s="12"/>
      <c r="J1" s="12"/>
    </row>
    <row r="2" spans="1:10" s="10" customFormat="1" ht="20.25" x14ac:dyDescent="0.3">
      <c r="A2" s="138" t="s">
        <v>33</v>
      </c>
      <c r="B2" s="138"/>
      <c r="C2" s="138"/>
      <c r="D2" s="138"/>
      <c r="E2" s="138"/>
      <c r="F2" s="138"/>
      <c r="G2" s="138"/>
      <c r="H2" s="138"/>
      <c r="I2" s="12"/>
      <c r="J2" s="12"/>
    </row>
    <row r="3" spans="1:10" s="10" customFormat="1" ht="21" customHeight="1" x14ac:dyDescent="0.25">
      <c r="A3" s="139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39"/>
      <c r="C3" s="139"/>
      <c r="D3" s="139"/>
      <c r="E3" s="139"/>
      <c r="F3" s="139"/>
      <c r="G3" s="139"/>
      <c r="H3" s="139"/>
      <c r="I3" s="13"/>
      <c r="J3" s="13"/>
    </row>
    <row r="4" spans="1:10" s="10" customFormat="1" ht="20.25" x14ac:dyDescent="0.3">
      <c r="A4" s="138" t="s">
        <v>34</v>
      </c>
      <c r="B4" s="138"/>
      <c r="C4" s="138"/>
      <c r="D4" s="138"/>
      <c r="E4" s="138"/>
      <c r="F4" s="138"/>
      <c r="G4" s="138"/>
      <c r="H4" s="138"/>
      <c r="I4" s="12"/>
      <c r="J4" s="12"/>
    </row>
    <row r="5" spans="1:10" ht="22.5" customHeight="1" x14ac:dyDescent="0.25">
      <c r="A5" s="137" t="str">
        <f>'Информация о Чемпионате'!B3</f>
        <v>Сити-фермерство</v>
      </c>
      <c r="B5" s="137"/>
      <c r="C5" s="137"/>
      <c r="D5" s="137"/>
      <c r="E5" s="137"/>
      <c r="F5" s="137"/>
      <c r="G5" s="137"/>
      <c r="H5" s="137"/>
      <c r="I5" s="12"/>
      <c r="J5" s="12"/>
    </row>
    <row r="6" spans="1:10" x14ac:dyDescent="0.25">
      <c r="A6" s="123" t="s">
        <v>12</v>
      </c>
      <c r="B6" s="136"/>
      <c r="C6" s="136"/>
      <c r="D6" s="136"/>
      <c r="E6" s="136"/>
      <c r="F6" s="136"/>
      <c r="G6" s="136"/>
      <c r="H6" s="136"/>
      <c r="I6" s="12"/>
      <c r="J6" s="12"/>
    </row>
    <row r="7" spans="1:10" ht="15.75" customHeight="1" x14ac:dyDescent="0.25">
      <c r="A7" s="123" t="s">
        <v>31</v>
      </c>
      <c r="B7" s="123"/>
      <c r="C7" s="140" t="str">
        <f>'Информация о Чемпионате'!B5</f>
        <v>РСО -  Алания</v>
      </c>
      <c r="D7" s="140"/>
      <c r="E7" s="140"/>
      <c r="F7" s="140"/>
      <c r="G7" s="140"/>
      <c r="H7" s="140"/>
    </row>
    <row r="8" spans="1:10" ht="15.75" customHeight="1" x14ac:dyDescent="0.25">
      <c r="A8" s="123" t="s">
        <v>32</v>
      </c>
      <c r="B8" s="123"/>
      <c r="C8" s="123"/>
      <c r="D8" s="140" t="str">
        <f>'Информация о Чемпионате'!B6</f>
        <v>ГАПОУ СКАТК</v>
      </c>
      <c r="E8" s="140"/>
      <c r="F8" s="140"/>
      <c r="G8" s="140"/>
      <c r="H8" s="140"/>
    </row>
    <row r="9" spans="1:10" ht="15.75" customHeight="1" x14ac:dyDescent="0.25">
      <c r="A9" s="123" t="s">
        <v>28</v>
      </c>
      <c r="B9" s="123"/>
      <c r="C9" s="123" t="str">
        <f>'Информация о Чемпионате'!B7</f>
        <v>Республика Северная Осетия-Алания, г. Ардон, ул. Хоранова, 2.</v>
      </c>
      <c r="D9" s="123"/>
      <c r="E9" s="123"/>
      <c r="F9" s="123"/>
      <c r="G9" s="123"/>
      <c r="H9" s="123"/>
    </row>
    <row r="10" spans="1:10" ht="15.75" customHeight="1" x14ac:dyDescent="0.25">
      <c r="A10" s="123" t="s">
        <v>30</v>
      </c>
      <c r="B10" s="123"/>
      <c r="C10" s="123" t="str">
        <f>'Информация о Чемпионате'!B9</f>
        <v>Бароева Ариана Валерьевна</v>
      </c>
      <c r="D10" s="123"/>
      <c r="E10" s="123" t="str">
        <f>'Информация о Чемпионате'!B10</f>
        <v>ariana.bar@mail.ru</v>
      </c>
      <c r="F10" s="123"/>
      <c r="G10" s="123" t="str">
        <f>'Информация о Чемпионате'!B11</f>
        <v>8 918 821-75-31</v>
      </c>
      <c r="H10" s="123"/>
    </row>
    <row r="11" spans="1:10" ht="15.75" customHeight="1" x14ac:dyDescent="0.25">
      <c r="A11" s="123" t="s">
        <v>38</v>
      </c>
      <c r="B11" s="123"/>
      <c r="C11" s="123" t="str">
        <f>'Информация о Чемпионате'!B12</f>
        <v>Дзицоева Фатима Казбековна</v>
      </c>
      <c r="D11" s="123"/>
      <c r="E11" s="123">
        <f>'Информация о Чемпионате'!B13</f>
        <v>89194247631</v>
      </c>
      <c r="F11" s="123"/>
      <c r="G11" s="123" t="str">
        <f>'Информация о Чемпионате'!B14</f>
        <v>fatima.dzitsoeva@mail.ru</v>
      </c>
      <c r="H11" s="123"/>
    </row>
    <row r="12" spans="1:10" ht="15.75" customHeight="1" x14ac:dyDescent="0.25">
      <c r="A12" s="123" t="s">
        <v>46</v>
      </c>
      <c r="B12" s="123"/>
      <c r="C12" s="123">
        <f>'Информация о Чемпионате'!B17</f>
        <v>13</v>
      </c>
      <c r="D12" s="123"/>
      <c r="E12" s="123"/>
      <c r="F12" s="123"/>
      <c r="G12" s="123"/>
      <c r="H12" s="123"/>
    </row>
    <row r="13" spans="1:10" ht="15.75" customHeight="1" x14ac:dyDescent="0.25">
      <c r="A13" s="123" t="s">
        <v>19</v>
      </c>
      <c r="B13" s="123"/>
      <c r="C13" s="123">
        <f>'Информация о Чемпионате'!B15</f>
        <v>10</v>
      </c>
      <c r="D13" s="123"/>
      <c r="E13" s="123"/>
      <c r="F13" s="123"/>
      <c r="G13" s="123"/>
      <c r="H13" s="123"/>
    </row>
    <row r="14" spans="1:10" ht="15.75" customHeight="1" x14ac:dyDescent="0.25">
      <c r="A14" s="123" t="s">
        <v>20</v>
      </c>
      <c r="B14" s="123"/>
      <c r="C14" s="123">
        <f>'Информация о Чемпионате'!B16</f>
        <v>10</v>
      </c>
      <c r="D14" s="123"/>
      <c r="E14" s="123"/>
      <c r="F14" s="123"/>
      <c r="G14" s="123"/>
      <c r="H14" s="123"/>
    </row>
    <row r="15" spans="1:10" ht="15.75" customHeight="1" x14ac:dyDescent="0.25">
      <c r="A15" s="123" t="s">
        <v>29</v>
      </c>
      <c r="B15" s="123"/>
      <c r="C15" s="123" t="str">
        <f>'Информация о Чемпионате'!B8</f>
        <v>05.06.2024 - 15.06.2024</v>
      </c>
      <c r="D15" s="123"/>
      <c r="E15" s="123"/>
      <c r="F15" s="123"/>
      <c r="G15" s="123"/>
      <c r="H15" s="123"/>
    </row>
    <row r="16" spans="1:10" ht="21" thickBot="1" x14ac:dyDescent="0.3">
      <c r="A16" s="132" t="s">
        <v>17</v>
      </c>
      <c r="B16" s="133"/>
      <c r="C16" s="133"/>
      <c r="D16" s="133"/>
      <c r="E16" s="133"/>
      <c r="F16" s="133"/>
      <c r="G16" s="133"/>
      <c r="H16" s="134"/>
    </row>
    <row r="17" spans="1:8" x14ac:dyDescent="0.25">
      <c r="A17" s="117" t="s">
        <v>9</v>
      </c>
      <c r="B17" s="118"/>
      <c r="C17" s="118"/>
      <c r="D17" s="118"/>
      <c r="E17" s="118"/>
      <c r="F17" s="118"/>
      <c r="G17" s="118"/>
      <c r="H17" s="119"/>
    </row>
    <row r="18" spans="1:8" ht="15" customHeight="1" x14ac:dyDescent="0.25">
      <c r="A18" s="124" t="s">
        <v>67</v>
      </c>
      <c r="B18" s="125"/>
      <c r="C18" s="125"/>
      <c r="D18" s="125"/>
      <c r="E18" s="125"/>
      <c r="F18" s="125"/>
      <c r="G18" s="125"/>
      <c r="H18" s="126"/>
    </row>
    <row r="19" spans="1:8" ht="15" customHeight="1" x14ac:dyDescent="0.25">
      <c r="A19" s="124" t="s">
        <v>63</v>
      </c>
      <c r="B19" s="125"/>
      <c r="C19" s="125"/>
      <c r="D19" s="125"/>
      <c r="E19" s="125"/>
      <c r="F19" s="125"/>
      <c r="G19" s="125"/>
      <c r="H19" s="126"/>
    </row>
    <row r="20" spans="1:8" ht="15" customHeight="1" x14ac:dyDescent="0.25">
      <c r="A20" s="124" t="s">
        <v>64</v>
      </c>
      <c r="B20" s="125"/>
      <c r="C20" s="125"/>
      <c r="D20" s="125"/>
      <c r="E20" s="125"/>
      <c r="F20" s="125"/>
      <c r="G20" s="125"/>
      <c r="H20" s="126"/>
    </row>
    <row r="21" spans="1:8" ht="15" customHeight="1" x14ac:dyDescent="0.25">
      <c r="A21" s="124" t="s">
        <v>65</v>
      </c>
      <c r="B21" s="125"/>
      <c r="C21" s="125"/>
      <c r="D21" s="125"/>
      <c r="E21" s="125"/>
      <c r="F21" s="125"/>
      <c r="G21" s="125"/>
      <c r="H21" s="126"/>
    </row>
    <row r="22" spans="1:8" ht="15" customHeight="1" x14ac:dyDescent="0.25">
      <c r="A22" s="124" t="s">
        <v>42</v>
      </c>
      <c r="B22" s="125"/>
      <c r="C22" s="125"/>
      <c r="D22" s="125"/>
      <c r="E22" s="125"/>
      <c r="F22" s="125"/>
      <c r="G22" s="125"/>
      <c r="H22" s="126"/>
    </row>
    <row r="23" spans="1:8" ht="15" customHeight="1" x14ac:dyDescent="0.25">
      <c r="A23" s="124" t="s">
        <v>68</v>
      </c>
      <c r="B23" s="125"/>
      <c r="C23" s="125"/>
      <c r="D23" s="125"/>
      <c r="E23" s="125"/>
      <c r="F23" s="125"/>
      <c r="G23" s="125"/>
      <c r="H23" s="126"/>
    </row>
    <row r="24" spans="1:8" ht="15" customHeight="1" x14ac:dyDescent="0.25">
      <c r="A24" s="124" t="s">
        <v>69</v>
      </c>
      <c r="B24" s="127"/>
      <c r="C24" s="127"/>
      <c r="D24" s="127"/>
      <c r="E24" s="127"/>
      <c r="F24" s="127"/>
      <c r="G24" s="127"/>
      <c r="H24" s="128"/>
    </row>
    <row r="25" spans="1:8" ht="15.75" customHeight="1" thickBot="1" x14ac:dyDescent="0.3">
      <c r="A25" s="129" t="s">
        <v>66</v>
      </c>
      <c r="B25" s="130"/>
      <c r="C25" s="130"/>
      <c r="D25" s="130"/>
      <c r="E25" s="130"/>
      <c r="F25" s="130"/>
      <c r="G25" s="130"/>
      <c r="H25" s="131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63.75" x14ac:dyDescent="0.25">
      <c r="A27" s="36">
        <v>1</v>
      </c>
      <c r="B27" s="37" t="s">
        <v>70</v>
      </c>
      <c r="C27" s="37" t="s">
        <v>71</v>
      </c>
      <c r="D27" s="38" t="s">
        <v>72</v>
      </c>
      <c r="E27" s="38">
        <v>1</v>
      </c>
      <c r="F27" s="38" t="s">
        <v>73</v>
      </c>
      <c r="G27" s="38">
        <v>1</v>
      </c>
      <c r="H27" s="39"/>
    </row>
    <row r="28" spans="1:8" ht="38.25" x14ac:dyDescent="0.25">
      <c r="A28" s="40">
        <v>2</v>
      </c>
      <c r="B28" s="41" t="s">
        <v>74</v>
      </c>
      <c r="C28" s="41" t="s">
        <v>75</v>
      </c>
      <c r="D28" s="42" t="s">
        <v>72</v>
      </c>
      <c r="E28" s="42">
        <v>1</v>
      </c>
      <c r="F28" s="42" t="s">
        <v>73</v>
      </c>
      <c r="G28" s="42">
        <v>1</v>
      </c>
      <c r="H28" s="43"/>
    </row>
    <row r="29" spans="1:8" x14ac:dyDescent="0.25">
      <c r="A29" s="40">
        <v>3</v>
      </c>
      <c r="B29" s="41" t="s">
        <v>76</v>
      </c>
      <c r="C29" s="41" t="s">
        <v>77</v>
      </c>
      <c r="D29" s="42" t="s">
        <v>72</v>
      </c>
      <c r="E29" s="42">
        <v>10</v>
      </c>
      <c r="F29" s="42" t="s">
        <v>73</v>
      </c>
      <c r="G29" s="42">
        <v>10</v>
      </c>
      <c r="H29" s="43"/>
    </row>
    <row r="30" spans="1:8" ht="25.5" x14ac:dyDescent="0.25">
      <c r="A30" s="40">
        <v>4</v>
      </c>
      <c r="B30" s="47" t="s">
        <v>168</v>
      </c>
      <c r="C30" s="46" t="s">
        <v>169</v>
      </c>
      <c r="D30" s="38" t="s">
        <v>78</v>
      </c>
      <c r="E30" s="42">
        <v>1</v>
      </c>
      <c r="F30" s="42" t="s">
        <v>73</v>
      </c>
      <c r="G30" s="42">
        <v>1</v>
      </c>
      <c r="H30" s="43"/>
    </row>
    <row r="31" spans="1:8" ht="38.25" x14ac:dyDescent="0.25">
      <c r="A31" s="40">
        <v>5</v>
      </c>
      <c r="B31" s="44" t="s">
        <v>79</v>
      </c>
      <c r="C31" s="45" t="s">
        <v>80</v>
      </c>
      <c r="D31" s="38" t="s">
        <v>78</v>
      </c>
      <c r="E31" s="42">
        <v>1</v>
      </c>
      <c r="F31" s="42" t="s">
        <v>73</v>
      </c>
      <c r="G31" s="42">
        <v>1</v>
      </c>
      <c r="H31" s="43"/>
    </row>
    <row r="32" spans="1:8" x14ac:dyDescent="0.25">
      <c r="A32" s="40">
        <v>6</v>
      </c>
      <c r="B32" s="44" t="s">
        <v>81</v>
      </c>
      <c r="C32" s="45" t="s">
        <v>82</v>
      </c>
      <c r="D32" s="38" t="s">
        <v>78</v>
      </c>
      <c r="E32" s="42">
        <v>1</v>
      </c>
      <c r="F32" s="42" t="s">
        <v>73</v>
      </c>
      <c r="G32" s="42">
        <v>1</v>
      </c>
      <c r="H32" s="43"/>
    </row>
    <row r="33" spans="1:8" ht="20.25" x14ac:dyDescent="0.25">
      <c r="A33" s="108" t="s">
        <v>7</v>
      </c>
      <c r="B33" s="109"/>
      <c r="C33" s="109"/>
      <c r="D33" s="109"/>
      <c r="E33" s="109"/>
      <c r="F33" s="109"/>
      <c r="G33" s="109"/>
      <c r="H33" s="109"/>
    </row>
    <row r="34" spans="1:8" ht="60" x14ac:dyDescent="0.25">
      <c r="A34" s="4" t="s">
        <v>6</v>
      </c>
      <c r="B34" s="3" t="s">
        <v>5</v>
      </c>
      <c r="C34" s="3" t="s">
        <v>4</v>
      </c>
      <c r="D34" s="3" t="s">
        <v>3</v>
      </c>
      <c r="E34" s="3" t="s">
        <v>2</v>
      </c>
      <c r="F34" s="3" t="s">
        <v>1</v>
      </c>
      <c r="G34" s="3" t="s">
        <v>0</v>
      </c>
      <c r="H34" s="3" t="s">
        <v>11</v>
      </c>
    </row>
    <row r="35" spans="1:8" ht="76.5" x14ac:dyDescent="0.25">
      <c r="A35" s="36">
        <v>1</v>
      </c>
      <c r="B35" s="46" t="s">
        <v>83</v>
      </c>
      <c r="C35" s="47" t="s">
        <v>84</v>
      </c>
      <c r="D35" s="2" t="s">
        <v>85</v>
      </c>
      <c r="E35" s="48">
        <v>1</v>
      </c>
      <c r="F35" s="49" t="s">
        <v>73</v>
      </c>
      <c r="G35" s="50">
        <f>E35</f>
        <v>1</v>
      </c>
      <c r="H35" s="43"/>
    </row>
    <row r="36" spans="1:8" s="32" customFormat="1" x14ac:dyDescent="0.25">
      <c r="A36" s="40">
        <v>2</v>
      </c>
      <c r="B36" s="43" t="s">
        <v>86</v>
      </c>
      <c r="C36" s="46" t="s">
        <v>259</v>
      </c>
      <c r="D36" s="2" t="s">
        <v>85</v>
      </c>
      <c r="E36" s="50">
        <v>1</v>
      </c>
      <c r="F36" s="2" t="s">
        <v>73</v>
      </c>
      <c r="G36" s="50">
        <f>E36</f>
        <v>1</v>
      </c>
      <c r="H36" s="31"/>
    </row>
    <row r="37" spans="1:8" ht="23.25" customHeight="1" thickBot="1" x14ac:dyDescent="0.3">
      <c r="A37" s="108" t="s">
        <v>18</v>
      </c>
      <c r="B37" s="116"/>
      <c r="C37" s="116"/>
      <c r="D37" s="116"/>
      <c r="E37" s="116"/>
      <c r="F37" s="116"/>
      <c r="G37" s="116"/>
      <c r="H37" s="116"/>
    </row>
    <row r="38" spans="1:8" ht="15.75" customHeight="1" x14ac:dyDescent="0.25">
      <c r="A38" s="117" t="s">
        <v>9</v>
      </c>
      <c r="B38" s="118"/>
      <c r="C38" s="118"/>
      <c r="D38" s="118"/>
      <c r="E38" s="118"/>
      <c r="F38" s="118"/>
      <c r="G38" s="118"/>
      <c r="H38" s="119"/>
    </row>
    <row r="39" spans="1:8" ht="15" customHeight="1" x14ac:dyDescent="0.25">
      <c r="A39" s="110" t="s">
        <v>88</v>
      </c>
      <c r="B39" s="111"/>
      <c r="C39" s="111"/>
      <c r="D39" s="111"/>
      <c r="E39" s="111"/>
      <c r="F39" s="111"/>
      <c r="G39" s="111"/>
      <c r="H39" s="112"/>
    </row>
    <row r="40" spans="1:8" ht="15" customHeight="1" x14ac:dyDescent="0.25">
      <c r="A40" s="110" t="s">
        <v>92</v>
      </c>
      <c r="B40" s="111"/>
      <c r="C40" s="111"/>
      <c r="D40" s="111"/>
      <c r="E40" s="111"/>
      <c r="F40" s="111"/>
      <c r="G40" s="111"/>
      <c r="H40" s="112"/>
    </row>
    <row r="41" spans="1:8" ht="15" customHeight="1" x14ac:dyDescent="0.25">
      <c r="A41" s="110" t="s">
        <v>89</v>
      </c>
      <c r="B41" s="111"/>
      <c r="C41" s="111"/>
      <c r="D41" s="111"/>
      <c r="E41" s="111"/>
      <c r="F41" s="111"/>
      <c r="G41" s="111"/>
      <c r="H41" s="112"/>
    </row>
    <row r="42" spans="1:8" ht="15" customHeight="1" x14ac:dyDescent="0.25">
      <c r="A42" s="110" t="s">
        <v>90</v>
      </c>
      <c r="B42" s="111"/>
      <c r="C42" s="111"/>
      <c r="D42" s="111"/>
      <c r="E42" s="111"/>
      <c r="F42" s="111"/>
      <c r="G42" s="111"/>
      <c r="H42" s="112"/>
    </row>
    <row r="43" spans="1:8" ht="15" customHeight="1" x14ac:dyDescent="0.25">
      <c r="A43" s="110" t="s">
        <v>42</v>
      </c>
      <c r="B43" s="111"/>
      <c r="C43" s="111"/>
      <c r="D43" s="111"/>
      <c r="E43" s="111"/>
      <c r="F43" s="111"/>
      <c r="G43" s="111"/>
      <c r="H43" s="112"/>
    </row>
    <row r="44" spans="1:8" ht="15" customHeight="1" x14ac:dyDescent="0.25">
      <c r="A44" s="110" t="s">
        <v>91</v>
      </c>
      <c r="B44" s="111"/>
      <c r="C44" s="111"/>
      <c r="D44" s="111"/>
      <c r="E44" s="111"/>
      <c r="F44" s="111"/>
      <c r="G44" s="111"/>
      <c r="H44" s="112"/>
    </row>
    <row r="45" spans="1:8" ht="15" customHeight="1" x14ac:dyDescent="0.25">
      <c r="A45" s="110" t="s">
        <v>93</v>
      </c>
      <c r="B45" s="111"/>
      <c r="C45" s="111"/>
      <c r="D45" s="111"/>
      <c r="E45" s="111"/>
      <c r="F45" s="111"/>
      <c r="G45" s="111"/>
      <c r="H45" s="112"/>
    </row>
    <row r="46" spans="1:8" ht="15.75" customHeight="1" thickBot="1" x14ac:dyDescent="0.3">
      <c r="A46" s="113" t="s">
        <v>66</v>
      </c>
      <c r="B46" s="114"/>
      <c r="C46" s="114"/>
      <c r="D46" s="114"/>
      <c r="E46" s="114"/>
      <c r="F46" s="114"/>
      <c r="G46" s="114"/>
      <c r="H46" s="115"/>
    </row>
    <row r="47" spans="1:8" ht="60" x14ac:dyDescent="0.25">
      <c r="A47" s="3" t="s">
        <v>6</v>
      </c>
      <c r="B47" s="3" t="s">
        <v>5</v>
      </c>
      <c r="C47" s="5" t="s">
        <v>4</v>
      </c>
      <c r="D47" s="3" t="s">
        <v>3</v>
      </c>
      <c r="E47" s="8" t="s">
        <v>2</v>
      </c>
      <c r="F47" s="8" t="s">
        <v>1</v>
      </c>
      <c r="G47" s="8" t="s">
        <v>0</v>
      </c>
      <c r="H47" s="3" t="s">
        <v>11</v>
      </c>
    </row>
    <row r="48" spans="1:8" ht="63.75" x14ac:dyDescent="0.25">
      <c r="A48" s="23">
        <v>1</v>
      </c>
      <c r="B48" s="45" t="s">
        <v>70</v>
      </c>
      <c r="C48" s="45" t="s">
        <v>71</v>
      </c>
      <c r="D48" s="51" t="s">
        <v>72</v>
      </c>
      <c r="E48" s="51">
        <v>7</v>
      </c>
      <c r="F48" s="51" t="s">
        <v>94</v>
      </c>
      <c r="G48" s="51">
        <v>7</v>
      </c>
      <c r="H48" s="43"/>
    </row>
    <row r="49" spans="1:8" ht="38.25" x14ac:dyDescent="0.25">
      <c r="A49" s="23">
        <v>2</v>
      </c>
      <c r="B49" s="45" t="s">
        <v>76</v>
      </c>
      <c r="C49" s="45" t="s">
        <v>75</v>
      </c>
      <c r="D49" s="51" t="s">
        <v>72</v>
      </c>
      <c r="E49" s="51">
        <v>13</v>
      </c>
      <c r="F49" s="51" t="s">
        <v>94</v>
      </c>
      <c r="G49" s="51">
        <v>13</v>
      </c>
      <c r="H49" s="43"/>
    </row>
    <row r="50" spans="1:8" ht="25.5" x14ac:dyDescent="0.25">
      <c r="A50" s="23">
        <v>3</v>
      </c>
      <c r="B50" s="45" t="s">
        <v>95</v>
      </c>
      <c r="C50" s="45" t="s">
        <v>96</v>
      </c>
      <c r="D50" s="51" t="s">
        <v>72</v>
      </c>
      <c r="E50" s="51">
        <v>1</v>
      </c>
      <c r="F50" s="51" t="s">
        <v>94</v>
      </c>
      <c r="G50" s="51">
        <v>1</v>
      </c>
      <c r="H50" s="43"/>
    </row>
    <row r="51" spans="1:8" x14ac:dyDescent="0.25">
      <c r="A51" s="23">
        <v>4</v>
      </c>
      <c r="B51" s="45" t="s">
        <v>97</v>
      </c>
      <c r="C51" s="52" t="s">
        <v>98</v>
      </c>
      <c r="D51" s="51" t="s">
        <v>72</v>
      </c>
      <c r="E51" s="53">
        <v>1</v>
      </c>
      <c r="F51" s="54" t="s">
        <v>94</v>
      </c>
      <c r="G51" s="54">
        <v>1</v>
      </c>
      <c r="H51" s="55"/>
    </row>
    <row r="52" spans="1:8" x14ac:dyDescent="0.25">
      <c r="A52" s="23">
        <v>5</v>
      </c>
      <c r="B52" s="45" t="s">
        <v>99</v>
      </c>
      <c r="C52" s="56" t="s">
        <v>260</v>
      </c>
      <c r="D52" s="51" t="s">
        <v>72</v>
      </c>
      <c r="E52" s="57">
        <v>1</v>
      </c>
      <c r="F52" s="54" t="s">
        <v>94</v>
      </c>
      <c r="G52" s="58">
        <v>1</v>
      </c>
      <c r="H52" s="43"/>
    </row>
    <row r="53" spans="1:8" s="32" customFormat="1" ht="20.25" x14ac:dyDescent="0.25">
      <c r="A53" s="108" t="s">
        <v>7</v>
      </c>
      <c r="B53" s="109"/>
      <c r="C53" s="109"/>
      <c r="D53" s="109"/>
      <c r="E53" s="109"/>
      <c r="F53" s="109"/>
      <c r="G53" s="109"/>
      <c r="H53" s="109"/>
    </row>
    <row r="54" spans="1:8" s="32" customFormat="1" ht="60" x14ac:dyDescent="0.25">
      <c r="A54" s="4" t="s">
        <v>6</v>
      </c>
      <c r="B54" s="3" t="s">
        <v>5</v>
      </c>
      <c r="C54" s="3" t="s">
        <v>4</v>
      </c>
      <c r="D54" s="3" t="s">
        <v>3</v>
      </c>
      <c r="E54" s="3" t="s">
        <v>2</v>
      </c>
      <c r="F54" s="3" t="s">
        <v>1</v>
      </c>
      <c r="G54" s="3" t="s">
        <v>0</v>
      </c>
      <c r="H54" s="3" t="s">
        <v>11</v>
      </c>
    </row>
    <row r="55" spans="1:8" s="32" customFormat="1" ht="76.5" x14ac:dyDescent="0.25">
      <c r="A55" s="36">
        <v>1</v>
      </c>
      <c r="B55" s="46" t="s">
        <v>83</v>
      </c>
      <c r="C55" s="47" t="s">
        <v>84</v>
      </c>
      <c r="D55" s="2" t="s">
        <v>85</v>
      </c>
      <c r="E55" s="48">
        <v>1</v>
      </c>
      <c r="F55" s="49" t="s">
        <v>73</v>
      </c>
      <c r="G55" s="50">
        <f>E55</f>
        <v>1</v>
      </c>
      <c r="H55" s="43"/>
    </row>
    <row r="56" spans="1:8" ht="23.25" customHeight="1" thickBot="1" x14ac:dyDescent="0.3">
      <c r="A56" s="108" t="s">
        <v>114</v>
      </c>
      <c r="B56" s="116"/>
      <c r="C56" s="116"/>
      <c r="D56" s="116"/>
      <c r="E56" s="116"/>
      <c r="F56" s="116"/>
      <c r="G56" s="116"/>
      <c r="H56" s="116"/>
    </row>
    <row r="57" spans="1:8" ht="15.75" customHeight="1" x14ac:dyDescent="0.25">
      <c r="A57" s="120" t="s">
        <v>9</v>
      </c>
      <c r="B57" s="121"/>
      <c r="C57" s="121"/>
      <c r="D57" s="121"/>
      <c r="E57" s="121"/>
      <c r="F57" s="121"/>
      <c r="G57" s="121"/>
      <c r="H57" s="122"/>
    </row>
    <row r="58" spans="1:8" ht="15" customHeight="1" x14ac:dyDescent="0.25">
      <c r="A58" s="110" t="s">
        <v>100</v>
      </c>
      <c r="B58" s="111"/>
      <c r="C58" s="111"/>
      <c r="D58" s="111"/>
      <c r="E58" s="111"/>
      <c r="F58" s="111"/>
      <c r="G58" s="111"/>
      <c r="H58" s="112"/>
    </row>
    <row r="59" spans="1:8" ht="15" customHeight="1" x14ac:dyDescent="0.25">
      <c r="A59" s="110" t="s">
        <v>92</v>
      </c>
      <c r="B59" s="111"/>
      <c r="C59" s="111"/>
      <c r="D59" s="111"/>
      <c r="E59" s="111"/>
      <c r="F59" s="111"/>
      <c r="G59" s="111"/>
      <c r="H59" s="112"/>
    </row>
    <row r="60" spans="1:8" ht="15" customHeight="1" x14ac:dyDescent="0.25">
      <c r="A60" s="110" t="s">
        <v>8</v>
      </c>
      <c r="B60" s="111"/>
      <c r="C60" s="111"/>
      <c r="D60" s="111"/>
      <c r="E60" s="111"/>
      <c r="F60" s="111"/>
      <c r="G60" s="111"/>
      <c r="H60" s="112"/>
    </row>
    <row r="61" spans="1:8" ht="15" customHeight="1" x14ac:dyDescent="0.25">
      <c r="A61" s="110" t="s">
        <v>101</v>
      </c>
      <c r="B61" s="111"/>
      <c r="C61" s="111"/>
      <c r="D61" s="111"/>
      <c r="E61" s="111"/>
      <c r="F61" s="111"/>
      <c r="G61" s="111"/>
      <c r="H61" s="112"/>
    </row>
    <row r="62" spans="1:8" ht="15" customHeight="1" x14ac:dyDescent="0.25">
      <c r="A62" s="110" t="s">
        <v>42</v>
      </c>
      <c r="B62" s="111"/>
      <c r="C62" s="111"/>
      <c r="D62" s="111"/>
      <c r="E62" s="111"/>
      <c r="F62" s="111"/>
      <c r="G62" s="111"/>
      <c r="H62" s="112"/>
    </row>
    <row r="63" spans="1:8" ht="15" customHeight="1" x14ac:dyDescent="0.25">
      <c r="A63" s="110" t="s">
        <v>102</v>
      </c>
      <c r="B63" s="111"/>
      <c r="C63" s="111"/>
      <c r="D63" s="111"/>
      <c r="E63" s="111"/>
      <c r="F63" s="111"/>
      <c r="G63" s="111"/>
      <c r="H63" s="112"/>
    </row>
    <row r="64" spans="1:8" ht="15" customHeight="1" x14ac:dyDescent="0.25">
      <c r="A64" s="110" t="s">
        <v>93</v>
      </c>
      <c r="B64" s="111"/>
      <c r="C64" s="111"/>
      <c r="D64" s="111"/>
      <c r="E64" s="111"/>
      <c r="F64" s="111"/>
      <c r="G64" s="111"/>
      <c r="H64" s="112"/>
    </row>
    <row r="65" spans="1:8" ht="15.75" customHeight="1" thickBot="1" x14ac:dyDescent="0.3">
      <c r="A65" s="113" t="s">
        <v>66</v>
      </c>
      <c r="B65" s="114"/>
      <c r="C65" s="114"/>
      <c r="D65" s="114"/>
      <c r="E65" s="114"/>
      <c r="F65" s="114"/>
      <c r="G65" s="114"/>
      <c r="H65" s="115"/>
    </row>
    <row r="66" spans="1:8" ht="60" x14ac:dyDescent="0.25">
      <c r="A66" s="4" t="s">
        <v>6</v>
      </c>
      <c r="B66" s="3" t="s">
        <v>5</v>
      </c>
      <c r="C66" s="5" t="s">
        <v>4</v>
      </c>
      <c r="D66" s="8" t="s">
        <v>3</v>
      </c>
      <c r="E66" s="8" t="s">
        <v>2</v>
      </c>
      <c r="F66" s="8" t="s">
        <v>1</v>
      </c>
      <c r="G66" s="8" t="s">
        <v>0</v>
      </c>
      <c r="H66" s="3" t="s">
        <v>11</v>
      </c>
    </row>
    <row r="67" spans="1:8" ht="25.5" x14ac:dyDescent="0.25">
      <c r="A67" s="36">
        <v>1</v>
      </c>
      <c r="B67" s="47" t="s">
        <v>168</v>
      </c>
      <c r="C67" s="46" t="s">
        <v>169</v>
      </c>
      <c r="D67" s="49" t="s">
        <v>78</v>
      </c>
      <c r="E67" s="49">
        <v>1</v>
      </c>
      <c r="F67" s="49" t="s">
        <v>73</v>
      </c>
      <c r="G67" s="49">
        <v>1</v>
      </c>
      <c r="H67" s="43"/>
    </row>
    <row r="68" spans="1:8" ht="51" x14ac:dyDescent="0.25">
      <c r="A68" s="40">
        <v>2</v>
      </c>
      <c r="B68" s="46" t="s">
        <v>103</v>
      </c>
      <c r="C68" s="46" t="s">
        <v>104</v>
      </c>
      <c r="D68" s="49" t="s">
        <v>78</v>
      </c>
      <c r="E68" s="2">
        <v>1</v>
      </c>
      <c r="F68" s="2" t="s">
        <v>73</v>
      </c>
      <c r="G68" s="2">
        <v>1</v>
      </c>
      <c r="H68" s="43"/>
    </row>
    <row r="69" spans="1:8" x14ac:dyDescent="0.25">
      <c r="A69" s="36">
        <v>3</v>
      </c>
      <c r="B69" s="47" t="s">
        <v>105</v>
      </c>
      <c r="C69" s="46" t="s">
        <v>106</v>
      </c>
      <c r="D69" s="49" t="s">
        <v>78</v>
      </c>
      <c r="E69" s="2">
        <v>1</v>
      </c>
      <c r="F69" s="2" t="s">
        <v>73</v>
      </c>
      <c r="G69" s="2">
        <v>1</v>
      </c>
      <c r="H69" s="43"/>
    </row>
    <row r="70" spans="1:8" x14ac:dyDescent="0.25">
      <c r="A70" s="40">
        <v>4</v>
      </c>
      <c r="B70" s="46" t="s">
        <v>262</v>
      </c>
      <c r="C70" s="46" t="s">
        <v>261</v>
      </c>
      <c r="D70" s="49" t="s">
        <v>78</v>
      </c>
      <c r="E70" s="2">
        <v>2</v>
      </c>
      <c r="F70" s="49" t="s">
        <v>73</v>
      </c>
      <c r="G70" s="2">
        <v>2</v>
      </c>
      <c r="H70" s="43"/>
    </row>
    <row r="71" spans="1:8" ht="63.75" x14ac:dyDescent="0.25">
      <c r="A71" s="36">
        <v>5</v>
      </c>
      <c r="B71" s="46" t="s">
        <v>70</v>
      </c>
      <c r="C71" s="46" t="s">
        <v>71</v>
      </c>
      <c r="D71" s="2" t="s">
        <v>72</v>
      </c>
      <c r="E71" s="2">
        <v>14</v>
      </c>
      <c r="F71" s="2" t="s">
        <v>73</v>
      </c>
      <c r="G71" s="2">
        <v>14</v>
      </c>
      <c r="H71" s="43"/>
    </row>
    <row r="72" spans="1:8" ht="38.25" x14ac:dyDescent="0.25">
      <c r="A72" s="40">
        <v>6</v>
      </c>
      <c r="B72" s="46" t="s">
        <v>76</v>
      </c>
      <c r="C72" s="46" t="s">
        <v>75</v>
      </c>
      <c r="D72" s="2" t="s">
        <v>72</v>
      </c>
      <c r="E72" s="59">
        <v>1</v>
      </c>
      <c r="F72" s="2" t="s">
        <v>73</v>
      </c>
      <c r="G72" s="59">
        <v>1</v>
      </c>
      <c r="H72" s="31"/>
    </row>
    <row r="73" spans="1:8" x14ac:dyDescent="0.25">
      <c r="A73" s="36">
        <v>7</v>
      </c>
      <c r="B73" s="60" t="s">
        <v>76</v>
      </c>
      <c r="C73" s="60" t="s">
        <v>77</v>
      </c>
      <c r="D73" s="2" t="s">
        <v>72</v>
      </c>
      <c r="E73" s="59">
        <v>24</v>
      </c>
      <c r="F73" s="2" t="s">
        <v>73</v>
      </c>
      <c r="G73" s="59">
        <v>24</v>
      </c>
      <c r="H73" s="31"/>
    </row>
    <row r="74" spans="1:8" x14ac:dyDescent="0.25">
      <c r="A74" s="40">
        <v>8</v>
      </c>
      <c r="B74" s="46" t="s">
        <v>97</v>
      </c>
      <c r="C74" s="46" t="s">
        <v>108</v>
      </c>
      <c r="D74" s="2" t="s">
        <v>72</v>
      </c>
      <c r="E74" s="59">
        <v>1</v>
      </c>
      <c r="F74" s="2" t="s">
        <v>73</v>
      </c>
      <c r="G74" s="59">
        <v>1</v>
      </c>
      <c r="H74" s="31"/>
    </row>
    <row r="75" spans="1:8" x14ac:dyDescent="0.25">
      <c r="A75" s="36">
        <v>9</v>
      </c>
      <c r="B75" s="46" t="s">
        <v>99</v>
      </c>
      <c r="C75" s="46" t="s">
        <v>260</v>
      </c>
      <c r="D75" s="2" t="s">
        <v>72</v>
      </c>
      <c r="E75" s="59">
        <v>1</v>
      </c>
      <c r="F75" s="2" t="s">
        <v>73</v>
      </c>
      <c r="G75" s="59">
        <v>1</v>
      </c>
      <c r="H75" s="31"/>
    </row>
    <row r="76" spans="1:8" ht="15.75" customHeight="1" x14ac:dyDescent="0.25">
      <c r="A76" s="108" t="s">
        <v>7</v>
      </c>
      <c r="B76" s="116"/>
      <c r="C76" s="116"/>
      <c r="D76" s="116"/>
      <c r="E76" s="116"/>
      <c r="F76" s="116"/>
      <c r="G76" s="116"/>
      <c r="H76" s="116"/>
    </row>
    <row r="77" spans="1:8" ht="60" x14ac:dyDescent="0.25">
      <c r="A77" s="4" t="s">
        <v>6</v>
      </c>
      <c r="B77" s="3" t="s">
        <v>5</v>
      </c>
      <c r="C77" s="3" t="s">
        <v>4</v>
      </c>
      <c r="D77" s="3" t="s">
        <v>3</v>
      </c>
      <c r="E77" s="3" t="s">
        <v>2</v>
      </c>
      <c r="F77" s="3" t="s">
        <v>1</v>
      </c>
      <c r="G77" s="3" t="s">
        <v>0</v>
      </c>
      <c r="H77" s="3" t="s">
        <v>11</v>
      </c>
    </row>
    <row r="78" spans="1:8" ht="76.5" x14ac:dyDescent="0.25">
      <c r="A78" s="36">
        <v>1</v>
      </c>
      <c r="B78" s="46" t="s">
        <v>83</v>
      </c>
      <c r="C78" s="47" t="s">
        <v>84</v>
      </c>
      <c r="D78" s="2" t="s">
        <v>85</v>
      </c>
      <c r="E78" s="49">
        <v>1</v>
      </c>
      <c r="F78" s="49" t="s">
        <v>73</v>
      </c>
      <c r="G78" s="2">
        <f>E78</f>
        <v>1</v>
      </c>
      <c r="H78" s="43"/>
    </row>
    <row r="79" spans="1:8" ht="76.5" x14ac:dyDescent="0.25">
      <c r="A79" s="40">
        <v>2</v>
      </c>
      <c r="B79" s="61" t="s">
        <v>109</v>
      </c>
      <c r="C79" s="47" t="s">
        <v>110</v>
      </c>
      <c r="D79" s="2" t="s">
        <v>85</v>
      </c>
      <c r="E79" s="2">
        <v>1</v>
      </c>
      <c r="F79" s="2" t="s">
        <v>73</v>
      </c>
      <c r="G79" s="2">
        <f>E79</f>
        <v>1</v>
      </c>
      <c r="H79" s="43"/>
    </row>
    <row r="80" spans="1:8" x14ac:dyDescent="0.25">
      <c r="A80" s="40">
        <v>3</v>
      </c>
      <c r="B80" s="43" t="s">
        <v>86</v>
      </c>
      <c r="C80" s="46" t="s">
        <v>259</v>
      </c>
      <c r="D80" s="2" t="s">
        <v>85</v>
      </c>
      <c r="E80" s="2">
        <v>1</v>
      </c>
      <c r="F80" s="2" t="s">
        <v>73</v>
      </c>
      <c r="G80" s="2">
        <f>E80</f>
        <v>1</v>
      </c>
      <c r="H80" s="43"/>
    </row>
    <row r="81" spans="1:8" ht="21" thickBot="1" x14ac:dyDescent="0.3">
      <c r="A81" s="108" t="s">
        <v>43</v>
      </c>
      <c r="B81" s="116"/>
      <c r="C81" s="116"/>
      <c r="D81" s="116"/>
      <c r="E81" s="116"/>
      <c r="F81" s="116"/>
      <c r="G81" s="116"/>
      <c r="H81" s="116"/>
    </row>
    <row r="82" spans="1:8" x14ac:dyDescent="0.25">
      <c r="A82" s="117" t="s">
        <v>9</v>
      </c>
      <c r="B82" s="118"/>
      <c r="C82" s="118"/>
      <c r="D82" s="118"/>
      <c r="E82" s="118"/>
      <c r="F82" s="118"/>
      <c r="G82" s="118"/>
      <c r="H82" s="119"/>
    </row>
    <row r="83" spans="1:8" ht="15" customHeight="1" x14ac:dyDescent="0.25">
      <c r="A83" s="110" t="s">
        <v>88</v>
      </c>
      <c r="B83" s="111"/>
      <c r="C83" s="111"/>
      <c r="D83" s="111"/>
      <c r="E83" s="111"/>
      <c r="F83" s="111"/>
      <c r="G83" s="111"/>
      <c r="H83" s="112"/>
    </row>
    <row r="84" spans="1:8" ht="15" customHeight="1" x14ac:dyDescent="0.25">
      <c r="A84" s="110" t="s">
        <v>115</v>
      </c>
      <c r="B84" s="111"/>
      <c r="C84" s="111"/>
      <c r="D84" s="111"/>
      <c r="E84" s="111"/>
      <c r="F84" s="111"/>
      <c r="G84" s="111"/>
      <c r="H84" s="112"/>
    </row>
    <row r="85" spans="1:8" ht="15" customHeight="1" x14ac:dyDescent="0.25">
      <c r="A85" s="110" t="s">
        <v>8</v>
      </c>
      <c r="B85" s="111"/>
      <c r="C85" s="111"/>
      <c r="D85" s="111"/>
      <c r="E85" s="111"/>
      <c r="F85" s="111"/>
      <c r="G85" s="111"/>
      <c r="H85" s="112"/>
    </row>
    <row r="86" spans="1:8" ht="15" customHeight="1" x14ac:dyDescent="0.25">
      <c r="A86" s="110" t="s">
        <v>116</v>
      </c>
      <c r="B86" s="111"/>
      <c r="C86" s="111"/>
      <c r="D86" s="111"/>
      <c r="E86" s="111"/>
      <c r="F86" s="111"/>
      <c r="G86" s="111"/>
      <c r="H86" s="112"/>
    </row>
    <row r="87" spans="1:8" ht="15" customHeight="1" x14ac:dyDescent="0.25">
      <c r="A87" s="110" t="s">
        <v>42</v>
      </c>
      <c r="B87" s="111"/>
      <c r="C87" s="111"/>
      <c r="D87" s="111"/>
      <c r="E87" s="111"/>
      <c r="F87" s="111"/>
      <c r="G87" s="111"/>
      <c r="H87" s="112"/>
    </row>
    <row r="88" spans="1:8" ht="15" customHeight="1" x14ac:dyDescent="0.25">
      <c r="A88" s="110" t="s">
        <v>102</v>
      </c>
      <c r="B88" s="111"/>
      <c r="C88" s="111"/>
      <c r="D88" s="111"/>
      <c r="E88" s="111"/>
      <c r="F88" s="111"/>
      <c r="G88" s="111"/>
      <c r="H88" s="112"/>
    </row>
    <row r="89" spans="1:8" ht="15" customHeight="1" x14ac:dyDescent="0.25">
      <c r="A89" s="110" t="s">
        <v>93</v>
      </c>
      <c r="B89" s="111"/>
      <c r="C89" s="111"/>
      <c r="D89" s="111"/>
      <c r="E89" s="111"/>
      <c r="F89" s="111"/>
      <c r="G89" s="111"/>
      <c r="H89" s="112"/>
    </row>
    <row r="90" spans="1:8" ht="15.75" customHeight="1" thickBot="1" x14ac:dyDescent="0.3">
      <c r="A90" s="113" t="s">
        <v>66</v>
      </c>
      <c r="B90" s="114"/>
      <c r="C90" s="114"/>
      <c r="D90" s="114"/>
      <c r="E90" s="114"/>
      <c r="F90" s="114"/>
      <c r="G90" s="114"/>
      <c r="H90" s="115"/>
    </row>
    <row r="91" spans="1:8" ht="60" x14ac:dyDescent="0.25">
      <c r="A91" s="7" t="s">
        <v>6</v>
      </c>
      <c r="B91" s="5" t="s">
        <v>5</v>
      </c>
      <c r="C91" s="5" t="s">
        <v>4</v>
      </c>
      <c r="D91" s="6" t="s">
        <v>3</v>
      </c>
      <c r="E91" s="6" t="s">
        <v>2</v>
      </c>
      <c r="F91" s="6" t="s">
        <v>1</v>
      </c>
      <c r="G91" s="6" t="s">
        <v>0</v>
      </c>
      <c r="H91" s="6" t="s">
        <v>11</v>
      </c>
    </row>
    <row r="92" spans="1:8" x14ac:dyDescent="0.25">
      <c r="A92" s="40">
        <v>1</v>
      </c>
      <c r="B92" s="60" t="s">
        <v>111</v>
      </c>
      <c r="C92" s="60" t="s">
        <v>112</v>
      </c>
      <c r="D92" s="62" t="s">
        <v>113</v>
      </c>
      <c r="E92" s="2">
        <v>4</v>
      </c>
      <c r="F92" s="2" t="s">
        <v>73</v>
      </c>
      <c r="G92" s="2">
        <v>4</v>
      </c>
      <c r="H92" s="43"/>
    </row>
    <row r="93" spans="1:8" ht="63.75" x14ac:dyDescent="0.25">
      <c r="A93" s="40">
        <v>2</v>
      </c>
      <c r="B93" s="63" t="s">
        <v>70</v>
      </c>
      <c r="C93" s="46" t="s">
        <v>71</v>
      </c>
      <c r="D93" s="64" t="s">
        <v>73</v>
      </c>
      <c r="E93" s="2">
        <v>2</v>
      </c>
      <c r="F93" s="2" t="s">
        <v>73</v>
      </c>
      <c r="G93" s="2">
        <v>2</v>
      </c>
      <c r="H93" s="43"/>
    </row>
    <row r="94" spans="1:8" ht="15.75" customHeight="1" x14ac:dyDescent="0.25">
      <c r="A94" s="40">
        <v>3</v>
      </c>
      <c r="B94" s="46" t="s">
        <v>99</v>
      </c>
      <c r="C94" s="46" t="s">
        <v>260</v>
      </c>
      <c r="D94" s="64" t="s">
        <v>73</v>
      </c>
      <c r="E94" s="2">
        <v>1</v>
      </c>
      <c r="F94" s="2" t="s">
        <v>73</v>
      </c>
      <c r="G94" s="2">
        <v>1</v>
      </c>
      <c r="H94" s="43"/>
    </row>
  </sheetData>
  <mergeCells count="71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C14:H14"/>
    <mergeCell ref="A16:H16"/>
    <mergeCell ref="A17:H17"/>
    <mergeCell ref="A18:H18"/>
    <mergeCell ref="A19:H19"/>
    <mergeCell ref="A15:B15"/>
    <mergeCell ref="C15:H15"/>
    <mergeCell ref="A62:H62"/>
    <mergeCell ref="C13:H13"/>
    <mergeCell ref="A13:B13"/>
    <mergeCell ref="A42:H42"/>
    <mergeCell ref="A21:H21"/>
    <mergeCell ref="A22:H22"/>
    <mergeCell ref="A23:H23"/>
    <mergeCell ref="A24:H24"/>
    <mergeCell ref="A25:H25"/>
    <mergeCell ref="A37:H37"/>
    <mergeCell ref="A38:H38"/>
    <mergeCell ref="A39:H39"/>
    <mergeCell ref="A40:H40"/>
    <mergeCell ref="A41:H41"/>
    <mergeCell ref="A20:H20"/>
    <mergeCell ref="A14:B14"/>
    <mergeCell ref="A57:H57"/>
    <mergeCell ref="A58:H58"/>
    <mergeCell ref="A59:H59"/>
    <mergeCell ref="A60:H60"/>
    <mergeCell ref="A61:H61"/>
    <mergeCell ref="A43:H43"/>
    <mergeCell ref="A44:H44"/>
    <mergeCell ref="A45:H45"/>
    <mergeCell ref="A46:H46"/>
    <mergeCell ref="A56:H56"/>
    <mergeCell ref="A33:H33"/>
    <mergeCell ref="A53:H53"/>
    <mergeCell ref="A89:H89"/>
    <mergeCell ref="A90:H90"/>
    <mergeCell ref="A83:H83"/>
    <mergeCell ref="A84:H84"/>
    <mergeCell ref="A85:H85"/>
    <mergeCell ref="A86:H86"/>
    <mergeCell ref="A87:H87"/>
    <mergeCell ref="A88:H88"/>
    <mergeCell ref="A64:H64"/>
    <mergeCell ref="A65:H65"/>
    <mergeCell ref="A76:H76"/>
    <mergeCell ref="A81:H81"/>
    <mergeCell ref="A82:H82"/>
    <mergeCell ref="A63:H63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topLeftCell="A43" zoomScaleNormal="150" workbookViewId="0">
      <selection activeCell="J19" sqref="J19"/>
    </sheetView>
  </sheetViews>
  <sheetFormatPr defaultColWidth="14.42578125" defaultRowHeight="15" x14ac:dyDescent="0.25"/>
  <cols>
    <col min="1" max="1" width="5.140625" style="11" customWidth="1"/>
    <col min="2" max="2" width="52" style="11" customWidth="1"/>
    <col min="3" max="3" width="27.42578125" style="11" customWidth="1"/>
    <col min="4" max="4" width="22" style="11" customWidth="1"/>
    <col min="5" max="5" width="15.42578125" style="11" customWidth="1"/>
    <col min="6" max="6" width="19.710937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8" x14ac:dyDescent="0.25">
      <c r="A1" s="141" t="s">
        <v>10</v>
      </c>
      <c r="B1" s="142"/>
      <c r="C1" s="142"/>
      <c r="D1" s="142"/>
      <c r="E1" s="142"/>
      <c r="F1" s="142"/>
      <c r="G1" s="142"/>
      <c r="H1" s="142"/>
    </row>
    <row r="2" spans="1:8" s="10" customFormat="1" ht="20.25" x14ac:dyDescent="0.3">
      <c r="A2" s="138" t="s">
        <v>33</v>
      </c>
      <c r="B2" s="138"/>
      <c r="C2" s="138"/>
      <c r="D2" s="138"/>
      <c r="E2" s="138"/>
      <c r="F2" s="138"/>
      <c r="G2" s="138"/>
      <c r="H2" s="138"/>
    </row>
    <row r="3" spans="1:8" s="10" customFormat="1" ht="20.25" x14ac:dyDescent="0.25">
      <c r="A3" s="139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39"/>
      <c r="C3" s="139"/>
      <c r="D3" s="139"/>
      <c r="E3" s="139"/>
      <c r="F3" s="139"/>
      <c r="G3" s="139"/>
      <c r="H3" s="139"/>
    </row>
    <row r="4" spans="1:8" s="10" customFormat="1" ht="20.25" x14ac:dyDescent="0.3">
      <c r="A4" s="138" t="s">
        <v>34</v>
      </c>
      <c r="B4" s="138"/>
      <c r="C4" s="138"/>
      <c r="D4" s="138"/>
      <c r="E4" s="138"/>
      <c r="F4" s="138"/>
      <c r="G4" s="138"/>
      <c r="H4" s="138"/>
    </row>
    <row r="5" spans="1:8" ht="20.25" x14ac:dyDescent="0.25">
      <c r="A5" s="137" t="str">
        <f>'Информация о Чемпионате'!B3</f>
        <v>Сити-фермерство</v>
      </c>
      <c r="B5" s="137"/>
      <c r="C5" s="137"/>
      <c r="D5" s="137"/>
      <c r="E5" s="137"/>
      <c r="F5" s="137"/>
      <c r="G5" s="137"/>
      <c r="H5" s="137"/>
    </row>
    <row r="6" spans="1:8" x14ac:dyDescent="0.25">
      <c r="A6" s="123" t="s">
        <v>12</v>
      </c>
      <c r="B6" s="136"/>
      <c r="C6" s="136"/>
      <c r="D6" s="136"/>
      <c r="E6" s="136"/>
      <c r="F6" s="136"/>
      <c r="G6" s="136"/>
      <c r="H6" s="136"/>
    </row>
    <row r="7" spans="1:8" ht="15.75" x14ac:dyDescent="0.25">
      <c r="A7" s="123" t="s">
        <v>31</v>
      </c>
      <c r="B7" s="123"/>
      <c r="C7" s="140" t="str">
        <f>'Информация о Чемпионате'!B5</f>
        <v>РСО -  Алания</v>
      </c>
      <c r="D7" s="140"/>
      <c r="E7" s="140"/>
      <c r="F7" s="140"/>
      <c r="G7" s="140"/>
      <c r="H7" s="140"/>
    </row>
    <row r="8" spans="1:8" ht="15.75" x14ac:dyDescent="0.25">
      <c r="A8" s="123" t="s">
        <v>32</v>
      </c>
      <c r="B8" s="123"/>
      <c r="C8" s="123"/>
      <c r="D8" s="140" t="str">
        <f>'Информация о Чемпионате'!B6</f>
        <v>ГАПОУ СКАТК</v>
      </c>
      <c r="E8" s="140"/>
      <c r="F8" s="140"/>
      <c r="G8" s="140"/>
      <c r="H8" s="140"/>
    </row>
    <row r="9" spans="1:8" ht="15.75" x14ac:dyDescent="0.25">
      <c r="A9" s="123" t="s">
        <v>28</v>
      </c>
      <c r="B9" s="123"/>
      <c r="C9" s="123" t="str">
        <f>'Информация о Чемпионате'!B7</f>
        <v>Республика Северная Осетия-Алания, г. Ардон, ул. Хоранова, 2.</v>
      </c>
      <c r="D9" s="123"/>
      <c r="E9" s="123"/>
      <c r="F9" s="123"/>
      <c r="G9" s="123"/>
      <c r="H9" s="123"/>
    </row>
    <row r="10" spans="1:8" ht="15.75" x14ac:dyDescent="0.25">
      <c r="A10" s="123" t="s">
        <v>30</v>
      </c>
      <c r="B10" s="123"/>
      <c r="C10" s="123" t="str">
        <f>'Информация о Чемпионате'!B9</f>
        <v>Бароева Ариана Валерьевна</v>
      </c>
      <c r="D10" s="123"/>
      <c r="E10" s="123" t="str">
        <f>'Информация о Чемпионате'!B10</f>
        <v>ariana.bar@mail.ru</v>
      </c>
      <c r="F10" s="123"/>
      <c r="G10" s="123" t="str">
        <f>'Информация о Чемпионате'!B11</f>
        <v>8 918 821-75-31</v>
      </c>
      <c r="H10" s="123"/>
    </row>
    <row r="11" spans="1:8" ht="15.75" customHeight="1" x14ac:dyDescent="0.25">
      <c r="A11" s="123" t="s">
        <v>38</v>
      </c>
      <c r="B11" s="123"/>
      <c r="C11" s="123" t="str">
        <f>'Информация о Чемпионате'!B12</f>
        <v>Дзицоева Фатима Казбековна</v>
      </c>
      <c r="D11" s="123"/>
      <c r="E11" s="123">
        <f>'Информация о Чемпионате'!B13</f>
        <v>89194247631</v>
      </c>
      <c r="F11" s="123"/>
      <c r="G11" s="123" t="str">
        <f>'Информация о Чемпионате'!B14</f>
        <v>fatima.dzitsoeva@mail.ru</v>
      </c>
      <c r="H11" s="123"/>
    </row>
    <row r="12" spans="1:8" ht="15.75" customHeight="1" x14ac:dyDescent="0.25">
      <c r="A12" s="123" t="s">
        <v>46</v>
      </c>
      <c r="B12" s="123"/>
      <c r="C12" s="123">
        <f>'Информация о Чемпионате'!B17</f>
        <v>13</v>
      </c>
      <c r="D12" s="123"/>
      <c r="E12" s="123"/>
      <c r="F12" s="123"/>
      <c r="G12" s="123"/>
      <c r="H12" s="123"/>
    </row>
    <row r="13" spans="1:8" ht="15.75" x14ac:dyDescent="0.25">
      <c r="A13" s="123" t="s">
        <v>19</v>
      </c>
      <c r="B13" s="123"/>
      <c r="C13" s="123">
        <f>'Информация о Чемпионате'!B15</f>
        <v>10</v>
      </c>
      <c r="D13" s="123"/>
      <c r="E13" s="123"/>
      <c r="F13" s="123"/>
      <c r="G13" s="123"/>
      <c r="H13" s="123"/>
    </row>
    <row r="14" spans="1:8" ht="15.75" x14ac:dyDescent="0.25">
      <c r="A14" s="123" t="s">
        <v>20</v>
      </c>
      <c r="B14" s="123"/>
      <c r="C14" s="123">
        <f>'Информация о Чемпионате'!B16</f>
        <v>10</v>
      </c>
      <c r="D14" s="123"/>
      <c r="E14" s="123"/>
      <c r="F14" s="123"/>
      <c r="G14" s="123"/>
      <c r="H14" s="123"/>
    </row>
    <row r="15" spans="1:8" ht="15.75" x14ac:dyDescent="0.25">
      <c r="A15" s="123" t="s">
        <v>29</v>
      </c>
      <c r="B15" s="123"/>
      <c r="C15" s="123" t="str">
        <f>'Информация о Чемпионате'!B8</f>
        <v>05.06.2024 - 15.06.2024</v>
      </c>
      <c r="D15" s="123"/>
      <c r="E15" s="123"/>
      <c r="F15" s="123"/>
      <c r="G15" s="123"/>
      <c r="H15" s="123"/>
    </row>
    <row r="16" spans="1:8" ht="21" thickBot="1" x14ac:dyDescent="0.3">
      <c r="A16" s="108" t="s">
        <v>39</v>
      </c>
      <c r="B16" s="116"/>
      <c r="C16" s="116"/>
      <c r="D16" s="116"/>
      <c r="E16" s="116"/>
      <c r="F16" s="116"/>
      <c r="G16" s="116"/>
      <c r="H16" s="116"/>
    </row>
    <row r="17" spans="1:8" ht="15" customHeight="1" x14ac:dyDescent="0.25">
      <c r="A17" s="120" t="s">
        <v>9</v>
      </c>
      <c r="B17" s="121"/>
      <c r="C17" s="121"/>
      <c r="D17" s="121"/>
      <c r="E17" s="121"/>
      <c r="F17" s="121"/>
      <c r="G17" s="121"/>
      <c r="H17" s="122"/>
    </row>
    <row r="18" spans="1:8" ht="15" customHeight="1" x14ac:dyDescent="0.25">
      <c r="A18" s="110" t="s">
        <v>257</v>
      </c>
      <c r="B18" s="111"/>
      <c r="C18" s="111"/>
      <c r="D18" s="111"/>
      <c r="E18" s="111"/>
      <c r="F18" s="111"/>
      <c r="G18" s="111"/>
      <c r="H18" s="112"/>
    </row>
    <row r="19" spans="1:8" ht="15" customHeight="1" x14ac:dyDescent="0.25">
      <c r="A19" s="110" t="s">
        <v>92</v>
      </c>
      <c r="B19" s="111"/>
      <c r="C19" s="111"/>
      <c r="D19" s="111"/>
      <c r="E19" s="111"/>
      <c r="F19" s="111"/>
      <c r="G19" s="111"/>
      <c r="H19" s="112"/>
    </row>
    <row r="20" spans="1:8" ht="15" customHeight="1" x14ac:dyDescent="0.25">
      <c r="A20" s="110" t="s">
        <v>258</v>
      </c>
      <c r="B20" s="111"/>
      <c r="C20" s="111"/>
      <c r="D20" s="111"/>
      <c r="E20" s="111"/>
      <c r="F20" s="111"/>
      <c r="G20" s="111"/>
      <c r="H20" s="112"/>
    </row>
    <row r="21" spans="1:8" ht="15" customHeight="1" x14ac:dyDescent="0.25">
      <c r="A21" s="110" t="s">
        <v>65</v>
      </c>
      <c r="B21" s="111"/>
      <c r="C21" s="111"/>
      <c r="D21" s="111"/>
      <c r="E21" s="111"/>
      <c r="F21" s="111"/>
      <c r="G21" s="111"/>
      <c r="H21" s="112"/>
    </row>
    <row r="22" spans="1:8" ht="15" customHeight="1" x14ac:dyDescent="0.25">
      <c r="A22" s="110" t="s">
        <v>42</v>
      </c>
      <c r="B22" s="111"/>
      <c r="C22" s="111"/>
      <c r="D22" s="111"/>
      <c r="E22" s="111"/>
      <c r="F22" s="111"/>
      <c r="G22" s="111"/>
      <c r="H22" s="112"/>
    </row>
    <row r="23" spans="1:8" ht="15" customHeight="1" x14ac:dyDescent="0.25">
      <c r="A23" s="110" t="s">
        <v>68</v>
      </c>
      <c r="B23" s="111"/>
      <c r="C23" s="111"/>
      <c r="D23" s="111"/>
      <c r="E23" s="111"/>
      <c r="F23" s="111"/>
      <c r="G23" s="111"/>
      <c r="H23" s="112"/>
    </row>
    <row r="24" spans="1:8" ht="15" customHeight="1" x14ac:dyDescent="0.25">
      <c r="A24" s="110" t="s">
        <v>93</v>
      </c>
      <c r="B24" s="111"/>
      <c r="C24" s="111"/>
      <c r="D24" s="111"/>
      <c r="E24" s="111"/>
      <c r="F24" s="111"/>
      <c r="G24" s="111"/>
      <c r="H24" s="112"/>
    </row>
    <row r="25" spans="1:8" ht="15.75" customHeight="1" x14ac:dyDescent="0.25">
      <c r="A25" s="110" t="s">
        <v>66</v>
      </c>
      <c r="B25" s="111"/>
      <c r="C25" s="111"/>
      <c r="D25" s="111"/>
      <c r="E25" s="111"/>
      <c r="F25" s="111"/>
      <c r="G25" s="111"/>
      <c r="H25" s="112"/>
    </row>
    <row r="26" spans="1:8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ht="76.5" x14ac:dyDescent="0.25">
      <c r="A27" s="65">
        <v>1</v>
      </c>
      <c r="B27" s="66" t="s">
        <v>117</v>
      </c>
      <c r="C27" s="67" t="s">
        <v>118</v>
      </c>
      <c r="D27" s="68" t="s">
        <v>72</v>
      </c>
      <c r="E27" s="69">
        <v>1</v>
      </c>
      <c r="F27" s="6" t="s">
        <v>119</v>
      </c>
      <c r="G27" s="3">
        <f>10*E27</f>
        <v>10</v>
      </c>
      <c r="H27" s="3"/>
    </row>
    <row r="28" spans="1:8" x14ac:dyDescent="0.25">
      <c r="A28" s="65">
        <v>2</v>
      </c>
      <c r="B28" s="63" t="s">
        <v>111</v>
      </c>
      <c r="C28" s="70" t="s">
        <v>120</v>
      </c>
      <c r="D28" s="68" t="s">
        <v>72</v>
      </c>
      <c r="E28" s="69">
        <v>1</v>
      </c>
      <c r="F28" s="6" t="s">
        <v>119</v>
      </c>
      <c r="G28" s="3">
        <f t="shared" ref="G28:G51" si="0">10*E28</f>
        <v>10</v>
      </c>
      <c r="H28" s="3"/>
    </row>
    <row r="29" spans="1:8" x14ac:dyDescent="0.25">
      <c r="A29" s="65">
        <v>3</v>
      </c>
      <c r="B29" s="63" t="s">
        <v>99</v>
      </c>
      <c r="C29" s="70" t="s">
        <v>121</v>
      </c>
      <c r="D29" s="68" t="s">
        <v>72</v>
      </c>
      <c r="E29" s="69">
        <v>1</v>
      </c>
      <c r="F29" s="6" t="s">
        <v>119</v>
      </c>
      <c r="G29" s="3">
        <f t="shared" si="0"/>
        <v>10</v>
      </c>
      <c r="H29" s="3"/>
    </row>
    <row r="30" spans="1:8" x14ac:dyDescent="0.25">
      <c r="A30" s="65">
        <v>4</v>
      </c>
      <c r="B30" s="63" t="s">
        <v>122</v>
      </c>
      <c r="C30" s="70" t="s">
        <v>123</v>
      </c>
      <c r="D30" s="68" t="s">
        <v>72</v>
      </c>
      <c r="E30" s="69">
        <v>1</v>
      </c>
      <c r="F30" s="6" t="s">
        <v>119</v>
      </c>
      <c r="G30" s="3">
        <f t="shared" si="0"/>
        <v>10</v>
      </c>
      <c r="H30" s="3"/>
    </row>
    <row r="31" spans="1:8" ht="409.5" x14ac:dyDescent="0.25">
      <c r="A31" s="65">
        <v>5</v>
      </c>
      <c r="B31" s="71" t="s">
        <v>107</v>
      </c>
      <c r="C31" s="72" t="s">
        <v>124</v>
      </c>
      <c r="D31" s="68" t="s">
        <v>125</v>
      </c>
      <c r="E31" s="69">
        <v>1</v>
      </c>
      <c r="F31" s="6" t="s">
        <v>119</v>
      </c>
      <c r="G31" s="3">
        <f t="shared" si="0"/>
        <v>10</v>
      </c>
      <c r="H31" s="73" t="s">
        <v>126</v>
      </c>
    </row>
    <row r="32" spans="1:8" ht="38.25" x14ac:dyDescent="0.25">
      <c r="A32" s="65">
        <v>6</v>
      </c>
      <c r="B32" s="63" t="s">
        <v>127</v>
      </c>
      <c r="C32" s="70" t="s">
        <v>167</v>
      </c>
      <c r="D32" s="68" t="s">
        <v>128</v>
      </c>
      <c r="E32" s="69">
        <v>1</v>
      </c>
      <c r="F32" s="6" t="s">
        <v>119</v>
      </c>
      <c r="G32" s="3">
        <f t="shared" si="0"/>
        <v>10</v>
      </c>
      <c r="H32" s="43"/>
    </row>
    <row r="33" spans="1:8" x14ac:dyDescent="0.25">
      <c r="A33" s="65">
        <v>7</v>
      </c>
      <c r="B33" s="63" t="s">
        <v>129</v>
      </c>
      <c r="C33" s="70" t="s">
        <v>130</v>
      </c>
      <c r="D33" s="68" t="s">
        <v>128</v>
      </c>
      <c r="E33" s="69">
        <v>1</v>
      </c>
      <c r="F33" s="6" t="s">
        <v>119</v>
      </c>
      <c r="G33" s="3">
        <f t="shared" si="0"/>
        <v>10</v>
      </c>
      <c r="H33" s="43"/>
    </row>
    <row r="34" spans="1:8" ht="89.25" x14ac:dyDescent="0.25">
      <c r="A34" s="65">
        <v>8</v>
      </c>
      <c r="B34" s="74" t="s">
        <v>131</v>
      </c>
      <c r="C34" s="75" t="s">
        <v>132</v>
      </c>
      <c r="D34" s="68" t="s">
        <v>125</v>
      </c>
      <c r="E34" s="69">
        <v>1</v>
      </c>
      <c r="F34" s="6" t="s">
        <v>119</v>
      </c>
      <c r="G34" s="3">
        <f t="shared" si="0"/>
        <v>10</v>
      </c>
      <c r="H34" s="43"/>
    </row>
    <row r="35" spans="1:8" ht="63.75" x14ac:dyDescent="0.25">
      <c r="A35" s="65">
        <v>9</v>
      </c>
      <c r="B35" s="76" t="s">
        <v>133</v>
      </c>
      <c r="C35" s="67" t="s">
        <v>134</v>
      </c>
      <c r="D35" s="68" t="s">
        <v>125</v>
      </c>
      <c r="E35" s="69">
        <v>1</v>
      </c>
      <c r="F35" s="6" t="s">
        <v>119</v>
      </c>
      <c r="G35" s="3">
        <f t="shared" si="0"/>
        <v>10</v>
      </c>
      <c r="H35" s="43"/>
    </row>
    <row r="36" spans="1:8" ht="25.5" x14ac:dyDescent="0.25">
      <c r="A36" s="65">
        <v>10</v>
      </c>
      <c r="B36" s="63" t="s">
        <v>135</v>
      </c>
      <c r="C36" s="67" t="s">
        <v>136</v>
      </c>
      <c r="D36" s="68" t="s">
        <v>137</v>
      </c>
      <c r="E36" s="69">
        <v>1</v>
      </c>
      <c r="F36" s="6" t="s">
        <v>119</v>
      </c>
      <c r="G36" s="3">
        <f t="shared" si="0"/>
        <v>10</v>
      </c>
      <c r="H36" s="43"/>
    </row>
    <row r="37" spans="1:8" ht="102" x14ac:dyDescent="0.25">
      <c r="A37" s="65">
        <v>11</v>
      </c>
      <c r="B37" s="61" t="s">
        <v>138</v>
      </c>
      <c r="C37" s="70" t="s">
        <v>139</v>
      </c>
      <c r="D37" s="68" t="s">
        <v>125</v>
      </c>
      <c r="E37" s="69">
        <v>1</v>
      </c>
      <c r="F37" s="6" t="s">
        <v>119</v>
      </c>
      <c r="G37" s="3">
        <f t="shared" si="0"/>
        <v>10</v>
      </c>
      <c r="H37" s="43"/>
    </row>
    <row r="38" spans="1:8" ht="51" x14ac:dyDescent="0.25">
      <c r="A38" s="65">
        <v>12</v>
      </c>
      <c r="B38" s="77" t="s">
        <v>140</v>
      </c>
      <c r="C38" s="70" t="s">
        <v>141</v>
      </c>
      <c r="D38" s="68" t="s">
        <v>125</v>
      </c>
      <c r="E38" s="69">
        <v>1</v>
      </c>
      <c r="F38" s="6" t="s">
        <v>119</v>
      </c>
      <c r="G38" s="3">
        <f t="shared" si="0"/>
        <v>10</v>
      </c>
      <c r="H38" s="43"/>
    </row>
    <row r="39" spans="1:8" ht="318.75" x14ac:dyDescent="0.25">
      <c r="A39" s="65">
        <v>13</v>
      </c>
      <c r="B39" s="63" t="s">
        <v>142</v>
      </c>
      <c r="C39" s="78" t="s">
        <v>143</v>
      </c>
      <c r="D39" s="68" t="s">
        <v>125</v>
      </c>
      <c r="E39" s="69">
        <v>1</v>
      </c>
      <c r="F39" s="6" t="s">
        <v>119</v>
      </c>
      <c r="G39" s="3">
        <f t="shared" si="0"/>
        <v>10</v>
      </c>
      <c r="H39" s="79" t="s">
        <v>144</v>
      </c>
    </row>
    <row r="40" spans="1:8" ht="409.5" x14ac:dyDescent="0.25">
      <c r="A40" s="65">
        <v>14</v>
      </c>
      <c r="B40" s="63" t="s">
        <v>145</v>
      </c>
      <c r="C40" s="67" t="s">
        <v>146</v>
      </c>
      <c r="D40" s="68" t="s">
        <v>125</v>
      </c>
      <c r="E40" s="69">
        <v>1</v>
      </c>
      <c r="F40" s="6" t="s">
        <v>119</v>
      </c>
      <c r="G40" s="3">
        <f t="shared" si="0"/>
        <v>10</v>
      </c>
      <c r="H40" s="80"/>
    </row>
    <row r="41" spans="1:8" ht="280.5" x14ac:dyDescent="0.25">
      <c r="A41" s="65">
        <v>15</v>
      </c>
      <c r="B41" s="63" t="s">
        <v>147</v>
      </c>
      <c r="C41" s="67" t="s">
        <v>148</v>
      </c>
      <c r="D41" s="68" t="s">
        <v>125</v>
      </c>
      <c r="E41" s="69">
        <v>1</v>
      </c>
      <c r="F41" s="6" t="s">
        <v>119</v>
      </c>
      <c r="G41" s="3">
        <f t="shared" si="0"/>
        <v>10</v>
      </c>
      <c r="H41" s="80"/>
    </row>
    <row r="42" spans="1:8" x14ac:dyDescent="0.25">
      <c r="A42" s="65">
        <v>16</v>
      </c>
      <c r="B42" s="81" t="s">
        <v>149</v>
      </c>
      <c r="C42" s="70" t="s">
        <v>150</v>
      </c>
      <c r="D42" s="68" t="s">
        <v>137</v>
      </c>
      <c r="E42" s="69">
        <v>1</v>
      </c>
      <c r="F42" s="6" t="s">
        <v>119</v>
      </c>
      <c r="G42" s="3">
        <f t="shared" si="0"/>
        <v>10</v>
      </c>
      <c r="H42" s="80"/>
    </row>
    <row r="43" spans="1:8" s="33" customFormat="1" ht="127.5" x14ac:dyDescent="0.25">
      <c r="A43" s="65">
        <v>17</v>
      </c>
      <c r="B43" s="81" t="s">
        <v>255</v>
      </c>
      <c r="C43" s="70" t="s">
        <v>256</v>
      </c>
      <c r="D43" s="68" t="s">
        <v>125</v>
      </c>
      <c r="E43" s="69">
        <v>1</v>
      </c>
      <c r="F43" s="6" t="s">
        <v>119</v>
      </c>
      <c r="G43" s="3">
        <f t="shared" si="0"/>
        <v>10</v>
      </c>
      <c r="H43" s="80"/>
    </row>
    <row r="44" spans="1:8" ht="30" x14ac:dyDescent="0.25">
      <c r="A44" s="65">
        <v>18</v>
      </c>
      <c r="B44" s="63" t="s">
        <v>151</v>
      </c>
      <c r="C44" s="82" t="s">
        <v>152</v>
      </c>
      <c r="D44" s="68" t="s">
        <v>153</v>
      </c>
      <c r="E44" s="69">
        <v>1</v>
      </c>
      <c r="F44" s="6" t="s">
        <v>119</v>
      </c>
      <c r="G44" s="3">
        <f t="shared" si="0"/>
        <v>10</v>
      </c>
      <c r="H44" s="80"/>
    </row>
    <row r="45" spans="1:8" ht="30" x14ac:dyDescent="0.25">
      <c r="A45" s="65">
        <v>19</v>
      </c>
      <c r="B45" s="63" t="s">
        <v>154</v>
      </c>
      <c r="C45" s="82" t="s">
        <v>155</v>
      </c>
      <c r="D45" s="68" t="s">
        <v>153</v>
      </c>
      <c r="E45" s="69">
        <v>1</v>
      </c>
      <c r="F45" s="6" t="s">
        <v>119</v>
      </c>
      <c r="G45" s="3">
        <f t="shared" si="0"/>
        <v>10</v>
      </c>
      <c r="H45" s="80"/>
    </row>
    <row r="46" spans="1:8" ht="30" x14ac:dyDescent="0.25">
      <c r="A46" s="65">
        <v>20</v>
      </c>
      <c r="B46" s="63" t="s">
        <v>156</v>
      </c>
      <c r="C46" s="82" t="s">
        <v>152</v>
      </c>
      <c r="D46" s="68" t="s">
        <v>153</v>
      </c>
      <c r="E46" s="69">
        <v>1</v>
      </c>
      <c r="F46" s="6" t="s">
        <v>119</v>
      </c>
      <c r="G46" s="3">
        <f t="shared" si="0"/>
        <v>10</v>
      </c>
      <c r="H46" s="80"/>
    </row>
    <row r="47" spans="1:8" ht="30" x14ac:dyDescent="0.25">
      <c r="A47" s="65">
        <v>21</v>
      </c>
      <c r="B47" s="63" t="s">
        <v>157</v>
      </c>
      <c r="C47" s="82" t="s">
        <v>158</v>
      </c>
      <c r="D47" s="68" t="s">
        <v>153</v>
      </c>
      <c r="E47" s="69">
        <v>1</v>
      </c>
      <c r="F47" s="6" t="s">
        <v>119</v>
      </c>
      <c r="G47" s="3">
        <f t="shared" si="0"/>
        <v>10</v>
      </c>
      <c r="H47" s="80"/>
    </row>
    <row r="48" spans="1:8" ht="30" x14ac:dyDescent="0.25">
      <c r="A48" s="65">
        <v>22</v>
      </c>
      <c r="B48" s="63" t="s">
        <v>159</v>
      </c>
      <c r="C48" s="82" t="s">
        <v>160</v>
      </c>
      <c r="D48" s="68" t="s">
        <v>153</v>
      </c>
      <c r="E48" s="69">
        <v>1</v>
      </c>
      <c r="F48" s="6" t="s">
        <v>119</v>
      </c>
      <c r="G48" s="3">
        <f t="shared" si="0"/>
        <v>10</v>
      </c>
      <c r="H48" s="80"/>
    </row>
    <row r="49" spans="1:8" ht="30" x14ac:dyDescent="0.25">
      <c r="A49" s="65">
        <v>23</v>
      </c>
      <c r="B49" s="63" t="s">
        <v>161</v>
      </c>
      <c r="C49" s="82" t="s">
        <v>162</v>
      </c>
      <c r="D49" s="68" t="s">
        <v>153</v>
      </c>
      <c r="E49" s="69">
        <v>1</v>
      </c>
      <c r="F49" s="6" t="s">
        <v>119</v>
      </c>
      <c r="G49" s="3">
        <f t="shared" si="0"/>
        <v>10</v>
      </c>
      <c r="H49" s="80"/>
    </row>
    <row r="50" spans="1:8" ht="30" x14ac:dyDescent="0.25">
      <c r="A50" s="65">
        <v>24</v>
      </c>
      <c r="B50" s="63" t="s">
        <v>163</v>
      </c>
      <c r="C50" s="82" t="s">
        <v>164</v>
      </c>
      <c r="D50" s="68" t="s">
        <v>153</v>
      </c>
      <c r="E50" s="69">
        <v>1</v>
      </c>
      <c r="F50" s="6" t="s">
        <v>119</v>
      </c>
      <c r="G50" s="3">
        <f t="shared" si="0"/>
        <v>10</v>
      </c>
      <c r="H50" s="80"/>
    </row>
    <row r="51" spans="1:8" ht="30" x14ac:dyDescent="0.25">
      <c r="A51" s="65">
        <v>25</v>
      </c>
      <c r="B51" s="63" t="s">
        <v>165</v>
      </c>
      <c r="C51" s="82" t="s">
        <v>166</v>
      </c>
      <c r="D51" s="68" t="s">
        <v>153</v>
      </c>
      <c r="E51" s="69">
        <v>1</v>
      </c>
      <c r="F51" s="6" t="s">
        <v>119</v>
      </c>
      <c r="G51" s="3">
        <f t="shared" si="0"/>
        <v>10</v>
      </c>
      <c r="H51" s="80"/>
    </row>
  </sheetData>
  <mergeCells count="38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zoomScaleNormal="160" workbookViewId="0">
      <selection activeCell="A16" sqref="A16:H16"/>
    </sheetView>
  </sheetViews>
  <sheetFormatPr defaultColWidth="14.42578125" defaultRowHeight="15" x14ac:dyDescent="0.25"/>
  <cols>
    <col min="1" max="1" width="5.140625" style="11" customWidth="1"/>
    <col min="2" max="2" width="52" style="11" customWidth="1"/>
    <col min="3" max="3" width="27.42578125" style="11" customWidth="1"/>
    <col min="4" max="4" width="22" style="11" customWidth="1"/>
    <col min="5" max="5" width="15.42578125" style="11" customWidth="1"/>
    <col min="6" max="6" width="23.4257812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8" x14ac:dyDescent="0.25">
      <c r="A1" s="141" t="s">
        <v>10</v>
      </c>
      <c r="B1" s="142"/>
      <c r="C1" s="142"/>
      <c r="D1" s="142"/>
      <c r="E1" s="142"/>
      <c r="F1" s="142"/>
      <c r="G1" s="142"/>
      <c r="H1" s="142"/>
    </row>
    <row r="2" spans="1:8" s="10" customFormat="1" ht="20.25" x14ac:dyDescent="0.3">
      <c r="A2" s="138" t="s">
        <v>33</v>
      </c>
      <c r="B2" s="138"/>
      <c r="C2" s="138"/>
      <c r="D2" s="138"/>
      <c r="E2" s="138"/>
      <c r="F2" s="138"/>
      <c r="G2" s="138"/>
      <c r="H2" s="138"/>
    </row>
    <row r="3" spans="1:8" s="10" customFormat="1" ht="20.25" x14ac:dyDescent="0.25">
      <c r="A3" s="139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39"/>
      <c r="C3" s="139"/>
      <c r="D3" s="139"/>
      <c r="E3" s="139"/>
      <c r="F3" s="139"/>
      <c r="G3" s="139"/>
      <c r="H3" s="139"/>
    </row>
    <row r="4" spans="1:8" s="10" customFormat="1" ht="20.25" x14ac:dyDescent="0.3">
      <c r="A4" s="138" t="s">
        <v>34</v>
      </c>
      <c r="B4" s="138"/>
      <c r="C4" s="138"/>
      <c r="D4" s="138"/>
      <c r="E4" s="138"/>
      <c r="F4" s="138"/>
      <c r="G4" s="138"/>
      <c r="H4" s="138"/>
    </row>
    <row r="5" spans="1:8" ht="20.25" x14ac:dyDescent="0.25">
      <c r="A5" s="137" t="str">
        <f>'Информация о Чемпионате'!B3</f>
        <v>Сити-фермерство</v>
      </c>
      <c r="B5" s="137"/>
      <c r="C5" s="137"/>
      <c r="D5" s="137"/>
      <c r="E5" s="137"/>
      <c r="F5" s="137"/>
      <c r="G5" s="137"/>
      <c r="H5" s="137"/>
    </row>
    <row r="6" spans="1:8" x14ac:dyDescent="0.25">
      <c r="A6" s="123" t="s">
        <v>12</v>
      </c>
      <c r="B6" s="136"/>
      <c r="C6" s="136"/>
      <c r="D6" s="136"/>
      <c r="E6" s="136"/>
      <c r="F6" s="136"/>
      <c r="G6" s="136"/>
      <c r="H6" s="136"/>
    </row>
    <row r="7" spans="1:8" ht="15.75" x14ac:dyDescent="0.25">
      <c r="A7" s="123" t="s">
        <v>31</v>
      </c>
      <c r="B7" s="123"/>
      <c r="C7" s="140" t="str">
        <f>'Информация о Чемпионате'!B5</f>
        <v>РСО -  Алания</v>
      </c>
      <c r="D7" s="140"/>
      <c r="E7" s="140"/>
      <c r="F7" s="140"/>
      <c r="G7" s="140"/>
      <c r="H7" s="140"/>
    </row>
    <row r="8" spans="1:8" ht="15.75" x14ac:dyDescent="0.25">
      <c r="A8" s="123" t="s">
        <v>32</v>
      </c>
      <c r="B8" s="123"/>
      <c r="C8" s="123"/>
      <c r="D8" s="140" t="str">
        <f>'Информация о Чемпионате'!B6</f>
        <v>ГАПОУ СКАТК</v>
      </c>
      <c r="E8" s="140"/>
      <c r="F8" s="140"/>
      <c r="G8" s="140"/>
      <c r="H8" s="140"/>
    </row>
    <row r="9" spans="1:8" ht="15.75" x14ac:dyDescent="0.25">
      <c r="A9" s="123" t="s">
        <v>28</v>
      </c>
      <c r="B9" s="123"/>
      <c r="C9" s="123" t="str">
        <f>'Информация о Чемпионате'!B7</f>
        <v>Республика Северная Осетия-Алания, г. Ардон, ул. Хоранова, 2.</v>
      </c>
      <c r="D9" s="123"/>
      <c r="E9" s="123"/>
      <c r="F9" s="123"/>
      <c r="G9" s="123"/>
      <c r="H9" s="123"/>
    </row>
    <row r="10" spans="1:8" ht="15.75" x14ac:dyDescent="0.25">
      <c r="A10" s="123" t="s">
        <v>30</v>
      </c>
      <c r="B10" s="123"/>
      <c r="C10" s="123" t="str">
        <f>'Информация о Чемпионате'!B9</f>
        <v>Бароева Ариана Валерьевна</v>
      </c>
      <c r="D10" s="123"/>
      <c r="E10" s="123" t="str">
        <f>'Информация о Чемпионате'!B10</f>
        <v>ariana.bar@mail.ru</v>
      </c>
      <c r="F10" s="123"/>
      <c r="G10" s="123" t="str">
        <f>'Информация о Чемпионате'!B11</f>
        <v>8 918 821-75-31</v>
      </c>
      <c r="H10" s="123"/>
    </row>
    <row r="11" spans="1:8" ht="15.75" customHeight="1" x14ac:dyDescent="0.25">
      <c r="A11" s="123" t="s">
        <v>38</v>
      </c>
      <c r="B11" s="123"/>
      <c r="C11" s="123" t="str">
        <f>'Информация о Чемпионате'!B12</f>
        <v>Дзицоева Фатима Казбековна</v>
      </c>
      <c r="D11" s="123"/>
      <c r="E11" s="123">
        <f>'Информация о Чемпионате'!B13</f>
        <v>89194247631</v>
      </c>
      <c r="F11" s="123"/>
      <c r="G11" s="123" t="str">
        <f>'Информация о Чемпионате'!B14</f>
        <v>fatima.dzitsoeva@mail.ru</v>
      </c>
      <c r="H11" s="123"/>
    </row>
    <row r="12" spans="1:8" ht="15.75" customHeight="1" x14ac:dyDescent="0.25">
      <c r="A12" s="123" t="s">
        <v>46</v>
      </c>
      <c r="B12" s="123"/>
      <c r="C12" s="123">
        <f>'Информация о Чемпионате'!B17</f>
        <v>13</v>
      </c>
      <c r="D12" s="123"/>
      <c r="E12" s="123"/>
      <c r="F12" s="123"/>
      <c r="G12" s="123"/>
      <c r="H12" s="123"/>
    </row>
    <row r="13" spans="1:8" ht="15.75" x14ac:dyDescent="0.25">
      <c r="A13" s="123" t="s">
        <v>19</v>
      </c>
      <c r="B13" s="123"/>
      <c r="C13" s="123">
        <f>'Информация о Чемпионате'!B15</f>
        <v>10</v>
      </c>
      <c r="D13" s="123"/>
      <c r="E13" s="123"/>
      <c r="F13" s="123"/>
      <c r="G13" s="123"/>
      <c r="H13" s="123"/>
    </row>
    <row r="14" spans="1:8" ht="15.75" x14ac:dyDescent="0.25">
      <c r="A14" s="123" t="s">
        <v>20</v>
      </c>
      <c r="B14" s="123"/>
      <c r="C14" s="123">
        <f>'Информация о Чемпионате'!B16</f>
        <v>10</v>
      </c>
      <c r="D14" s="123"/>
      <c r="E14" s="123"/>
      <c r="F14" s="123"/>
      <c r="G14" s="123"/>
      <c r="H14" s="123"/>
    </row>
    <row r="15" spans="1:8" ht="15.75" x14ac:dyDescent="0.25">
      <c r="A15" s="123" t="s">
        <v>29</v>
      </c>
      <c r="B15" s="123"/>
      <c r="C15" s="123" t="str">
        <f>'Информация о Чемпионате'!B8</f>
        <v>05.06.2024 - 15.06.2024</v>
      </c>
      <c r="D15" s="123"/>
      <c r="E15" s="123"/>
      <c r="F15" s="123"/>
      <c r="G15" s="123"/>
      <c r="H15" s="123"/>
    </row>
    <row r="16" spans="1:8" ht="20.25" x14ac:dyDescent="0.25">
      <c r="A16" s="108" t="s">
        <v>13</v>
      </c>
      <c r="B16" s="116"/>
      <c r="C16" s="116"/>
      <c r="D16" s="116"/>
      <c r="E16" s="116"/>
      <c r="F16" s="116"/>
      <c r="G16" s="116"/>
      <c r="H16" s="116"/>
    </row>
    <row r="17" spans="1:8" ht="60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x14ac:dyDescent="0.25">
      <c r="A18" s="6">
        <v>1</v>
      </c>
      <c r="B18" s="61" t="s">
        <v>170</v>
      </c>
      <c r="C18" s="83" t="s">
        <v>171</v>
      </c>
      <c r="D18" s="68" t="s">
        <v>172</v>
      </c>
      <c r="E18" s="84">
        <v>10</v>
      </c>
      <c r="F18" s="85" t="s">
        <v>173</v>
      </c>
      <c r="G18" s="86">
        <f>10*E18</f>
        <v>100</v>
      </c>
      <c r="H18" s="43"/>
    </row>
    <row r="19" spans="1:8" x14ac:dyDescent="0.25">
      <c r="A19" s="6">
        <v>2</v>
      </c>
      <c r="B19" s="87" t="s">
        <v>174</v>
      </c>
      <c r="C19" s="83" t="s">
        <v>175</v>
      </c>
      <c r="D19" s="68" t="s">
        <v>172</v>
      </c>
      <c r="E19" s="84">
        <v>10</v>
      </c>
      <c r="F19" s="85" t="s">
        <v>173</v>
      </c>
      <c r="G19" s="86">
        <f t="shared" ref="G19:G41" si="0">10*E19</f>
        <v>100</v>
      </c>
      <c r="H19" s="43"/>
    </row>
    <row r="20" spans="1:8" x14ac:dyDescent="0.25">
      <c r="A20" s="6">
        <v>3</v>
      </c>
      <c r="B20" s="88" t="s">
        <v>176</v>
      </c>
      <c r="C20" s="83" t="s">
        <v>177</v>
      </c>
      <c r="D20" s="89" t="s">
        <v>172</v>
      </c>
      <c r="E20" s="84">
        <v>1</v>
      </c>
      <c r="F20" s="64" t="s">
        <v>73</v>
      </c>
      <c r="G20" s="86">
        <f t="shared" si="0"/>
        <v>10</v>
      </c>
      <c r="H20" s="31"/>
    </row>
    <row r="21" spans="1:8" ht="76.5" x14ac:dyDescent="0.25">
      <c r="A21" s="6">
        <v>4</v>
      </c>
      <c r="B21" s="66" t="s">
        <v>178</v>
      </c>
      <c r="C21" s="67" t="s">
        <v>179</v>
      </c>
      <c r="D21" s="89" t="s">
        <v>172</v>
      </c>
      <c r="E21" s="84">
        <v>1</v>
      </c>
      <c r="F21" s="85" t="s">
        <v>180</v>
      </c>
      <c r="G21" s="86">
        <f t="shared" si="0"/>
        <v>10</v>
      </c>
      <c r="H21" s="31"/>
    </row>
    <row r="22" spans="1:8" ht="25.5" x14ac:dyDescent="0.25">
      <c r="A22" s="6">
        <v>5</v>
      </c>
      <c r="B22" s="66" t="s">
        <v>181</v>
      </c>
      <c r="C22" s="67" t="s">
        <v>87</v>
      </c>
      <c r="D22" s="89" t="s">
        <v>172</v>
      </c>
      <c r="E22" s="84">
        <v>1</v>
      </c>
      <c r="F22" s="64" t="s">
        <v>73</v>
      </c>
      <c r="G22" s="86">
        <f t="shared" si="0"/>
        <v>10</v>
      </c>
      <c r="H22" s="31"/>
    </row>
    <row r="23" spans="1:8" x14ac:dyDescent="0.25">
      <c r="A23" s="6">
        <v>6</v>
      </c>
      <c r="B23" s="66" t="s">
        <v>182</v>
      </c>
      <c r="C23" s="67" t="s">
        <v>183</v>
      </c>
      <c r="D23" s="89" t="s">
        <v>172</v>
      </c>
      <c r="E23" s="84">
        <v>1</v>
      </c>
      <c r="F23" s="64" t="s">
        <v>73</v>
      </c>
      <c r="G23" s="86">
        <f t="shared" si="0"/>
        <v>10</v>
      </c>
      <c r="H23" s="31"/>
    </row>
    <row r="24" spans="1:8" x14ac:dyDescent="0.25">
      <c r="A24" s="6">
        <v>7</v>
      </c>
      <c r="B24" s="66" t="s">
        <v>184</v>
      </c>
      <c r="C24" s="67" t="s">
        <v>185</v>
      </c>
      <c r="D24" s="89" t="s">
        <v>172</v>
      </c>
      <c r="E24" s="84">
        <v>3</v>
      </c>
      <c r="F24" s="64" t="s">
        <v>73</v>
      </c>
      <c r="G24" s="86">
        <f t="shared" si="0"/>
        <v>30</v>
      </c>
      <c r="H24" s="31"/>
    </row>
    <row r="25" spans="1:8" ht="76.5" x14ac:dyDescent="0.25">
      <c r="A25" s="6">
        <v>8</v>
      </c>
      <c r="B25" s="66" t="s">
        <v>186</v>
      </c>
      <c r="C25" s="67" t="s">
        <v>187</v>
      </c>
      <c r="D25" s="89" t="s">
        <v>172</v>
      </c>
      <c r="E25" s="84">
        <v>1</v>
      </c>
      <c r="F25" s="85" t="s">
        <v>180</v>
      </c>
      <c r="G25" s="86">
        <f t="shared" si="0"/>
        <v>10</v>
      </c>
      <c r="H25" s="31"/>
    </row>
    <row r="26" spans="1:8" ht="38.25" x14ac:dyDescent="0.25">
      <c r="A26" s="6">
        <v>9</v>
      </c>
      <c r="B26" s="66" t="s">
        <v>188</v>
      </c>
      <c r="C26" s="67" t="s">
        <v>189</v>
      </c>
      <c r="D26" s="89" t="s">
        <v>172</v>
      </c>
      <c r="E26" s="84">
        <v>1</v>
      </c>
      <c r="F26" s="85" t="s">
        <v>180</v>
      </c>
      <c r="G26" s="86">
        <f t="shared" si="0"/>
        <v>10</v>
      </c>
      <c r="H26" s="31"/>
    </row>
    <row r="27" spans="1:8" x14ac:dyDescent="0.25">
      <c r="A27" s="6">
        <v>10</v>
      </c>
      <c r="B27" s="66" t="s">
        <v>190</v>
      </c>
      <c r="C27" s="67" t="s">
        <v>191</v>
      </c>
      <c r="D27" s="89" t="s">
        <v>172</v>
      </c>
      <c r="E27" s="84">
        <v>1</v>
      </c>
      <c r="F27" s="85" t="s">
        <v>73</v>
      </c>
      <c r="G27" s="86">
        <f t="shared" si="0"/>
        <v>10</v>
      </c>
      <c r="H27" s="31"/>
    </row>
    <row r="28" spans="1:8" x14ac:dyDescent="0.25">
      <c r="A28" s="6">
        <v>11</v>
      </c>
      <c r="B28" s="66" t="s">
        <v>192</v>
      </c>
      <c r="C28" s="67" t="s">
        <v>193</v>
      </c>
      <c r="D28" s="89" t="s">
        <v>172</v>
      </c>
      <c r="E28" s="84">
        <v>1</v>
      </c>
      <c r="F28" s="85" t="s">
        <v>73</v>
      </c>
      <c r="G28" s="86">
        <f t="shared" si="0"/>
        <v>10</v>
      </c>
      <c r="H28" s="31"/>
    </row>
    <row r="29" spans="1:8" x14ac:dyDescent="0.25">
      <c r="A29" s="6">
        <v>12</v>
      </c>
      <c r="B29" s="66" t="s">
        <v>194</v>
      </c>
      <c r="C29" s="67" t="s">
        <v>195</v>
      </c>
      <c r="D29" s="89" t="s">
        <v>172</v>
      </c>
      <c r="E29" s="84">
        <v>1</v>
      </c>
      <c r="F29" s="85" t="s">
        <v>73</v>
      </c>
      <c r="G29" s="86">
        <f t="shared" si="0"/>
        <v>10</v>
      </c>
      <c r="H29" s="31"/>
    </row>
    <row r="30" spans="1:8" s="32" customFormat="1" ht="25.5" x14ac:dyDescent="0.25">
      <c r="A30" s="6">
        <v>13</v>
      </c>
      <c r="B30" s="66" t="s">
        <v>196</v>
      </c>
      <c r="C30" s="67" t="s">
        <v>197</v>
      </c>
      <c r="D30" s="89" t="s">
        <v>172</v>
      </c>
      <c r="E30" s="84">
        <v>1</v>
      </c>
      <c r="F30" s="85" t="s">
        <v>73</v>
      </c>
      <c r="G30" s="86">
        <f t="shared" si="0"/>
        <v>10</v>
      </c>
      <c r="H30" s="31"/>
    </row>
    <row r="31" spans="1:8" s="32" customFormat="1" x14ac:dyDescent="0.25">
      <c r="A31" s="6">
        <v>14</v>
      </c>
      <c r="B31" s="66" t="s">
        <v>198</v>
      </c>
      <c r="C31" s="70" t="s">
        <v>199</v>
      </c>
      <c r="D31" s="89" t="s">
        <v>172</v>
      </c>
      <c r="E31" s="84">
        <v>1</v>
      </c>
      <c r="F31" s="85" t="s">
        <v>200</v>
      </c>
      <c r="G31" s="86">
        <f t="shared" si="0"/>
        <v>10</v>
      </c>
      <c r="H31" s="31"/>
    </row>
    <row r="32" spans="1:8" s="32" customFormat="1" x14ac:dyDescent="0.25">
      <c r="A32" s="6">
        <v>15</v>
      </c>
      <c r="B32" s="66" t="s">
        <v>201</v>
      </c>
      <c r="C32" s="70" t="s">
        <v>202</v>
      </c>
      <c r="D32" s="89" t="s">
        <v>172</v>
      </c>
      <c r="E32" s="84">
        <v>1</v>
      </c>
      <c r="F32" s="85" t="s">
        <v>73</v>
      </c>
      <c r="G32" s="86">
        <f t="shared" si="0"/>
        <v>10</v>
      </c>
      <c r="H32" s="31"/>
    </row>
    <row r="33" spans="1:8" s="32" customFormat="1" x14ac:dyDescent="0.25">
      <c r="A33" s="6">
        <v>16</v>
      </c>
      <c r="B33" s="66" t="s">
        <v>203</v>
      </c>
      <c r="C33" s="70" t="s">
        <v>204</v>
      </c>
      <c r="D33" s="89" t="s">
        <v>172</v>
      </c>
      <c r="E33" s="84">
        <v>1</v>
      </c>
      <c r="F33" s="85" t="s">
        <v>73</v>
      </c>
      <c r="G33" s="86">
        <f t="shared" si="0"/>
        <v>10</v>
      </c>
      <c r="H33" s="31"/>
    </row>
    <row r="34" spans="1:8" s="32" customFormat="1" x14ac:dyDescent="0.25">
      <c r="A34" s="6">
        <v>17</v>
      </c>
      <c r="B34" s="66" t="s">
        <v>205</v>
      </c>
      <c r="C34" s="70" t="s">
        <v>206</v>
      </c>
      <c r="D34" s="89" t="s">
        <v>172</v>
      </c>
      <c r="E34" s="84">
        <v>1</v>
      </c>
      <c r="F34" s="85" t="s">
        <v>207</v>
      </c>
      <c r="G34" s="86">
        <f t="shared" si="0"/>
        <v>10</v>
      </c>
      <c r="H34" s="31"/>
    </row>
    <row r="35" spans="1:8" s="32" customFormat="1" x14ac:dyDescent="0.25">
      <c r="A35" s="6">
        <v>18</v>
      </c>
      <c r="B35" s="66" t="s">
        <v>208</v>
      </c>
      <c r="C35" s="70" t="s">
        <v>209</v>
      </c>
      <c r="D35" s="89" t="s">
        <v>172</v>
      </c>
      <c r="E35" s="84">
        <v>1</v>
      </c>
      <c r="F35" s="85" t="s">
        <v>207</v>
      </c>
      <c r="G35" s="86">
        <f t="shared" si="0"/>
        <v>10</v>
      </c>
      <c r="H35" s="31"/>
    </row>
    <row r="36" spans="1:8" s="32" customFormat="1" x14ac:dyDescent="0.25">
      <c r="A36" s="6">
        <v>19</v>
      </c>
      <c r="B36" s="81" t="s">
        <v>210</v>
      </c>
      <c r="C36" s="90" t="s">
        <v>211</v>
      </c>
      <c r="D36" s="89" t="s">
        <v>172</v>
      </c>
      <c r="E36" s="84">
        <v>1</v>
      </c>
      <c r="F36" s="85" t="s">
        <v>73</v>
      </c>
      <c r="G36" s="86">
        <f t="shared" si="0"/>
        <v>10</v>
      </c>
      <c r="H36" s="31"/>
    </row>
    <row r="37" spans="1:8" s="32" customFormat="1" x14ac:dyDescent="0.25">
      <c r="A37" s="6">
        <v>20</v>
      </c>
      <c r="B37" s="91" t="s">
        <v>212</v>
      </c>
      <c r="C37" s="92" t="s">
        <v>213</v>
      </c>
      <c r="D37" s="89" t="s">
        <v>172</v>
      </c>
      <c r="E37" s="84">
        <v>1</v>
      </c>
      <c r="F37" s="85" t="s">
        <v>214</v>
      </c>
      <c r="G37" s="86">
        <f t="shared" si="0"/>
        <v>10</v>
      </c>
      <c r="H37" s="31"/>
    </row>
    <row r="38" spans="1:8" s="32" customFormat="1" ht="153" x14ac:dyDescent="0.25">
      <c r="A38" s="6">
        <v>21</v>
      </c>
      <c r="B38" s="87" t="s">
        <v>215</v>
      </c>
      <c r="C38" s="90" t="s">
        <v>216</v>
      </c>
      <c r="D38" s="89" t="s">
        <v>172</v>
      </c>
      <c r="E38" s="84">
        <v>1</v>
      </c>
      <c r="F38" s="93" t="s">
        <v>73</v>
      </c>
      <c r="G38" s="86">
        <f t="shared" si="0"/>
        <v>10</v>
      </c>
      <c r="H38" s="31"/>
    </row>
    <row r="39" spans="1:8" s="32" customFormat="1" ht="25.5" x14ac:dyDescent="0.25">
      <c r="A39" s="6">
        <v>22</v>
      </c>
      <c r="B39" s="94" t="s">
        <v>217</v>
      </c>
      <c r="C39" s="95" t="s">
        <v>218</v>
      </c>
      <c r="D39" s="89" t="s">
        <v>172</v>
      </c>
      <c r="E39" s="84">
        <v>1</v>
      </c>
      <c r="F39" s="93" t="s">
        <v>73</v>
      </c>
      <c r="G39" s="86">
        <f t="shared" si="0"/>
        <v>10</v>
      </c>
      <c r="H39" s="31"/>
    </row>
    <row r="40" spans="1:8" s="32" customFormat="1" x14ac:dyDescent="0.25">
      <c r="A40" s="6">
        <v>23</v>
      </c>
      <c r="B40" s="81" t="s">
        <v>219</v>
      </c>
      <c r="C40" s="90" t="s">
        <v>220</v>
      </c>
      <c r="D40" s="89" t="s">
        <v>172</v>
      </c>
      <c r="E40" s="84">
        <v>1</v>
      </c>
      <c r="F40" s="93" t="s">
        <v>73</v>
      </c>
      <c r="G40" s="86">
        <f t="shared" si="0"/>
        <v>10</v>
      </c>
      <c r="H40" s="31"/>
    </row>
    <row r="41" spans="1:8" s="32" customFormat="1" ht="38.25" x14ac:dyDescent="0.25">
      <c r="A41" s="6">
        <v>24</v>
      </c>
      <c r="B41" s="66" t="s">
        <v>221</v>
      </c>
      <c r="C41" s="70" t="s">
        <v>222</v>
      </c>
      <c r="D41" s="89" t="s">
        <v>172</v>
      </c>
      <c r="E41" s="84">
        <v>8</v>
      </c>
      <c r="F41" s="93" t="s">
        <v>73</v>
      </c>
      <c r="G41" s="86">
        <f t="shared" si="0"/>
        <v>80</v>
      </c>
      <c r="H41" s="31"/>
    </row>
    <row r="42" spans="1:8" ht="20.25" x14ac:dyDescent="0.3">
      <c r="A42" s="143" t="s">
        <v>14</v>
      </c>
      <c r="B42" s="144"/>
      <c r="C42" s="144"/>
      <c r="D42" s="144"/>
      <c r="E42" s="144"/>
      <c r="F42" s="144"/>
      <c r="G42" s="144"/>
      <c r="H42" s="145"/>
    </row>
    <row r="43" spans="1:8" ht="60" x14ac:dyDescent="0.25">
      <c r="A43" s="2" t="s">
        <v>6</v>
      </c>
      <c r="B43" s="2" t="s">
        <v>5</v>
      </c>
      <c r="C43" s="3" t="s">
        <v>4</v>
      </c>
      <c r="D43" s="2" t="s">
        <v>3</v>
      </c>
      <c r="E43" s="2" t="s">
        <v>2</v>
      </c>
      <c r="F43" s="2" t="s">
        <v>1</v>
      </c>
      <c r="G43" s="3" t="s">
        <v>0</v>
      </c>
      <c r="H43" s="3" t="s">
        <v>11</v>
      </c>
    </row>
    <row r="44" spans="1:8" s="9" customFormat="1" ht="25.5" x14ac:dyDescent="0.25">
      <c r="A44" s="96">
        <v>1</v>
      </c>
      <c r="B44" s="97" t="s">
        <v>223</v>
      </c>
      <c r="C44" s="98" t="s">
        <v>224</v>
      </c>
      <c r="D44" s="89" t="s">
        <v>172</v>
      </c>
      <c r="E44" s="99">
        <v>2</v>
      </c>
      <c r="F44" s="100" t="s">
        <v>225</v>
      </c>
      <c r="G44" s="99">
        <v>2</v>
      </c>
      <c r="H44" s="25"/>
    </row>
    <row r="45" spans="1:8" s="9" customFormat="1" ht="25.5" x14ac:dyDescent="0.25">
      <c r="A45" s="96">
        <v>2</v>
      </c>
      <c r="B45" s="97" t="s">
        <v>226</v>
      </c>
      <c r="C45" s="98" t="s">
        <v>227</v>
      </c>
      <c r="D45" s="89" t="s">
        <v>172</v>
      </c>
      <c r="E45" s="99">
        <v>25</v>
      </c>
      <c r="F45" s="100" t="s">
        <v>113</v>
      </c>
      <c r="G45" s="99">
        <v>25</v>
      </c>
      <c r="H45" s="25"/>
    </row>
    <row r="46" spans="1:8" s="9" customFormat="1" x14ac:dyDescent="0.25">
      <c r="A46" s="96">
        <v>3</v>
      </c>
      <c r="B46" s="97" t="s">
        <v>228</v>
      </c>
      <c r="C46" s="98" t="s">
        <v>229</v>
      </c>
      <c r="D46" s="89" t="s">
        <v>172</v>
      </c>
      <c r="E46" s="99">
        <v>10</v>
      </c>
      <c r="F46" s="100" t="s">
        <v>113</v>
      </c>
      <c r="G46" s="99">
        <v>10</v>
      </c>
      <c r="H46" s="25"/>
    </row>
    <row r="47" spans="1:8" s="9" customFormat="1" ht="25.5" x14ac:dyDescent="0.25">
      <c r="A47" s="96">
        <v>4</v>
      </c>
      <c r="B47" s="97" t="s">
        <v>230</v>
      </c>
      <c r="C47" s="101" t="s">
        <v>87</v>
      </c>
      <c r="D47" s="89" t="s">
        <v>172</v>
      </c>
      <c r="E47" s="99">
        <v>2</v>
      </c>
      <c r="F47" s="100" t="s">
        <v>73</v>
      </c>
      <c r="G47" s="99">
        <v>2</v>
      </c>
      <c r="H47" s="25"/>
    </row>
    <row r="48" spans="1:8" s="9" customFormat="1" ht="25.5" x14ac:dyDescent="0.25">
      <c r="A48" s="96">
        <v>5</v>
      </c>
      <c r="B48" s="102" t="s">
        <v>231</v>
      </c>
      <c r="C48" s="101" t="s">
        <v>87</v>
      </c>
      <c r="D48" s="89" t="s">
        <v>172</v>
      </c>
      <c r="E48" s="103">
        <v>2</v>
      </c>
      <c r="F48" s="104" t="s">
        <v>73</v>
      </c>
      <c r="G48" s="103">
        <v>2</v>
      </c>
      <c r="H48" s="25"/>
    </row>
    <row r="49" spans="1:8" s="9" customFormat="1" ht="25.5" x14ac:dyDescent="0.25">
      <c r="A49" s="96">
        <v>6</v>
      </c>
      <c r="B49" s="102" t="s">
        <v>232</v>
      </c>
      <c r="C49" s="101" t="s">
        <v>87</v>
      </c>
      <c r="D49" s="89" t="s">
        <v>172</v>
      </c>
      <c r="E49" s="103">
        <v>1</v>
      </c>
      <c r="F49" s="104" t="s">
        <v>233</v>
      </c>
      <c r="G49" s="103">
        <v>1</v>
      </c>
      <c r="H49" s="25"/>
    </row>
    <row r="50" spans="1:8" s="9" customFormat="1" ht="38.25" x14ac:dyDescent="0.25">
      <c r="A50" s="96">
        <v>7</v>
      </c>
      <c r="B50" s="102" t="s">
        <v>234</v>
      </c>
      <c r="C50" s="101" t="s">
        <v>235</v>
      </c>
      <c r="D50" s="89" t="s">
        <v>172</v>
      </c>
      <c r="E50" s="103">
        <v>1</v>
      </c>
      <c r="F50" s="104" t="s">
        <v>233</v>
      </c>
      <c r="G50" s="103">
        <v>1</v>
      </c>
      <c r="H50" s="25"/>
    </row>
    <row r="51" spans="1:8" s="9" customFormat="1" ht="25.5" x14ac:dyDescent="0.25">
      <c r="A51" s="96">
        <v>8</v>
      </c>
      <c r="B51" s="102" t="s">
        <v>236</v>
      </c>
      <c r="C51" s="101" t="s">
        <v>237</v>
      </c>
      <c r="D51" s="89" t="s">
        <v>172</v>
      </c>
      <c r="E51" s="103">
        <v>2</v>
      </c>
      <c r="F51" s="104" t="s">
        <v>238</v>
      </c>
      <c r="G51" s="103">
        <v>2</v>
      </c>
      <c r="H51" s="25"/>
    </row>
    <row r="52" spans="1:8" s="9" customFormat="1" x14ac:dyDescent="0.25">
      <c r="A52" s="96">
        <v>9</v>
      </c>
      <c r="B52" s="102" t="s">
        <v>239</v>
      </c>
      <c r="C52" s="101" t="s">
        <v>240</v>
      </c>
      <c r="D52" s="89" t="s">
        <v>172</v>
      </c>
      <c r="E52" s="103">
        <v>6</v>
      </c>
      <c r="F52" s="104" t="s">
        <v>238</v>
      </c>
      <c r="G52" s="103">
        <v>6</v>
      </c>
      <c r="H52" s="25"/>
    </row>
    <row r="53" spans="1:8" s="9" customFormat="1" ht="25.5" x14ac:dyDescent="0.25">
      <c r="A53" s="96">
        <v>10</v>
      </c>
      <c r="B53" s="97" t="s">
        <v>241</v>
      </c>
      <c r="C53" s="101" t="s">
        <v>87</v>
      </c>
      <c r="D53" s="89" t="s">
        <v>172</v>
      </c>
      <c r="E53" s="99">
        <v>1</v>
      </c>
      <c r="F53" s="104" t="s">
        <v>238</v>
      </c>
      <c r="G53" s="99">
        <v>1</v>
      </c>
      <c r="H53" s="25"/>
    </row>
    <row r="54" spans="1:8" s="9" customFormat="1" ht="25.5" x14ac:dyDescent="0.25">
      <c r="A54" s="96">
        <v>11</v>
      </c>
      <c r="B54" s="97" t="s">
        <v>242</v>
      </c>
      <c r="C54" s="101" t="s">
        <v>87</v>
      </c>
      <c r="D54" s="89" t="s">
        <v>172</v>
      </c>
      <c r="E54" s="99">
        <v>1</v>
      </c>
      <c r="F54" s="104" t="s">
        <v>238</v>
      </c>
      <c r="G54" s="99">
        <v>1</v>
      </c>
      <c r="H54" s="25"/>
    </row>
    <row r="55" spans="1:8" s="9" customFormat="1" ht="38.25" x14ac:dyDescent="0.25">
      <c r="A55" s="96">
        <v>12</v>
      </c>
      <c r="B55" s="97" t="s">
        <v>243</v>
      </c>
      <c r="C55" s="101" t="s">
        <v>244</v>
      </c>
      <c r="D55" s="89" t="s">
        <v>172</v>
      </c>
      <c r="E55" s="99">
        <v>2</v>
      </c>
      <c r="F55" s="104" t="s">
        <v>233</v>
      </c>
      <c r="G55" s="99">
        <v>2</v>
      </c>
      <c r="H55" s="25"/>
    </row>
    <row r="56" spans="1:8" s="9" customFormat="1" ht="51" x14ac:dyDescent="0.25">
      <c r="A56" s="96">
        <v>13</v>
      </c>
      <c r="B56" s="97" t="s">
        <v>245</v>
      </c>
      <c r="C56" s="101" t="s">
        <v>246</v>
      </c>
      <c r="D56" s="89" t="s">
        <v>172</v>
      </c>
      <c r="E56" s="99">
        <v>2</v>
      </c>
      <c r="F56" s="104" t="s">
        <v>73</v>
      </c>
      <c r="G56" s="99">
        <v>2</v>
      </c>
      <c r="H56" s="25"/>
    </row>
  </sheetData>
  <mergeCells count="30">
    <mergeCell ref="A15:B15"/>
    <mergeCell ref="C15:H15"/>
    <mergeCell ref="A11:B11"/>
    <mergeCell ref="C11:D11"/>
    <mergeCell ref="E11:F11"/>
    <mergeCell ref="G11:H11"/>
    <mergeCell ref="A12:B12"/>
    <mergeCell ref="C12:H12"/>
    <mergeCell ref="A10:B10"/>
    <mergeCell ref="C10:D10"/>
    <mergeCell ref="E10:F10"/>
    <mergeCell ref="G10:H10"/>
    <mergeCell ref="A13:B13"/>
    <mergeCell ref="C13:H13"/>
    <mergeCell ref="A42:H42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87" zoomScaleNormal="87" workbookViewId="0">
      <selection activeCell="C11" sqref="C11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46" t="s">
        <v>10</v>
      </c>
      <c r="B1" s="147"/>
      <c r="C1" s="147"/>
      <c r="D1" s="147"/>
      <c r="E1" s="147"/>
      <c r="F1" s="147"/>
      <c r="G1" s="147"/>
    </row>
    <row r="2" spans="1:8" s="10" customFormat="1" ht="20.25" x14ac:dyDescent="0.3">
      <c r="A2" s="138" t="s">
        <v>33</v>
      </c>
      <c r="B2" s="138"/>
      <c r="C2" s="138"/>
      <c r="D2" s="138"/>
      <c r="E2" s="138"/>
      <c r="F2" s="138"/>
      <c r="G2" s="138"/>
      <c r="H2" s="19"/>
    </row>
    <row r="3" spans="1:8" s="10" customFormat="1" ht="20.25" x14ac:dyDescent="0.25">
      <c r="A3" s="139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39"/>
      <c r="C3" s="139"/>
      <c r="D3" s="139"/>
      <c r="E3" s="139"/>
      <c r="F3" s="139"/>
      <c r="G3" s="139"/>
      <c r="H3" s="20"/>
    </row>
    <row r="4" spans="1:8" s="10" customFormat="1" ht="20.25" x14ac:dyDescent="0.3">
      <c r="A4" s="138" t="s">
        <v>34</v>
      </c>
      <c r="B4" s="138"/>
      <c r="C4" s="138"/>
      <c r="D4" s="138"/>
      <c r="E4" s="138"/>
      <c r="F4" s="138"/>
      <c r="G4" s="138"/>
      <c r="H4" s="19"/>
    </row>
    <row r="5" spans="1:8" ht="20.25" x14ac:dyDescent="0.25">
      <c r="A5" s="148" t="str">
        <f>'Информация о Чемпионате'!B3</f>
        <v>Сити-фермерство</v>
      </c>
      <c r="B5" s="148"/>
      <c r="C5" s="148"/>
      <c r="D5" s="148"/>
      <c r="E5" s="148"/>
      <c r="F5" s="148"/>
      <c r="G5" s="148"/>
      <c r="H5" s="21"/>
    </row>
    <row r="6" spans="1:8" ht="20.25" x14ac:dyDescent="0.25">
      <c r="A6" s="108" t="s">
        <v>15</v>
      </c>
      <c r="B6" s="109"/>
      <c r="C6" s="109"/>
      <c r="D6" s="109"/>
      <c r="E6" s="109"/>
      <c r="F6" s="109"/>
      <c r="G6" s="109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ht="38.25" x14ac:dyDescent="0.25">
      <c r="A8" s="6">
        <v>1</v>
      </c>
      <c r="B8" s="105" t="s">
        <v>247</v>
      </c>
      <c r="C8" s="106" t="s">
        <v>248</v>
      </c>
      <c r="D8" s="2" t="s">
        <v>85</v>
      </c>
      <c r="E8" s="2">
        <v>1</v>
      </c>
      <c r="F8" s="2" t="s">
        <v>73</v>
      </c>
      <c r="G8" s="29"/>
    </row>
    <row r="9" spans="1:8" ht="38.25" x14ac:dyDescent="0.25">
      <c r="A9" s="6">
        <v>2</v>
      </c>
      <c r="B9" s="105" t="s">
        <v>249</v>
      </c>
      <c r="C9" s="106" t="s">
        <v>248</v>
      </c>
      <c r="D9" s="2" t="s">
        <v>85</v>
      </c>
      <c r="E9" s="2">
        <v>1</v>
      </c>
      <c r="F9" s="2" t="s">
        <v>73</v>
      </c>
      <c r="G9" s="29"/>
    </row>
    <row r="10" spans="1:8" ht="38.25" x14ac:dyDescent="0.25">
      <c r="A10" s="6">
        <v>3</v>
      </c>
      <c r="B10" s="76" t="s">
        <v>250</v>
      </c>
      <c r="C10" s="75" t="s">
        <v>251</v>
      </c>
      <c r="D10" s="107" t="s">
        <v>137</v>
      </c>
      <c r="E10" s="107">
        <v>1</v>
      </c>
      <c r="F10" s="2" t="s">
        <v>73</v>
      </c>
      <c r="G10" s="29"/>
    </row>
    <row r="11" spans="1:8" ht="102" x14ac:dyDescent="0.25">
      <c r="A11" s="6">
        <v>4</v>
      </c>
      <c r="B11" s="63" t="s">
        <v>252</v>
      </c>
      <c r="C11" s="67" t="s">
        <v>254</v>
      </c>
      <c r="D11" s="107" t="s">
        <v>137</v>
      </c>
      <c r="E11" s="107">
        <v>1</v>
      </c>
      <c r="F11" s="2" t="s">
        <v>73</v>
      </c>
      <c r="G11" s="30"/>
    </row>
    <row r="12" spans="1:8" ht="38.25" x14ac:dyDescent="0.25">
      <c r="A12" s="6">
        <v>5</v>
      </c>
      <c r="B12" s="26" t="s">
        <v>253</v>
      </c>
      <c r="C12" s="106" t="s">
        <v>248</v>
      </c>
      <c r="D12" s="2" t="s">
        <v>85</v>
      </c>
      <c r="E12" s="24">
        <v>2</v>
      </c>
      <c r="F12" s="2" t="s">
        <v>73</v>
      </c>
      <c r="G12" s="22"/>
    </row>
    <row r="13" spans="1:8" x14ac:dyDescent="0.25">
      <c r="A13" s="6">
        <v>6</v>
      </c>
      <c r="B13" s="29"/>
      <c r="C13" s="27"/>
      <c r="D13" s="28"/>
      <c r="E13" s="24"/>
      <c r="F13" s="24"/>
      <c r="G13" s="29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USER1</cp:lastModifiedBy>
  <dcterms:created xsi:type="dcterms:W3CDTF">2023-01-11T12:24:27Z</dcterms:created>
  <dcterms:modified xsi:type="dcterms:W3CDTF">2024-05-27T14:01:51Z</dcterms:modified>
</cp:coreProperties>
</file>