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Туризм\Основные\"/>
    </mc:Choice>
  </mc:AlternateContent>
  <xr:revisionPtr revIDLastSave="0" documentId="13_ncr:1_{745D6F79-27E3-4A31-ADD7-1C22F8951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4" l="1"/>
  <c r="G107" i="4"/>
  <c r="G68" i="4"/>
  <c r="G88" i="4" l="1"/>
  <c r="G87" i="4"/>
  <c r="G28" i="1" l="1"/>
  <c r="G27" i="1"/>
  <c r="G22" i="5" l="1"/>
  <c r="B14" i="5"/>
  <c r="G14" i="5"/>
  <c r="B13" i="5"/>
  <c r="B15" i="5"/>
  <c r="B18" i="5"/>
  <c r="B19" i="5"/>
  <c r="B20" i="5"/>
  <c r="C20" i="5"/>
  <c r="B21" i="5"/>
  <c r="C21" i="5"/>
  <c r="G21" i="5"/>
  <c r="G20" i="5"/>
  <c r="G19" i="5"/>
  <c r="G18" i="5"/>
  <c r="G16" i="5"/>
  <c r="G15" i="5"/>
  <c r="G13" i="5"/>
  <c r="G47" i="4" l="1"/>
  <c r="G46" i="4"/>
  <c r="G40" i="4"/>
  <c r="G41" i="1"/>
  <c r="G42" i="1"/>
  <c r="G43" i="1"/>
</calcChain>
</file>

<file path=xl/sharedStrings.xml><?xml version="1.0" encoding="utf-8"?>
<sst xmlns="http://schemas.openxmlformats.org/spreadsheetml/2006/main" count="558" uniqueCount="177">
  <si>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</si>
  <si>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</si>
  <si>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</si>
  <si>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</si>
  <si>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</si>
  <si>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</si>
  <si>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</si>
  <si>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</si>
  <si>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</si>
  <si>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</si>
  <si>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</si>
  <si>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</si>
  <si>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</si>
  <si>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</si>
  <si>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</si>
  <si>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</si>
  <si>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</si>
  <si>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</si>
  <si>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</si>
  <si>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</si>
  <si>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</si>
  <si>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</si>
  <si>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</si>
  <si>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Количество рабочих мест:</t>
  </si>
  <si>
    <t>Комната Конкурсантов (по количеству конкурсантов)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</si>
  <si>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</si>
  <si>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</si>
  <si>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</si>
  <si>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</si>
  <si>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</si>
  <si>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Многофункциональное  устройство (принтер, сканер, копир)</t>
  </si>
  <si>
    <t>Ручка шариковая</t>
  </si>
  <si>
    <t>Блок  для флипчарта</t>
  </si>
  <si>
    <t>Бумага для флипчартов, белая, 67,5х98 см, 10 листов, 80 г/кв.м</t>
  </si>
  <si>
    <t>Мышь для ноутбука</t>
  </si>
  <si>
    <t xml:space="preserve">Оптическая проводная минимум 2-х кнопочная мышь. С колесиком навигации </t>
  </si>
  <si>
    <t xml:space="preserve"> Оборудование IT</t>
  </si>
  <si>
    <t xml:space="preserve">Программное обеспечение </t>
  </si>
  <si>
    <t xml:space="preserve">Широкоформатный монитор (телевизор, видео-панель)  </t>
  </si>
  <si>
    <t xml:space="preserve">Широкоформатный монитор (телевизор, видео-панель) с диагональю не менее 40" с подставкой </t>
  </si>
  <si>
    <t>Короткофокусный проектор с экраном</t>
  </si>
  <si>
    <t>Короткофокусный проектор с яркостью от 3000L с экраном</t>
  </si>
  <si>
    <t xml:space="preserve">Презентер </t>
  </si>
  <si>
    <t>Беспроводной пульт для проведения презентаций, оснащенный удобными элементами управления и лазерной указкой с красным лучом</t>
  </si>
  <si>
    <t>Кулер 9 л (холодная/горячая вода)</t>
  </si>
  <si>
    <t>(ШхГхВ) 160х120х75
столеншница не тоньше 25 мм</t>
  </si>
  <si>
    <t>Офисный стул</t>
  </si>
  <si>
    <t>Эргономичный вращающийся стул со спинкой средней высоты. С подлокотниками. На колесиках</t>
  </si>
  <si>
    <t xml:space="preserve">(ШхГхВ) 1400х600х750, столешница не тоньше 25 мм
 </t>
  </si>
  <si>
    <t xml:space="preserve">Стул для посетителей офисный </t>
  </si>
  <si>
    <t xml:space="preserve"> без подлокотников, расчитанные на вес не менее 100 кг</t>
  </si>
  <si>
    <t>Не предусмотрен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</si>
  <si>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</si>
  <si>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</si>
  <si>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50 кв.м.</t>
  </si>
  <si>
    <t xml:space="preserve">Ноутбук </t>
  </si>
  <si>
    <t>Кулер с питьевой водой</t>
  </si>
  <si>
    <t xml:space="preserve">Мусорная корзина </t>
  </si>
  <si>
    <t>Черно-белое лазерное формат печати: А4</t>
  </si>
  <si>
    <t>Контур заземления для электропитания и сети слаботочных подключений (при необходимости): не требуется</t>
  </si>
  <si>
    <t>Подведение/ отведение ГХВС (при необходимости): не требуется</t>
  </si>
  <si>
    <t>Папка-регистратор 70 мм, А4</t>
  </si>
  <si>
    <t>Ножницы</t>
  </si>
  <si>
    <t>Набор маркеров для флипчарта</t>
  </si>
  <si>
    <t>Офисная бумага</t>
  </si>
  <si>
    <t>2,2 мм, 4 шт</t>
  </si>
  <si>
    <t>А4 (1 пачкаХ500 листов)</t>
  </si>
  <si>
    <t>Канцелярия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</si>
  <si>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</si>
  <si>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</si>
  <si>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</si>
  <si>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 xml:space="preserve">Освещение: допустимо верхнее искусственное освещение (не менее 20000 люкс) </t>
  </si>
  <si>
    <t>Интернет: подключение  ноутбуков к проводному интернету  (не менее 5 (пяти) Мбит)</t>
  </si>
  <si>
    <t>Флипчарт</t>
  </si>
  <si>
    <t>Флипчарт магнитно-маркерный на треноге с выдвижной планкой, 70х1000*1850</t>
  </si>
  <si>
    <t>Минимум 2-ух ядерный процессор,минимум 4 гб оперативной памяти,минимум 512 гб HDD</t>
  </si>
  <si>
    <t>Площадь зоны: не менее 32 кв.м.</t>
  </si>
  <si>
    <t>Освещение: допустимо верхнее искусственное освещение (не менее 12800 люкс)</t>
  </si>
  <si>
    <t xml:space="preserve">Электричество: 6 подключений к сети по (220 Вольт)	</t>
  </si>
  <si>
    <t>Контур заземления для электропитания и сети слаботочных подключений (при необходимости) : не требуется</t>
  </si>
  <si>
    <t>МФУ</t>
  </si>
  <si>
    <t>без подлокотников, расчитанные на вес не менее 100 кг</t>
  </si>
  <si>
    <t xml:space="preserve">Мебель </t>
  </si>
  <si>
    <t>Инвентарь</t>
  </si>
  <si>
    <t>Офисное программное обеспечение (МойОфис Стандартный)</t>
  </si>
  <si>
    <t>Площадь зоны: не менее 23 кв.м.</t>
  </si>
  <si>
    <t xml:space="preserve">Электричество: 3 подключения к сети  по (220 Вольт)	</t>
  </si>
  <si>
    <t>Освещение: допустимо верхнее искусственное освещение ( не менее 9200 люкс)</t>
  </si>
  <si>
    <t>Аптечка первая помощь работникам ФЭСТ (футляр 8М)</t>
  </si>
  <si>
    <t>Огнетушитель порошковый ОП-4(з) ABCE</t>
  </si>
  <si>
    <t>Брифинг зона</t>
  </si>
  <si>
    <t xml:space="preserve">Интернет: подключение к проводному интернету(не менее 5 (пяти) Мбит)	</t>
  </si>
  <si>
    <t xml:space="preserve">Интернет: подключение к проводному интернету (не менее 5 (пяти) Мбит)	</t>
  </si>
  <si>
    <t>Площадь зоны: не менее 87 кв.м.</t>
  </si>
  <si>
    <t xml:space="preserve">Освещение: допустимо верхнее искусственное освещение (не менее 34800 люкс) </t>
  </si>
  <si>
    <t>минимум 2-ух ядерный процессор,минимум 4 гб оперативной памяти,минимум 512 гб HDD, ОС MS-Windows Windows 8.1 (или более новая версия) 64 bits</t>
  </si>
  <si>
    <t>Файлы А4, 100 шт в уп.</t>
  </si>
  <si>
    <t>Карандаш</t>
  </si>
  <si>
    <t>Степлер со скобами</t>
  </si>
  <si>
    <t>Файлы А 4</t>
  </si>
  <si>
    <t>Папка-планшет для бумаги с зажимом</t>
  </si>
  <si>
    <t xml:space="preserve"> А4, пластиковая</t>
  </si>
  <si>
    <t>упаковка</t>
  </si>
  <si>
    <t xml:space="preserve">Электричество: 10 подключений к сети  по (220 Вольт)	</t>
  </si>
  <si>
    <t>Санитайзер</t>
  </si>
  <si>
    <t>Компьютеры(ноутбуки)  участников, представляющих одну команду, должны быть объединены в одну локальную сеть</t>
  </si>
  <si>
    <t xml:space="preserve">Антивирусная программа  или программа, имеющая свойства антивирусной программы файловой и сетевой защиты </t>
  </si>
  <si>
    <t>Kaspersky Internet Security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</si>
  <si>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</si>
  <si>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</si>
  <si>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</si>
  <si>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</si>
  <si>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</si>
  <si>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</si>
  <si>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</si>
  <si>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</si>
  <si>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</si>
  <si>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</si>
  <si>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</si>
  <si>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</si>
  <si>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</si>
  <si>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</si>
  <si>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Туризм</t>
  </si>
  <si>
    <t>Республика Крым</t>
  </si>
  <si>
    <t>ГБПОУ РК "Романовский колледж индустрии гостеприимства"</t>
  </si>
  <si>
    <t>Субъект Российской Федерации: Республика Крым</t>
  </si>
  <si>
    <t>г.Симферополь, ул.Дыбенко 14</t>
  </si>
  <si>
    <t>07.06.2024 - 19.06.2024</t>
  </si>
  <si>
    <t>Леонов Анатолий Мартемьянович</t>
  </si>
  <si>
    <t>Главный эксперт: Леонов Анатолий Мартемьянович</t>
  </si>
  <si>
    <t>Даты проведения: 7-19 июня 2024 года</t>
  </si>
  <si>
    <t xml:space="preserve">ОС «Astra Linux Special Edition», Р7-Офис, LibreOffice Draw
ПКвсборе:
Процессор Intel Core i5-10400F
Материнскаяплата MSI PRO H510M-B
Видеокарта GeForce RTX 3050 8 ГБ
Оперативная память 16 ГБ
Хранение данных 512 ГБ (M.2) 
Клавиатура. Мышь
23.8” Монитор 1920x1080 (FullHD)@100 Гц, VA,LED, 4000:1, 300 Кд/м2, 1787178°, DisplayPort 1.2a,HDMI 1.4b, AMD FreeSync
</t>
  </si>
  <si>
    <t>Мышь для компьютера</t>
  </si>
  <si>
    <t>Компьютер</t>
  </si>
  <si>
    <t>Базовая организация расположения конкурсной площадки: ГБПОУ РК "Романовский колледж индустрии гостеприимства"</t>
  </si>
  <si>
    <r>
      <t xml:space="preserve">Адрес базовой организации: </t>
    </r>
    <r>
      <rPr>
        <i/>
        <sz val="11"/>
        <rFont val="Times New Roman"/>
        <family val="1"/>
        <charset val="204"/>
      </rPr>
      <t>г.Симферополь, ул.Дыбенко, 14</t>
    </r>
  </si>
  <si>
    <t>10 (20 конкурсантов)</t>
  </si>
  <si>
    <r>
      <t xml:space="preserve">Адрес базовой организации: </t>
    </r>
    <r>
      <rPr>
        <i/>
        <sz val="11"/>
        <rFont val="Times New Roman"/>
        <family val="1"/>
        <charset val="204"/>
      </rPr>
      <t>г. Симферополь, ул. Дыбенко, д. 14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</si>
  <si>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Крым</t>
    </r>
  </si>
  <si>
    <r>
      <t xml:space="preserve">Главный эксперт: </t>
    </r>
    <r>
      <rPr>
        <sz val="11"/>
        <rFont val="Times New Roman"/>
        <family val="1"/>
        <charset val="204"/>
      </rPr>
      <t>Леонов Анатолий Мартемьянович</t>
    </r>
  </si>
  <si>
    <t xml:space="preserve">Стол </t>
  </si>
  <si>
    <t xml:space="preserve">Стул </t>
  </si>
  <si>
    <t>Комната Экспертов  (по количеству экспертов)</t>
  </si>
  <si>
    <t xml:space="preserve"> Стол</t>
  </si>
  <si>
    <t xml:space="preserve">Стул  </t>
  </si>
  <si>
    <t>Комната Главного эксперта</t>
  </si>
  <si>
    <t>МФУ цв. лазерное формат печати А4</t>
  </si>
  <si>
    <t>Панель-таймер (монитор)</t>
  </si>
  <si>
    <t>Комната переговоров</t>
  </si>
  <si>
    <t xml:space="preserve">Рекомендации </t>
  </si>
  <si>
    <t>Интерактивная доска</t>
  </si>
  <si>
    <t xml:space="preserve">шт </t>
  </si>
  <si>
    <t xml:space="preserve">шт  </t>
  </si>
  <si>
    <t>Скрепки</t>
  </si>
  <si>
    <r>
      <t xml:space="preserve">Базовая организация расположения конкурсной площадки: </t>
    </r>
    <r>
      <rPr>
        <i/>
        <sz val="11"/>
        <rFont val="Times New Roman"/>
        <family val="1"/>
        <charset val="204"/>
      </rPr>
      <t>ГБПОУ РК "Романовский колледж индустрии гостеприимства"</t>
    </r>
  </si>
  <si>
    <t xml:space="preserve">Итоговый (межрегиональный) этап Чемпионата по профессиональному мастерству «Профессионалы» </t>
  </si>
  <si>
    <t>leonov-65@mail.ru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</si>
  <si>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</si>
  <si>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</si>
  <si>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</si>
  <si>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</si>
  <si>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</si>
  <si>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Количество экспертов (ЭН+ГЭ+ИЭ) + ТАП: 13</t>
  </si>
  <si>
    <t>Пашко Виктория Александровна</t>
  </si>
  <si>
    <t>vip.victory@mail.ru</t>
  </si>
  <si>
    <t>Технический эксперт: Пашко Виктория Александровна</t>
  </si>
  <si>
    <r>
      <t xml:space="preserve">Технический эксперт: </t>
    </r>
    <r>
      <rPr>
        <sz val="11"/>
        <rFont val="Times New Roman"/>
        <family val="1"/>
        <charset val="204"/>
      </rPr>
      <t>Пашко Виктория Александровна</t>
    </r>
  </si>
  <si>
    <t>10 л пластик черная (26х27 см)</t>
  </si>
  <si>
    <t>неавтоматическая, синяя</t>
  </si>
  <si>
    <t>Карандаш чернографитный HB с ластиком заточенный</t>
  </si>
  <si>
    <t>Степлер Attache Economy до 20 листов черный</t>
  </si>
  <si>
    <t>Скрепки канцелярские 50 мм Attache металлические гофрированные</t>
  </si>
  <si>
    <t>Файл-вкладыш А4 45 мкм прозрачный рифленый</t>
  </si>
  <si>
    <t>70 мм, А4</t>
  </si>
  <si>
    <t>Ножницы 195 мм Attache с пластиковыми прорезиненными анатомическими ручками</t>
  </si>
  <si>
    <t xml:space="preserve">Настольный кулер для воды 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</si>
  <si>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Итоговый (межрегиональный) этап Чемпионата по профессиональному мастерству «Профессионалы» </t>
    </r>
    <r>
      <rPr>
        <sz val="16"/>
        <rFont val="Times New Roman"/>
        <family val="1"/>
        <charset val="204"/>
      </rPr>
      <t xml:space="preserve">
</t>
    </r>
    <r>
      <rPr>
        <b/>
        <sz val="16"/>
        <color theme="0"/>
        <rFont val="Times New Roman"/>
        <family val="1"/>
        <charset val="204"/>
      </rPr>
      <t xml:space="preserve">Компетенция "Туризм"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</si>
</sst>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19" xfId="0" applyFont="1" applyBorder="1" applyAlignment="1">
      <alignment horizontal="justify" vertical="top" wrapText="1"/>
    </xf>
    <xf numFmtId="0" fontId="11" fillId="0" borderId="19" xfId="2" applyFont="1" applyFill="1" applyBorder="1" applyAlignment="1">
      <alignment horizontal="left" vertical="top" wrapText="1"/>
    </xf>
    <xf numFmtId="0" fontId="11" fillId="0" borderId="20" xfId="0" applyFont="1" applyBorder="1" applyAlignment="1">
      <alignment horizontal="justify" vertical="top" wrapText="1"/>
    </xf>
    <xf numFmtId="0" fontId="2" fillId="0" borderId="15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2" fillId="0" borderId="19" xfId="0" applyFont="1" applyBorder="1" applyAlignment="1">
      <alignment vertical="top" wrapText="1"/>
    </xf>
    <xf numFmtId="0" fontId="1" fillId="0" borderId="0" xfId="1" applyAlignment="1">
      <alignment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2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vertical="top" wrapText="1"/>
    </xf>
    <xf numFmtId="0" fontId="2" fillId="0" borderId="1" xfId="1" applyFont="1" applyBorder="1" applyAlignment="1">
      <alignment horizontal="left" vertical="center"/>
    </xf>
    <xf numFmtId="0" fontId="16" fillId="0" borderId="19" xfId="0" applyFont="1" applyBorder="1" applyAlignment="1">
      <alignment vertical="top" wrapText="1"/>
    </xf>
    <xf numFmtId="0" fontId="16" fillId="0" borderId="19" xfId="0" applyFont="1" applyBorder="1" applyAlignment="1">
      <alignment horizontal="left" vertical="top" wrapText="1"/>
    </xf>
    <xf numFmtId="0" fontId="1" fillId="0" borderId="0" xfId="0" applyFont="1"/>
    <xf numFmtId="0" fontId="16" fillId="0" borderId="0" xfId="0" applyFont="1" applyAlignment="1">
      <alignment wrapText="1"/>
    </xf>
    <xf numFmtId="3" fontId="1" fillId="0" borderId="0" xfId="0" applyNumberFormat="1" applyFont="1"/>
    <xf numFmtId="0" fontId="16" fillId="0" borderId="19" xfId="0" applyFont="1" applyBorder="1" applyAlignment="1">
      <alignment wrapText="1"/>
    </xf>
    <xf numFmtId="0" fontId="12" fillId="0" borderId="19" xfId="2" applyBorder="1" applyAlignment="1">
      <alignment horizontal="left" vertical="top" wrapText="1"/>
    </xf>
    <xf numFmtId="0" fontId="17" fillId="0" borderId="20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top" wrapText="1"/>
    </xf>
    <xf numFmtId="0" fontId="3" fillId="0" borderId="0" xfId="1" applyFont="1" applyBorder="1" applyAlignment="1"/>
    <xf numFmtId="0" fontId="2" fillId="0" borderId="19" xfId="1" applyFont="1" applyBorder="1" applyAlignment="1">
      <alignment horizontal="center" vertical="center" wrapText="1"/>
    </xf>
    <xf numFmtId="0" fontId="4" fillId="0" borderId="19" xfId="1" applyFont="1" applyBorder="1"/>
    <xf numFmtId="0" fontId="4" fillId="0" borderId="1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6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8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9" fillId="4" borderId="8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9" fillId="2" borderId="17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5" fillId="3" borderId="19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AppData\Roaming\Microsoft\Excel\_&#1048;&#1051;%20%20&#1058;&#1091;&#1088;&#1080;&#1079;&#1084;%20&#1048;&#1090;&#1086;&#1075;&#1080;%202022%20-%2016-22%20(1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е"/>
    </sheetNames>
    <sheetDataSet>
      <sheetData sheetId="0" refreshError="1">
        <row r="178">
          <cell r="C178" t="str">
            <v>Ручка шариковая</v>
          </cell>
        </row>
        <row r="179">
          <cell r="C179" t="str">
            <v>Карандаш</v>
          </cell>
        </row>
        <row r="180">
          <cell r="C180" t="str">
            <v>Степлер со скобами</v>
          </cell>
        </row>
        <row r="183">
          <cell r="C183" t="str">
            <v>Папка-регистратор 70 мм, А4</v>
          </cell>
        </row>
        <row r="185">
          <cell r="C185" t="str">
            <v>Папка-планшет для бумаги с зажимом</v>
          </cell>
        </row>
        <row r="186">
          <cell r="C186" t="str">
            <v>Набор маркеров для флипчарта</v>
          </cell>
          <cell r="D186" t="str">
            <v>2,2 мм, 4 шт</v>
          </cell>
        </row>
        <row r="187">
          <cell r="C187" t="str">
            <v>Офисная бумага</v>
          </cell>
          <cell r="D187" t="str">
            <v>А4 (1 пачкаХ500 листов)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p.victory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B3" sqref="B3"/>
    </sheetView>
  </sheetViews>
  <sheetFormatPr defaultRowHeight="15" x14ac:dyDescent="0.25"/>
  <cols>
    <col min="1" max="1" width="54.28515625" customWidth="1"/>
    <col min="2" max="2" width="76.7109375" customWidth="1"/>
  </cols>
  <sheetData>
    <row r="1" spans="1:2" ht="21" customHeight="1" x14ac:dyDescent="0.3">
      <c r="A1" s="35" t="s">
        <v>108</v>
      </c>
      <c r="B1" s="37" t="s">
        <v>122</v>
      </c>
    </row>
    <row r="2" spans="1:2" ht="40.5" customHeight="1" x14ac:dyDescent="0.3">
      <c r="A2" s="35" t="s">
        <v>109</v>
      </c>
      <c r="B2" s="44" t="s">
        <v>155</v>
      </c>
    </row>
    <row r="3" spans="1:2" ht="16.5" customHeight="1" x14ac:dyDescent="0.3">
      <c r="A3" s="35" t="s">
        <v>110</v>
      </c>
      <c r="B3" s="35" t="s">
        <v>123</v>
      </c>
    </row>
    <row r="4" spans="1:2" ht="36.75" customHeight="1" x14ac:dyDescent="0.3">
      <c r="A4" s="35" t="s">
        <v>111</v>
      </c>
      <c r="B4" s="35" t="s">
        <v>124</v>
      </c>
    </row>
    <row r="5" spans="1:2" ht="21" customHeight="1" x14ac:dyDescent="0.3">
      <c r="A5" s="35" t="s">
        <v>112</v>
      </c>
      <c r="B5" s="35" t="s">
        <v>126</v>
      </c>
    </row>
    <row r="6" spans="1:2" ht="22.5" customHeight="1" x14ac:dyDescent="0.3">
      <c r="A6" s="35" t="s">
        <v>113</v>
      </c>
      <c r="B6" s="35" t="s">
        <v>127</v>
      </c>
    </row>
    <row r="7" spans="1:2" ht="21.75" customHeight="1" x14ac:dyDescent="0.3">
      <c r="A7" s="35" t="s">
        <v>114</v>
      </c>
      <c r="B7" s="36" t="s">
        <v>128</v>
      </c>
    </row>
    <row r="8" spans="1:2" ht="22.5" customHeight="1" x14ac:dyDescent="0.3">
      <c r="A8" s="35" t="s">
        <v>115</v>
      </c>
      <c r="B8" s="36" t="s">
        <v>156</v>
      </c>
    </row>
    <row r="9" spans="1:2" ht="19.5" customHeight="1" x14ac:dyDescent="0.3">
      <c r="A9" s="35" t="s">
        <v>116</v>
      </c>
      <c r="B9" s="36">
        <v>89037748103</v>
      </c>
    </row>
    <row r="10" spans="1:2" ht="21.75" customHeight="1" x14ac:dyDescent="0.3">
      <c r="A10" s="35" t="s">
        <v>117</v>
      </c>
      <c r="B10" s="40" t="s">
        <v>163</v>
      </c>
    </row>
    <row r="11" spans="1:2" ht="21.75" customHeight="1" x14ac:dyDescent="0.3">
      <c r="A11" s="35" t="s">
        <v>118</v>
      </c>
      <c r="B11" s="45" t="s">
        <v>164</v>
      </c>
    </row>
    <row r="12" spans="1:2" ht="22.5" customHeight="1" x14ac:dyDescent="0.3">
      <c r="A12" s="35" t="s">
        <v>119</v>
      </c>
      <c r="B12" s="40">
        <v>79788431043</v>
      </c>
    </row>
    <row r="13" spans="1:2" ht="20.25" customHeight="1" x14ac:dyDescent="0.3">
      <c r="A13" s="35" t="s">
        <v>120</v>
      </c>
      <c r="B13" s="36">
        <v>10</v>
      </c>
    </row>
    <row r="14" spans="1:2" ht="21.75" customHeight="1" x14ac:dyDescent="0.3">
      <c r="A14" s="35" t="s">
        <v>121</v>
      </c>
      <c r="B14" s="36">
        <v>20</v>
      </c>
    </row>
    <row r="15" spans="1:2" ht="22.5" customHeight="1" x14ac:dyDescent="0.25">
      <c r="A15" s="39" t="s">
        <v>157</v>
      </c>
      <c r="B15" s="40">
        <v>13</v>
      </c>
    </row>
    <row r="16" spans="1:2" x14ac:dyDescent="0.25">
      <c r="A16" s="41"/>
      <c r="B16" s="41"/>
    </row>
    <row r="17" spans="1:2" ht="18.75" x14ac:dyDescent="0.3">
      <c r="A17" s="42" t="s">
        <v>158</v>
      </c>
      <c r="B17" s="41"/>
    </row>
    <row r="18" spans="1:2" ht="18.75" x14ac:dyDescent="0.3">
      <c r="A18" s="42" t="s">
        <v>159</v>
      </c>
      <c r="B18" s="43"/>
    </row>
    <row r="19" spans="1:2" ht="18.75" x14ac:dyDescent="0.3">
      <c r="A19" s="42" t="s">
        <v>160</v>
      </c>
      <c r="B19" s="41"/>
    </row>
    <row r="20" spans="1:2" ht="20.25" customHeight="1" x14ac:dyDescent="0.3">
      <c r="A20" s="42" t="s">
        <v>161</v>
      </c>
      <c r="B20" s="41"/>
    </row>
  </sheetData>
  <hyperlinks>
    <hyperlink ref="B11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9"/>
  <sheetViews>
    <sheetView topLeftCell="A58" zoomScale="96" zoomScaleNormal="96" workbookViewId="0">
      <selection activeCell="C68" sqref="C68"/>
    </sheetView>
  </sheetViews>
  <sheetFormatPr defaultColWidth="14.42578125" defaultRowHeight="15" customHeight="1" x14ac:dyDescent="0.25"/>
  <cols>
    <col min="1" max="1" width="5.140625" style="1" customWidth="1"/>
    <col min="2" max="2" width="32.85546875" style="1" customWidth="1"/>
    <col min="3" max="3" width="27.42578125" style="1" customWidth="1"/>
    <col min="4" max="4" width="22" style="1" customWidth="1"/>
    <col min="5" max="5" width="15.5703125" style="1" customWidth="1"/>
    <col min="6" max="6" width="59.140625" style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67" t="s">
        <v>176</v>
      </c>
      <c r="B1" s="68"/>
      <c r="C1" s="68"/>
      <c r="D1" s="68"/>
      <c r="E1" s="68"/>
      <c r="F1" s="68"/>
      <c r="G1" s="68"/>
      <c r="H1" s="69"/>
    </row>
    <row r="2" spans="1:8" ht="15" customHeight="1" x14ac:dyDescent="0.25">
      <c r="A2" s="70" t="s">
        <v>22</v>
      </c>
      <c r="B2" s="61"/>
      <c r="C2" s="61"/>
      <c r="D2" s="61"/>
      <c r="E2" s="61"/>
      <c r="F2" s="61"/>
      <c r="G2" s="61"/>
      <c r="H2" s="62"/>
    </row>
    <row r="3" spans="1:8" ht="15" customHeight="1" x14ac:dyDescent="0.25">
      <c r="A3" s="71" t="s">
        <v>138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64" t="s">
        <v>154</v>
      </c>
      <c r="B4" s="56"/>
      <c r="C4" s="56"/>
      <c r="D4" s="56"/>
      <c r="E4" s="56"/>
      <c r="F4" s="56"/>
      <c r="G4" s="56"/>
      <c r="H4" s="57"/>
    </row>
    <row r="5" spans="1:8" ht="15" customHeight="1" x14ac:dyDescent="0.25">
      <c r="A5" s="64" t="s">
        <v>137</v>
      </c>
      <c r="B5" s="65"/>
      <c r="C5" s="65"/>
      <c r="D5" s="65"/>
      <c r="E5" s="65"/>
      <c r="F5" s="65"/>
      <c r="G5" s="65"/>
      <c r="H5" s="66"/>
    </row>
    <row r="6" spans="1:8" ht="15.75" customHeight="1" x14ac:dyDescent="0.25">
      <c r="A6" s="64" t="s">
        <v>139</v>
      </c>
      <c r="B6" s="65"/>
      <c r="C6" s="65"/>
      <c r="D6" s="65"/>
      <c r="E6" s="65"/>
      <c r="F6" s="65"/>
      <c r="G6" s="65"/>
      <c r="H6" s="66"/>
    </row>
    <row r="7" spans="1:8" ht="15.75" customHeight="1" x14ac:dyDescent="0.25">
      <c r="A7" s="64" t="s">
        <v>166</v>
      </c>
      <c r="B7" s="65"/>
      <c r="C7" s="65"/>
      <c r="D7" s="65"/>
      <c r="E7" s="65"/>
      <c r="F7" s="65"/>
      <c r="G7" s="65"/>
      <c r="H7" s="66"/>
    </row>
    <row r="8" spans="1:8" ht="15.75" customHeight="1" x14ac:dyDescent="0.25">
      <c r="A8" s="64" t="s">
        <v>162</v>
      </c>
      <c r="B8" s="65"/>
      <c r="C8" s="65"/>
      <c r="D8" s="65"/>
      <c r="E8" s="65"/>
      <c r="F8" s="65"/>
      <c r="G8" s="65"/>
      <c r="H8" s="66"/>
    </row>
    <row r="9" spans="1:8" ht="15.75" customHeight="1" x14ac:dyDescent="0.25">
      <c r="A9" s="63" t="s">
        <v>23</v>
      </c>
      <c r="B9" s="63"/>
      <c r="C9" s="63" t="s">
        <v>136</v>
      </c>
      <c r="D9" s="63"/>
      <c r="E9" s="63"/>
      <c r="F9" s="63"/>
      <c r="G9" s="63"/>
      <c r="H9" s="63"/>
    </row>
    <row r="10" spans="1:8" ht="15.75" customHeight="1" x14ac:dyDescent="0.25">
      <c r="A10" s="63" t="s">
        <v>130</v>
      </c>
      <c r="B10" s="63"/>
      <c r="C10" s="63"/>
      <c r="D10" s="63"/>
      <c r="E10" s="63"/>
      <c r="F10" s="63"/>
      <c r="G10" s="63"/>
      <c r="H10" s="63"/>
    </row>
    <row r="11" spans="1:8" ht="23.25" customHeight="1" thickBot="1" x14ac:dyDescent="0.3">
      <c r="A11" s="58" t="s">
        <v>24</v>
      </c>
      <c r="B11" s="59"/>
      <c r="C11" s="59"/>
      <c r="D11" s="59"/>
      <c r="E11" s="59"/>
      <c r="F11" s="59"/>
      <c r="G11" s="59"/>
      <c r="H11" s="59"/>
    </row>
    <row r="12" spans="1:8" ht="15.75" customHeight="1" x14ac:dyDescent="0.25">
      <c r="A12" s="60" t="s">
        <v>16</v>
      </c>
      <c r="B12" s="61"/>
      <c r="C12" s="61"/>
      <c r="D12" s="61"/>
      <c r="E12" s="61"/>
      <c r="F12" s="61"/>
      <c r="G12" s="61"/>
      <c r="H12" s="62"/>
    </row>
    <row r="13" spans="1:8" ht="15" customHeight="1" x14ac:dyDescent="0.25">
      <c r="A13" s="55" t="s">
        <v>85</v>
      </c>
      <c r="B13" s="56"/>
      <c r="C13" s="56"/>
      <c r="D13" s="56"/>
      <c r="E13" s="56"/>
      <c r="F13" s="56"/>
      <c r="G13" s="56"/>
      <c r="H13" s="57"/>
    </row>
    <row r="14" spans="1:8" ht="15" customHeight="1" x14ac:dyDescent="0.25">
      <c r="A14" s="55" t="s">
        <v>87</v>
      </c>
      <c r="B14" s="56"/>
      <c r="C14" s="56"/>
      <c r="D14" s="56"/>
      <c r="E14" s="56"/>
      <c r="F14" s="56"/>
      <c r="G14" s="56"/>
      <c r="H14" s="57"/>
    </row>
    <row r="15" spans="1:8" ht="15" customHeight="1" x14ac:dyDescent="0.25">
      <c r="A15" s="55" t="s">
        <v>92</v>
      </c>
      <c r="B15" s="56"/>
      <c r="C15" s="56"/>
      <c r="D15" s="56"/>
      <c r="E15" s="56"/>
      <c r="F15" s="56"/>
      <c r="G15" s="56"/>
      <c r="H15" s="57"/>
    </row>
    <row r="16" spans="1:8" ht="15" customHeight="1" x14ac:dyDescent="0.25">
      <c r="A16" s="55" t="s">
        <v>86</v>
      </c>
      <c r="B16" s="56"/>
      <c r="C16" s="56"/>
      <c r="D16" s="56"/>
      <c r="E16" s="56"/>
      <c r="F16" s="56"/>
      <c r="G16" s="56"/>
      <c r="H16" s="57"/>
    </row>
    <row r="17" spans="1:8" ht="15" customHeight="1" x14ac:dyDescent="0.25">
      <c r="A17" s="55" t="s">
        <v>59</v>
      </c>
      <c r="B17" s="56"/>
      <c r="C17" s="56"/>
      <c r="D17" s="56"/>
      <c r="E17" s="56"/>
      <c r="F17" s="56"/>
      <c r="G17" s="56"/>
      <c r="H17" s="57"/>
    </row>
    <row r="18" spans="1:8" ht="15" customHeight="1" x14ac:dyDescent="0.25">
      <c r="A18" s="55" t="s">
        <v>60</v>
      </c>
      <c r="B18" s="56"/>
      <c r="C18" s="56"/>
      <c r="D18" s="56"/>
      <c r="E18" s="56"/>
      <c r="F18" s="56"/>
      <c r="G18" s="56"/>
      <c r="H18" s="57"/>
    </row>
    <row r="19" spans="1:8" ht="15.75" customHeight="1" thickBot="1" x14ac:dyDescent="0.3">
      <c r="A19" s="52" t="s">
        <v>53</v>
      </c>
      <c r="B19" s="53"/>
      <c r="C19" s="53"/>
      <c r="D19" s="53"/>
      <c r="E19" s="53"/>
      <c r="F19" s="53"/>
      <c r="G19" s="53"/>
      <c r="H19" s="54"/>
    </row>
    <row r="20" spans="1:8" ht="60" x14ac:dyDescent="0.25">
      <c r="A20" s="9" t="s">
        <v>10</v>
      </c>
      <c r="B20" s="9" t="s">
        <v>9</v>
      </c>
      <c r="C20" s="11" t="s">
        <v>8</v>
      </c>
      <c r="D20" s="9" t="s">
        <v>7</v>
      </c>
      <c r="E20" s="9" t="s">
        <v>6</v>
      </c>
      <c r="F20" s="9" t="s">
        <v>5</v>
      </c>
      <c r="G20" s="9" t="s">
        <v>4</v>
      </c>
      <c r="H20" s="9" t="s">
        <v>21</v>
      </c>
    </row>
    <row r="21" spans="1:8" ht="28.5" customHeight="1" x14ac:dyDescent="0.25">
      <c r="A21" s="12">
        <v>1</v>
      </c>
      <c r="B21" s="17" t="s">
        <v>140</v>
      </c>
      <c r="C21" s="17" t="s">
        <v>48</v>
      </c>
      <c r="D21" s="12" t="s">
        <v>12</v>
      </c>
      <c r="E21" s="12">
        <v>10</v>
      </c>
      <c r="F21" s="12" t="s">
        <v>0</v>
      </c>
      <c r="G21" s="9">
        <v>10</v>
      </c>
      <c r="H21" s="2"/>
    </row>
    <row r="22" spans="1:8" ht="30.75" customHeight="1" x14ac:dyDescent="0.25">
      <c r="A22" s="12">
        <v>2</v>
      </c>
      <c r="B22" s="17" t="s">
        <v>141</v>
      </c>
      <c r="C22" s="17" t="s">
        <v>81</v>
      </c>
      <c r="D22" s="12" t="s">
        <v>12</v>
      </c>
      <c r="E22" s="12">
        <v>20</v>
      </c>
      <c r="F22" s="12" t="s">
        <v>0</v>
      </c>
      <c r="G22" s="9">
        <v>20</v>
      </c>
      <c r="H22" s="2"/>
    </row>
    <row r="23" spans="1:8" ht="30.75" customHeight="1" x14ac:dyDescent="0.25">
      <c r="A23" s="12">
        <v>3</v>
      </c>
      <c r="B23" s="17" t="s">
        <v>3</v>
      </c>
      <c r="C23" s="17" t="s">
        <v>88</v>
      </c>
      <c r="D23" s="12" t="s">
        <v>1</v>
      </c>
      <c r="E23" s="12">
        <v>1</v>
      </c>
      <c r="F23" s="12" t="s">
        <v>0</v>
      </c>
      <c r="G23" s="9">
        <v>1</v>
      </c>
      <c r="H23" s="2"/>
    </row>
    <row r="24" spans="1:8" ht="30.75" customHeight="1" x14ac:dyDescent="0.25">
      <c r="A24" s="12">
        <v>4</v>
      </c>
      <c r="B24" s="17" t="s">
        <v>56</v>
      </c>
      <c r="C24" s="24" t="s">
        <v>175</v>
      </c>
      <c r="D24" s="12" t="s">
        <v>19</v>
      </c>
      <c r="E24" s="12">
        <v>1</v>
      </c>
      <c r="F24" s="12" t="s">
        <v>0</v>
      </c>
      <c r="G24" s="9">
        <v>1</v>
      </c>
      <c r="H24" s="2"/>
    </row>
    <row r="25" spans="1:8" ht="30.75" customHeight="1" x14ac:dyDescent="0.25">
      <c r="A25" s="12">
        <v>5</v>
      </c>
      <c r="B25" s="17" t="s">
        <v>2</v>
      </c>
      <c r="C25" s="17" t="s">
        <v>89</v>
      </c>
      <c r="D25" s="12" t="s">
        <v>1</v>
      </c>
      <c r="E25" s="12">
        <v>1</v>
      </c>
      <c r="F25" s="12" t="s">
        <v>0</v>
      </c>
      <c r="G25" s="9">
        <v>1</v>
      </c>
      <c r="H25" s="2"/>
    </row>
    <row r="26" spans="1:8" ht="40.5" customHeight="1" x14ac:dyDescent="0.25">
      <c r="A26" s="12">
        <v>6</v>
      </c>
      <c r="B26" s="17" t="s">
        <v>68</v>
      </c>
      <c r="C26" s="17" t="s">
        <v>69</v>
      </c>
      <c r="D26" s="12" t="s">
        <v>70</v>
      </c>
      <c r="E26" s="12">
        <v>1</v>
      </c>
      <c r="F26" s="12" t="s">
        <v>0</v>
      </c>
      <c r="G26" s="9">
        <v>1</v>
      </c>
      <c r="H26" s="2"/>
    </row>
    <row r="27" spans="1:8" ht="29.25" customHeight="1" x14ac:dyDescent="0.25">
      <c r="A27" s="12">
        <v>7</v>
      </c>
      <c r="B27" s="17" t="s">
        <v>57</v>
      </c>
      <c r="C27" s="46" t="s">
        <v>167</v>
      </c>
      <c r="D27" s="6" t="s">
        <v>83</v>
      </c>
      <c r="E27" s="12">
        <v>1</v>
      </c>
      <c r="F27" s="12" t="s">
        <v>0</v>
      </c>
      <c r="G27" s="9">
        <v>1</v>
      </c>
      <c r="H27" s="2"/>
    </row>
    <row r="28" spans="1:8" ht="23.25" customHeight="1" thickBot="1" x14ac:dyDescent="0.3">
      <c r="A28" s="58" t="s">
        <v>142</v>
      </c>
      <c r="B28" s="59"/>
      <c r="C28" s="59"/>
      <c r="D28" s="59"/>
      <c r="E28" s="59"/>
      <c r="F28" s="59"/>
      <c r="G28" s="59"/>
      <c r="H28" s="59"/>
    </row>
    <row r="29" spans="1:8" ht="15.75" customHeight="1" x14ac:dyDescent="0.25">
      <c r="A29" s="60" t="s">
        <v>16</v>
      </c>
      <c r="B29" s="61"/>
      <c r="C29" s="61"/>
      <c r="D29" s="61"/>
      <c r="E29" s="61"/>
      <c r="F29" s="61"/>
      <c r="G29" s="61"/>
      <c r="H29" s="62"/>
    </row>
    <row r="30" spans="1:8" ht="15" customHeight="1" x14ac:dyDescent="0.25">
      <c r="A30" s="55" t="s">
        <v>76</v>
      </c>
      <c r="B30" s="56"/>
      <c r="C30" s="56"/>
      <c r="D30" s="56"/>
      <c r="E30" s="56"/>
      <c r="F30" s="56"/>
      <c r="G30" s="56"/>
      <c r="H30" s="57"/>
    </row>
    <row r="31" spans="1:8" ht="15" customHeight="1" x14ac:dyDescent="0.25">
      <c r="A31" s="55" t="s">
        <v>77</v>
      </c>
      <c r="B31" s="56"/>
      <c r="C31" s="56"/>
      <c r="D31" s="56"/>
      <c r="E31" s="56"/>
      <c r="F31" s="56"/>
      <c r="G31" s="56"/>
      <c r="H31" s="57"/>
    </row>
    <row r="32" spans="1:8" ht="15" customHeight="1" x14ac:dyDescent="0.25">
      <c r="A32" s="55" t="s">
        <v>91</v>
      </c>
      <c r="B32" s="56"/>
      <c r="C32" s="56"/>
      <c r="D32" s="56"/>
      <c r="E32" s="56"/>
      <c r="F32" s="56"/>
      <c r="G32" s="56"/>
      <c r="H32" s="57"/>
    </row>
    <row r="33" spans="1:8" ht="15" customHeight="1" x14ac:dyDescent="0.25">
      <c r="A33" s="55" t="s">
        <v>78</v>
      </c>
      <c r="B33" s="56"/>
      <c r="C33" s="56"/>
      <c r="D33" s="56"/>
      <c r="E33" s="56"/>
      <c r="F33" s="56"/>
      <c r="G33" s="56"/>
      <c r="H33" s="57"/>
    </row>
    <row r="34" spans="1:8" ht="15" customHeight="1" x14ac:dyDescent="0.25">
      <c r="A34" s="55" t="s">
        <v>79</v>
      </c>
      <c r="B34" s="56"/>
      <c r="C34" s="56"/>
      <c r="D34" s="56"/>
      <c r="E34" s="56"/>
      <c r="F34" s="56"/>
      <c r="G34" s="56"/>
      <c r="H34" s="57"/>
    </row>
    <row r="35" spans="1:8" ht="15" customHeight="1" x14ac:dyDescent="0.25">
      <c r="A35" s="55" t="s">
        <v>52</v>
      </c>
      <c r="B35" s="56"/>
      <c r="C35" s="56"/>
      <c r="D35" s="56"/>
      <c r="E35" s="56"/>
      <c r="F35" s="56"/>
      <c r="G35" s="56"/>
      <c r="H35" s="57"/>
    </row>
    <row r="36" spans="1:8" ht="15.75" customHeight="1" thickBot="1" x14ac:dyDescent="0.3">
      <c r="A36" s="52" t="s">
        <v>53</v>
      </c>
      <c r="B36" s="53"/>
      <c r="C36" s="53"/>
      <c r="D36" s="53"/>
      <c r="E36" s="53"/>
      <c r="F36" s="53"/>
      <c r="G36" s="53"/>
      <c r="H36" s="54"/>
    </row>
    <row r="37" spans="1:8" ht="60" x14ac:dyDescent="0.25">
      <c r="A37" s="10" t="s">
        <v>10</v>
      </c>
      <c r="B37" s="9" t="s">
        <v>9</v>
      </c>
      <c r="C37" s="11" t="s">
        <v>8</v>
      </c>
      <c r="D37" s="9" t="s">
        <v>7</v>
      </c>
      <c r="E37" s="9" t="s">
        <v>6</v>
      </c>
      <c r="F37" s="9" t="s">
        <v>5</v>
      </c>
      <c r="G37" s="9" t="s">
        <v>4</v>
      </c>
      <c r="H37" s="9" t="s">
        <v>21</v>
      </c>
    </row>
    <row r="38" spans="1:8" ht="51.75" customHeight="1" x14ac:dyDescent="0.25">
      <c r="A38" s="8">
        <v>1</v>
      </c>
      <c r="B38" s="18" t="s">
        <v>55</v>
      </c>
      <c r="C38" s="17" t="s">
        <v>75</v>
      </c>
      <c r="D38" s="6" t="s">
        <v>15</v>
      </c>
      <c r="E38" s="6">
        <v>1</v>
      </c>
      <c r="F38" s="6" t="s">
        <v>0</v>
      </c>
      <c r="G38" s="3">
        <v>1</v>
      </c>
      <c r="H38" s="2"/>
    </row>
    <row r="39" spans="1:8" ht="39" customHeight="1" x14ac:dyDescent="0.25">
      <c r="A39" s="5">
        <v>2</v>
      </c>
      <c r="B39" s="20" t="s">
        <v>34</v>
      </c>
      <c r="C39" s="16" t="s">
        <v>35</v>
      </c>
      <c r="D39" s="6" t="s">
        <v>15</v>
      </c>
      <c r="E39" s="3">
        <v>1</v>
      </c>
      <c r="F39" s="3" t="s">
        <v>0</v>
      </c>
      <c r="G39" s="3">
        <v>1</v>
      </c>
      <c r="H39" s="2"/>
    </row>
    <row r="40" spans="1:8" ht="54" customHeight="1" x14ac:dyDescent="0.25">
      <c r="A40" s="5">
        <v>3</v>
      </c>
      <c r="B40" s="20" t="s">
        <v>38</v>
      </c>
      <c r="C40" s="16" t="s">
        <v>39</v>
      </c>
      <c r="D40" s="6" t="s">
        <v>15</v>
      </c>
      <c r="E40" s="3">
        <v>1</v>
      </c>
      <c r="F40" s="3" t="s">
        <v>0</v>
      </c>
      <c r="G40" s="3">
        <f>E40</f>
        <v>1</v>
      </c>
      <c r="H40" s="2"/>
    </row>
    <row r="41" spans="1:8" ht="42" customHeight="1" x14ac:dyDescent="0.25">
      <c r="A41" s="5">
        <v>4</v>
      </c>
      <c r="B41" s="20" t="s">
        <v>73</v>
      </c>
      <c r="C41" s="16" t="s">
        <v>74</v>
      </c>
      <c r="D41" s="6" t="s">
        <v>19</v>
      </c>
      <c r="E41" s="3">
        <v>1</v>
      </c>
      <c r="F41" s="3" t="s">
        <v>0</v>
      </c>
      <c r="G41" s="3">
        <v>1</v>
      </c>
      <c r="H41" s="2"/>
    </row>
    <row r="42" spans="1:8" ht="27" customHeight="1" x14ac:dyDescent="0.25">
      <c r="A42" s="5">
        <v>5</v>
      </c>
      <c r="B42" s="17" t="s">
        <v>143</v>
      </c>
      <c r="C42" s="17" t="s">
        <v>48</v>
      </c>
      <c r="D42" s="3" t="s">
        <v>82</v>
      </c>
      <c r="E42" s="3">
        <v>11</v>
      </c>
      <c r="F42" s="3" t="s">
        <v>0</v>
      </c>
      <c r="G42" s="3">
        <v>11</v>
      </c>
      <c r="H42" s="2"/>
    </row>
    <row r="43" spans="1:8" ht="29.25" customHeight="1" x14ac:dyDescent="0.25">
      <c r="A43" s="5">
        <v>6</v>
      </c>
      <c r="B43" s="17" t="s">
        <v>144</v>
      </c>
      <c r="C43" s="17" t="s">
        <v>81</v>
      </c>
      <c r="D43" s="3" t="s">
        <v>82</v>
      </c>
      <c r="E43" s="3">
        <v>15</v>
      </c>
      <c r="F43" s="3" t="s">
        <v>0</v>
      </c>
      <c r="G43" s="3">
        <v>15</v>
      </c>
      <c r="H43" s="2"/>
    </row>
    <row r="44" spans="1:8" ht="31.5" customHeight="1" x14ac:dyDescent="0.25">
      <c r="A44" s="5">
        <v>7</v>
      </c>
      <c r="B44" s="17" t="s">
        <v>57</v>
      </c>
      <c r="C44" s="46" t="s">
        <v>167</v>
      </c>
      <c r="D44" s="3" t="s">
        <v>83</v>
      </c>
      <c r="E44" s="3">
        <v>1</v>
      </c>
      <c r="F44" s="3" t="s">
        <v>0</v>
      </c>
      <c r="G44" s="3">
        <v>1</v>
      </c>
      <c r="H44" s="2"/>
    </row>
    <row r="45" spans="1:8" ht="26.25" customHeight="1" x14ac:dyDescent="0.25">
      <c r="A45" s="5">
        <v>8</v>
      </c>
      <c r="B45" s="17" t="s">
        <v>56</v>
      </c>
      <c r="C45" s="24" t="s">
        <v>175</v>
      </c>
      <c r="D45" s="3" t="s">
        <v>19</v>
      </c>
      <c r="E45" s="3">
        <v>1</v>
      </c>
      <c r="F45" s="3" t="s">
        <v>0</v>
      </c>
      <c r="G45" s="3">
        <v>1</v>
      </c>
      <c r="H45" s="2"/>
    </row>
    <row r="46" spans="1:8" ht="27.75" customHeight="1" x14ac:dyDescent="0.25">
      <c r="A46" s="8">
        <v>9</v>
      </c>
      <c r="B46" s="17" t="s">
        <v>3</v>
      </c>
      <c r="C46" s="17" t="s">
        <v>88</v>
      </c>
      <c r="D46" s="22" t="s">
        <v>1</v>
      </c>
      <c r="E46" s="22">
        <v>1</v>
      </c>
      <c r="F46" s="22" t="s">
        <v>0</v>
      </c>
      <c r="G46" s="22">
        <f>E46</f>
        <v>1</v>
      </c>
      <c r="H46" s="2"/>
    </row>
    <row r="47" spans="1:8" ht="27" customHeight="1" x14ac:dyDescent="0.25">
      <c r="A47" s="5">
        <v>10</v>
      </c>
      <c r="B47" s="17" t="s">
        <v>2</v>
      </c>
      <c r="C47" s="17" t="s">
        <v>89</v>
      </c>
      <c r="D47" s="22" t="s">
        <v>1</v>
      </c>
      <c r="E47" s="22">
        <v>1</v>
      </c>
      <c r="F47" s="22" t="s">
        <v>0</v>
      </c>
      <c r="G47" s="22">
        <f>E47</f>
        <v>1</v>
      </c>
      <c r="H47" s="2"/>
    </row>
    <row r="48" spans="1:8" ht="66.75" customHeight="1" x14ac:dyDescent="0.25">
      <c r="A48" s="38">
        <v>11</v>
      </c>
      <c r="B48" s="17" t="s">
        <v>68</v>
      </c>
      <c r="C48" s="17" t="s">
        <v>69</v>
      </c>
      <c r="D48" s="22" t="s">
        <v>70</v>
      </c>
      <c r="E48" s="22">
        <v>1</v>
      </c>
      <c r="F48" s="22" t="s">
        <v>0</v>
      </c>
      <c r="G48" s="22">
        <v>1</v>
      </c>
      <c r="H48" s="2"/>
    </row>
    <row r="49" spans="1:8" ht="21" thickBot="1" x14ac:dyDescent="0.3">
      <c r="A49" s="58" t="s">
        <v>90</v>
      </c>
      <c r="B49" s="59"/>
      <c r="C49" s="59"/>
      <c r="D49" s="59"/>
      <c r="E49" s="59"/>
      <c r="F49" s="59"/>
      <c r="G49" s="59"/>
      <c r="H49" s="59"/>
    </row>
    <row r="50" spans="1:8" x14ac:dyDescent="0.25">
      <c r="A50" s="60" t="s">
        <v>16</v>
      </c>
      <c r="B50" s="61"/>
      <c r="C50" s="61"/>
      <c r="D50" s="61"/>
      <c r="E50" s="61"/>
      <c r="F50" s="61"/>
      <c r="G50" s="61"/>
      <c r="H50" s="62"/>
    </row>
    <row r="51" spans="1:8" x14ac:dyDescent="0.25">
      <c r="A51" s="55" t="s">
        <v>93</v>
      </c>
      <c r="B51" s="56"/>
      <c r="C51" s="56"/>
      <c r="D51" s="56"/>
      <c r="E51" s="56"/>
      <c r="F51" s="56"/>
      <c r="G51" s="56"/>
      <c r="H51" s="57"/>
    </row>
    <row r="52" spans="1:8" x14ac:dyDescent="0.25">
      <c r="A52" s="55" t="s">
        <v>94</v>
      </c>
      <c r="B52" s="56"/>
      <c r="C52" s="56"/>
      <c r="D52" s="56"/>
      <c r="E52" s="56"/>
      <c r="F52" s="56"/>
      <c r="G52" s="56"/>
      <c r="H52" s="57"/>
    </row>
    <row r="53" spans="1:8" x14ac:dyDescent="0.25">
      <c r="A53" s="55" t="s">
        <v>92</v>
      </c>
      <c r="B53" s="56"/>
      <c r="C53" s="56"/>
      <c r="D53" s="56"/>
      <c r="E53" s="56"/>
      <c r="F53" s="56"/>
      <c r="G53" s="56"/>
      <c r="H53" s="57"/>
    </row>
    <row r="54" spans="1:8" x14ac:dyDescent="0.25">
      <c r="A54" s="55" t="s">
        <v>86</v>
      </c>
      <c r="B54" s="56"/>
      <c r="C54" s="56"/>
      <c r="D54" s="56"/>
      <c r="E54" s="56"/>
      <c r="F54" s="56"/>
      <c r="G54" s="56"/>
      <c r="H54" s="57"/>
    </row>
    <row r="55" spans="1:8" ht="15" customHeight="1" x14ac:dyDescent="0.25">
      <c r="A55" s="55" t="s">
        <v>59</v>
      </c>
      <c r="B55" s="56"/>
      <c r="C55" s="56"/>
      <c r="D55" s="56"/>
      <c r="E55" s="56"/>
      <c r="F55" s="56"/>
      <c r="G55" s="56"/>
      <c r="H55" s="57"/>
    </row>
    <row r="56" spans="1:8" x14ac:dyDescent="0.25">
      <c r="A56" s="55" t="s">
        <v>60</v>
      </c>
      <c r="B56" s="56"/>
      <c r="C56" s="56"/>
      <c r="D56" s="56"/>
      <c r="E56" s="56"/>
      <c r="F56" s="56"/>
      <c r="G56" s="56"/>
      <c r="H56" s="57"/>
    </row>
    <row r="57" spans="1:8" ht="15.75" thickBot="1" x14ac:dyDescent="0.3">
      <c r="A57" s="52" t="s">
        <v>53</v>
      </c>
      <c r="B57" s="53"/>
      <c r="C57" s="53"/>
      <c r="D57" s="53"/>
      <c r="E57" s="53"/>
      <c r="F57" s="53"/>
      <c r="G57" s="53"/>
      <c r="H57" s="54"/>
    </row>
    <row r="58" spans="1:8" ht="60" x14ac:dyDescent="0.25">
      <c r="A58" s="14" t="s">
        <v>10</v>
      </c>
      <c r="B58" s="11" t="s">
        <v>9</v>
      </c>
      <c r="C58" s="11" t="s">
        <v>8</v>
      </c>
      <c r="D58" s="12" t="s">
        <v>7</v>
      </c>
      <c r="E58" s="12" t="s">
        <v>6</v>
      </c>
      <c r="F58" s="12" t="s">
        <v>5</v>
      </c>
      <c r="G58" s="12" t="s">
        <v>4</v>
      </c>
      <c r="H58" s="12" t="s">
        <v>21</v>
      </c>
    </row>
    <row r="59" spans="1:8" ht="27" customHeight="1" x14ac:dyDescent="0.25">
      <c r="A59" s="5">
        <v>1</v>
      </c>
      <c r="B59" s="16" t="s">
        <v>40</v>
      </c>
      <c r="C59" s="16" t="s">
        <v>41</v>
      </c>
      <c r="D59" s="3" t="s">
        <v>19</v>
      </c>
      <c r="E59" s="3">
        <v>1</v>
      </c>
      <c r="F59" s="3" t="s">
        <v>0</v>
      </c>
      <c r="G59" s="3">
        <v>1</v>
      </c>
      <c r="H59" s="2"/>
    </row>
    <row r="60" spans="1:8" ht="77.25" customHeight="1" x14ac:dyDescent="0.25">
      <c r="A60" s="5">
        <v>2</v>
      </c>
      <c r="B60" s="17" t="s">
        <v>55</v>
      </c>
      <c r="C60" s="17" t="s">
        <v>95</v>
      </c>
      <c r="D60" s="3" t="s">
        <v>19</v>
      </c>
      <c r="E60" s="3">
        <v>1</v>
      </c>
      <c r="F60" s="3" t="s">
        <v>0</v>
      </c>
      <c r="G60" s="3">
        <v>1</v>
      </c>
      <c r="H60" s="2"/>
    </row>
    <row r="61" spans="1:8" ht="36.75" customHeight="1" x14ac:dyDescent="0.25">
      <c r="A61" s="5">
        <v>3</v>
      </c>
      <c r="B61" s="17" t="s">
        <v>34</v>
      </c>
      <c r="C61" s="17" t="s">
        <v>35</v>
      </c>
      <c r="D61" s="3" t="s">
        <v>19</v>
      </c>
      <c r="E61" s="3">
        <v>1</v>
      </c>
      <c r="F61" s="3" t="s">
        <v>0</v>
      </c>
      <c r="G61" s="3">
        <v>1</v>
      </c>
      <c r="H61" s="2"/>
    </row>
    <row r="62" spans="1:8" ht="75" customHeight="1" x14ac:dyDescent="0.25">
      <c r="A62" s="5">
        <v>4</v>
      </c>
      <c r="B62" s="18" t="s">
        <v>42</v>
      </c>
      <c r="C62" s="19" t="s">
        <v>43</v>
      </c>
      <c r="D62" s="3" t="s">
        <v>19</v>
      </c>
      <c r="E62" s="3">
        <v>1</v>
      </c>
      <c r="F62" s="3" t="s">
        <v>0</v>
      </c>
      <c r="G62" s="3">
        <v>1</v>
      </c>
      <c r="H62" s="2"/>
    </row>
    <row r="63" spans="1:8" ht="30" customHeight="1" x14ac:dyDescent="0.25">
      <c r="A63" s="5">
        <v>5</v>
      </c>
      <c r="B63" s="18" t="s">
        <v>13</v>
      </c>
      <c r="C63" s="19" t="s">
        <v>48</v>
      </c>
      <c r="D63" s="3" t="s">
        <v>82</v>
      </c>
      <c r="E63" s="3">
        <v>6</v>
      </c>
      <c r="F63" s="3" t="s">
        <v>0</v>
      </c>
      <c r="G63" s="3">
        <v>6</v>
      </c>
      <c r="H63" s="2"/>
    </row>
    <row r="64" spans="1:8" ht="30" customHeight="1" x14ac:dyDescent="0.25">
      <c r="A64" s="5">
        <v>6</v>
      </c>
      <c r="B64" s="18" t="s">
        <v>49</v>
      </c>
      <c r="C64" s="19" t="s">
        <v>50</v>
      </c>
      <c r="D64" s="3" t="s">
        <v>12</v>
      </c>
      <c r="E64" s="3">
        <v>32</v>
      </c>
      <c r="F64" s="3" t="s">
        <v>0</v>
      </c>
      <c r="G64" s="3">
        <v>32</v>
      </c>
      <c r="H64" s="2"/>
    </row>
    <row r="65" spans="1:8" ht="30" customHeight="1" x14ac:dyDescent="0.25">
      <c r="A65" s="5">
        <v>7</v>
      </c>
      <c r="B65" s="18" t="s">
        <v>73</v>
      </c>
      <c r="C65" s="19" t="s">
        <v>74</v>
      </c>
      <c r="D65" s="3" t="s">
        <v>19</v>
      </c>
      <c r="E65" s="3">
        <v>1</v>
      </c>
      <c r="F65" s="3" t="s">
        <v>0</v>
      </c>
      <c r="G65" s="3">
        <v>1</v>
      </c>
      <c r="H65" s="2"/>
    </row>
    <row r="66" spans="1:8" ht="30" customHeight="1" x14ac:dyDescent="0.25">
      <c r="A66" s="5">
        <v>8</v>
      </c>
      <c r="B66" s="18" t="s">
        <v>57</v>
      </c>
      <c r="C66" s="46" t="s">
        <v>167</v>
      </c>
      <c r="D66" s="3" t="s">
        <v>83</v>
      </c>
      <c r="E66" s="3">
        <v>1</v>
      </c>
      <c r="F66" s="3" t="s">
        <v>0</v>
      </c>
      <c r="G66" s="3">
        <v>1</v>
      </c>
      <c r="H66" s="2"/>
    </row>
    <row r="67" spans="1:8" ht="30" customHeight="1" x14ac:dyDescent="0.25">
      <c r="A67" s="5">
        <v>9</v>
      </c>
      <c r="B67" s="18" t="s">
        <v>56</v>
      </c>
      <c r="C67" s="24" t="s">
        <v>175</v>
      </c>
      <c r="D67" s="3" t="s">
        <v>19</v>
      </c>
      <c r="E67" s="3">
        <v>1</v>
      </c>
      <c r="F67" s="3" t="s">
        <v>0</v>
      </c>
      <c r="G67" s="3">
        <v>1</v>
      </c>
      <c r="H67" s="2"/>
    </row>
    <row r="68" spans="1:8" ht="30" customHeight="1" x14ac:dyDescent="0.25">
      <c r="A68" s="5">
        <v>10</v>
      </c>
      <c r="B68" s="18" t="s">
        <v>3</v>
      </c>
      <c r="C68" s="19" t="s">
        <v>88</v>
      </c>
      <c r="D68" s="3" t="s">
        <v>1</v>
      </c>
      <c r="E68" s="3">
        <v>1</v>
      </c>
      <c r="F68" s="3" t="s">
        <v>0</v>
      </c>
      <c r="G68" s="3">
        <f>E68</f>
        <v>1</v>
      </c>
      <c r="H68" s="2"/>
    </row>
    <row r="69" spans="1:8" ht="36" customHeight="1" x14ac:dyDescent="0.25">
      <c r="A69" s="4">
        <v>11</v>
      </c>
      <c r="B69" s="18" t="s">
        <v>147</v>
      </c>
      <c r="C69" s="19" t="s">
        <v>39</v>
      </c>
      <c r="D69" s="3" t="s">
        <v>19</v>
      </c>
      <c r="E69" s="3">
        <v>1</v>
      </c>
      <c r="F69" s="3" t="s">
        <v>0</v>
      </c>
      <c r="G69" s="3">
        <v>1</v>
      </c>
      <c r="H69" s="2"/>
    </row>
    <row r="70" spans="1:8" ht="15" customHeight="1" thickBot="1" x14ac:dyDescent="0.3">
      <c r="A70" s="58" t="s">
        <v>145</v>
      </c>
      <c r="B70" s="59"/>
      <c r="C70" s="59"/>
      <c r="D70" s="59"/>
      <c r="E70" s="59"/>
      <c r="F70" s="59"/>
      <c r="G70" s="59"/>
      <c r="H70" s="59"/>
    </row>
    <row r="71" spans="1:8" ht="15" customHeight="1" x14ac:dyDescent="0.25">
      <c r="A71" s="60" t="s">
        <v>16</v>
      </c>
      <c r="B71" s="61"/>
      <c r="C71" s="61"/>
      <c r="D71" s="61"/>
      <c r="E71" s="61"/>
      <c r="F71" s="61"/>
      <c r="G71" s="61"/>
      <c r="H71" s="62"/>
    </row>
    <row r="72" spans="1:8" ht="15" customHeight="1" x14ac:dyDescent="0.25">
      <c r="A72" s="55" t="s">
        <v>85</v>
      </c>
      <c r="B72" s="56"/>
      <c r="C72" s="56"/>
      <c r="D72" s="56"/>
      <c r="E72" s="56"/>
      <c r="F72" s="56"/>
      <c r="G72" s="56"/>
      <c r="H72" s="57"/>
    </row>
    <row r="73" spans="1:8" ht="15" customHeight="1" x14ac:dyDescent="0.25">
      <c r="A73" s="55" t="s">
        <v>77</v>
      </c>
      <c r="B73" s="56"/>
      <c r="C73" s="56"/>
      <c r="D73" s="56"/>
      <c r="E73" s="56"/>
      <c r="F73" s="56"/>
      <c r="G73" s="56"/>
      <c r="H73" s="57"/>
    </row>
    <row r="74" spans="1:8" ht="15" customHeight="1" x14ac:dyDescent="0.25">
      <c r="A74" s="55" t="s">
        <v>91</v>
      </c>
      <c r="B74" s="56"/>
      <c r="C74" s="56"/>
      <c r="D74" s="56"/>
      <c r="E74" s="56"/>
      <c r="F74" s="56"/>
      <c r="G74" s="56"/>
      <c r="H74" s="57"/>
    </row>
    <row r="75" spans="1:8" ht="15" customHeight="1" x14ac:dyDescent="0.25">
      <c r="A75" s="55" t="s">
        <v>78</v>
      </c>
      <c r="B75" s="56"/>
      <c r="C75" s="56"/>
      <c r="D75" s="56"/>
      <c r="E75" s="56"/>
      <c r="F75" s="56"/>
      <c r="G75" s="56"/>
      <c r="H75" s="57"/>
    </row>
    <row r="76" spans="1:8" ht="15" customHeight="1" x14ac:dyDescent="0.25">
      <c r="A76" s="55" t="s">
        <v>79</v>
      </c>
      <c r="B76" s="56"/>
      <c r="C76" s="56"/>
      <c r="D76" s="56"/>
      <c r="E76" s="56"/>
      <c r="F76" s="56"/>
      <c r="G76" s="56"/>
      <c r="H76" s="57"/>
    </row>
    <row r="77" spans="1:8" ht="15" customHeight="1" x14ac:dyDescent="0.25">
      <c r="A77" s="55" t="s">
        <v>52</v>
      </c>
      <c r="B77" s="56"/>
      <c r="C77" s="56"/>
      <c r="D77" s="56"/>
      <c r="E77" s="56"/>
      <c r="F77" s="56"/>
      <c r="G77" s="56"/>
      <c r="H77" s="57"/>
    </row>
    <row r="78" spans="1:8" ht="15" customHeight="1" thickBot="1" x14ac:dyDescent="0.3">
      <c r="A78" s="52" t="s">
        <v>53</v>
      </c>
      <c r="B78" s="53"/>
      <c r="C78" s="53"/>
      <c r="D78" s="53"/>
      <c r="E78" s="53"/>
      <c r="F78" s="53"/>
      <c r="G78" s="53"/>
      <c r="H78" s="54"/>
    </row>
    <row r="79" spans="1:8" ht="15" customHeight="1" x14ac:dyDescent="0.25">
      <c r="A79" s="10" t="s">
        <v>10</v>
      </c>
      <c r="B79" s="9" t="s">
        <v>9</v>
      </c>
      <c r="C79" s="11" t="s">
        <v>8</v>
      </c>
      <c r="D79" s="9" t="s">
        <v>7</v>
      </c>
      <c r="E79" s="9" t="s">
        <v>6</v>
      </c>
      <c r="F79" s="9" t="s">
        <v>5</v>
      </c>
      <c r="G79" s="9" t="s">
        <v>4</v>
      </c>
      <c r="H79" s="9" t="s">
        <v>21</v>
      </c>
    </row>
    <row r="80" spans="1:8" ht="15" customHeight="1" x14ac:dyDescent="0.25">
      <c r="A80" s="8">
        <v>1</v>
      </c>
      <c r="B80" s="18" t="s">
        <v>55</v>
      </c>
      <c r="C80" s="17" t="s">
        <v>75</v>
      </c>
      <c r="D80" s="6" t="s">
        <v>15</v>
      </c>
      <c r="E80" s="6">
        <v>2</v>
      </c>
      <c r="F80" s="6" t="s">
        <v>0</v>
      </c>
      <c r="G80" s="3">
        <v>2</v>
      </c>
      <c r="H80" s="2"/>
    </row>
    <row r="81" spans="1:8" ht="15" customHeight="1" x14ac:dyDescent="0.25">
      <c r="A81" s="5">
        <v>2</v>
      </c>
      <c r="B81" s="20" t="s">
        <v>34</v>
      </c>
      <c r="C81" s="16" t="s">
        <v>35</v>
      </c>
      <c r="D81" s="6" t="s">
        <v>15</v>
      </c>
      <c r="E81" s="3">
        <v>2</v>
      </c>
      <c r="F81" s="3" t="s">
        <v>0</v>
      </c>
      <c r="G81" s="3">
        <v>2</v>
      </c>
      <c r="H81" s="2"/>
    </row>
    <row r="82" spans="1:8" ht="15" customHeight="1" x14ac:dyDescent="0.25">
      <c r="A82" s="5">
        <v>3</v>
      </c>
      <c r="B82" s="20" t="s">
        <v>80</v>
      </c>
      <c r="C82" s="16" t="s">
        <v>146</v>
      </c>
      <c r="D82" s="6" t="s">
        <v>15</v>
      </c>
      <c r="E82" s="3">
        <v>1</v>
      </c>
      <c r="F82" s="3" t="s">
        <v>0</v>
      </c>
      <c r="G82" s="3">
        <v>1</v>
      </c>
      <c r="H82" s="2"/>
    </row>
    <row r="83" spans="1:8" ht="15" customHeight="1" x14ac:dyDescent="0.25">
      <c r="A83" s="5">
        <v>4</v>
      </c>
      <c r="B83" s="17" t="s">
        <v>143</v>
      </c>
      <c r="C83" s="17" t="s">
        <v>48</v>
      </c>
      <c r="D83" s="3" t="s">
        <v>82</v>
      </c>
      <c r="E83" s="3">
        <v>3</v>
      </c>
      <c r="F83" s="3" t="s">
        <v>0</v>
      </c>
      <c r="G83" s="3">
        <v>3</v>
      </c>
      <c r="H83" s="2"/>
    </row>
    <row r="84" spans="1:8" ht="15" customHeight="1" x14ac:dyDescent="0.25">
      <c r="A84" s="5">
        <v>5</v>
      </c>
      <c r="B84" s="17" t="s">
        <v>144</v>
      </c>
      <c r="C84" s="17" t="s">
        <v>81</v>
      </c>
      <c r="D84" s="3" t="s">
        <v>82</v>
      </c>
      <c r="E84" s="3">
        <v>5</v>
      </c>
      <c r="F84" s="3" t="s">
        <v>0</v>
      </c>
      <c r="G84" s="3">
        <v>5</v>
      </c>
      <c r="H84" s="2"/>
    </row>
    <row r="85" spans="1:8" ht="30.75" customHeight="1" x14ac:dyDescent="0.25">
      <c r="A85" s="5">
        <v>6</v>
      </c>
      <c r="B85" s="17" t="s">
        <v>57</v>
      </c>
      <c r="C85" s="46" t="s">
        <v>167</v>
      </c>
      <c r="D85" s="3" t="s">
        <v>83</v>
      </c>
      <c r="E85" s="3">
        <v>1</v>
      </c>
      <c r="F85" s="3" t="s">
        <v>0</v>
      </c>
      <c r="G85" s="3">
        <v>1</v>
      </c>
      <c r="H85" s="2"/>
    </row>
    <row r="86" spans="1:8" ht="36.75" customHeight="1" x14ac:dyDescent="0.25">
      <c r="A86" s="5">
        <v>7</v>
      </c>
      <c r="B86" s="17" t="s">
        <v>56</v>
      </c>
      <c r="C86" s="24" t="s">
        <v>175</v>
      </c>
      <c r="D86" s="3" t="s">
        <v>19</v>
      </c>
      <c r="E86" s="3">
        <v>1</v>
      </c>
      <c r="F86" s="3" t="s">
        <v>0</v>
      </c>
      <c r="G86" s="3">
        <v>1</v>
      </c>
      <c r="H86" s="2"/>
    </row>
    <row r="87" spans="1:8" ht="15" customHeight="1" x14ac:dyDescent="0.25">
      <c r="A87" s="8">
        <v>8</v>
      </c>
      <c r="B87" s="17" t="s">
        <v>3</v>
      </c>
      <c r="C87" s="17" t="s">
        <v>88</v>
      </c>
      <c r="D87" s="22" t="s">
        <v>1</v>
      </c>
      <c r="E87" s="22">
        <v>1</v>
      </c>
      <c r="F87" s="22" t="s">
        <v>0</v>
      </c>
      <c r="G87" s="22">
        <f>E87</f>
        <v>1</v>
      </c>
      <c r="H87" s="2"/>
    </row>
    <row r="88" spans="1:8" ht="15" customHeight="1" x14ac:dyDescent="0.25">
      <c r="A88" s="5">
        <v>9</v>
      </c>
      <c r="B88" s="17" t="s">
        <v>2</v>
      </c>
      <c r="C88" s="17" t="s">
        <v>89</v>
      </c>
      <c r="D88" s="22" t="s">
        <v>1</v>
      </c>
      <c r="E88" s="22">
        <v>1</v>
      </c>
      <c r="F88" s="22" t="s">
        <v>0</v>
      </c>
      <c r="G88" s="22">
        <f>E88</f>
        <v>1</v>
      </c>
      <c r="H88" s="2"/>
    </row>
    <row r="89" spans="1:8" ht="15" customHeight="1" x14ac:dyDescent="0.25">
      <c r="A89" s="5">
        <v>10</v>
      </c>
      <c r="B89" s="17" t="s">
        <v>68</v>
      </c>
      <c r="C89" s="17" t="s">
        <v>69</v>
      </c>
      <c r="D89" s="22" t="s">
        <v>70</v>
      </c>
      <c r="E89" s="22">
        <v>1</v>
      </c>
      <c r="F89" s="22" t="s">
        <v>0</v>
      </c>
      <c r="G89" s="22">
        <v>1</v>
      </c>
      <c r="H89" s="2"/>
    </row>
    <row r="90" spans="1:8" ht="21" customHeight="1" thickBot="1" x14ac:dyDescent="0.35">
      <c r="A90" s="72" t="s">
        <v>148</v>
      </c>
      <c r="B90" s="72"/>
      <c r="C90" s="72"/>
      <c r="D90" s="72"/>
      <c r="E90" s="72"/>
      <c r="F90" s="72"/>
      <c r="G90" s="72"/>
      <c r="H90" s="72"/>
    </row>
    <row r="91" spans="1:8" ht="15" customHeight="1" x14ac:dyDescent="0.25">
      <c r="A91" s="60" t="s">
        <v>16</v>
      </c>
      <c r="B91" s="61"/>
      <c r="C91" s="61"/>
      <c r="D91" s="61"/>
      <c r="E91" s="61"/>
      <c r="F91" s="61"/>
      <c r="G91" s="61"/>
      <c r="H91" s="62"/>
    </row>
    <row r="92" spans="1:8" ht="15" customHeight="1" x14ac:dyDescent="0.25">
      <c r="A92" s="55" t="s">
        <v>85</v>
      </c>
      <c r="B92" s="56"/>
      <c r="C92" s="56"/>
      <c r="D92" s="56"/>
      <c r="E92" s="56"/>
      <c r="F92" s="56"/>
      <c r="G92" s="56"/>
      <c r="H92" s="57"/>
    </row>
    <row r="93" spans="1:8" ht="15" customHeight="1" x14ac:dyDescent="0.25">
      <c r="A93" s="55" t="s">
        <v>77</v>
      </c>
      <c r="B93" s="56"/>
      <c r="C93" s="56"/>
      <c r="D93" s="56"/>
      <c r="E93" s="56"/>
      <c r="F93" s="56"/>
      <c r="G93" s="56"/>
      <c r="H93" s="57"/>
    </row>
    <row r="94" spans="1:8" ht="15" customHeight="1" x14ac:dyDescent="0.25">
      <c r="A94" s="55" t="s">
        <v>91</v>
      </c>
      <c r="B94" s="56"/>
      <c r="C94" s="56"/>
      <c r="D94" s="56"/>
      <c r="E94" s="56"/>
      <c r="F94" s="56"/>
      <c r="G94" s="56"/>
      <c r="H94" s="57"/>
    </row>
    <row r="95" spans="1:8" ht="15" customHeight="1" x14ac:dyDescent="0.25">
      <c r="A95" s="55" t="s">
        <v>78</v>
      </c>
      <c r="B95" s="56"/>
      <c r="C95" s="56"/>
      <c r="D95" s="56"/>
      <c r="E95" s="56"/>
      <c r="F95" s="56"/>
      <c r="G95" s="56"/>
      <c r="H95" s="57"/>
    </row>
    <row r="96" spans="1:8" ht="15" customHeight="1" x14ac:dyDescent="0.25">
      <c r="A96" s="55" t="s">
        <v>79</v>
      </c>
      <c r="B96" s="56"/>
      <c r="C96" s="56"/>
      <c r="D96" s="56"/>
      <c r="E96" s="56"/>
      <c r="F96" s="56"/>
      <c r="G96" s="56"/>
      <c r="H96" s="57"/>
    </row>
    <row r="97" spans="1:8" ht="15" customHeight="1" x14ac:dyDescent="0.25">
      <c r="A97" s="55" t="s">
        <v>52</v>
      </c>
      <c r="B97" s="56"/>
      <c r="C97" s="56"/>
      <c r="D97" s="56"/>
      <c r="E97" s="56"/>
      <c r="F97" s="56"/>
      <c r="G97" s="56"/>
      <c r="H97" s="57"/>
    </row>
    <row r="98" spans="1:8" ht="15" customHeight="1" thickBot="1" x14ac:dyDescent="0.3">
      <c r="A98" s="52" t="s">
        <v>53</v>
      </c>
      <c r="B98" s="53"/>
      <c r="C98" s="53"/>
      <c r="D98" s="53"/>
      <c r="E98" s="53"/>
      <c r="F98" s="53"/>
      <c r="G98" s="53"/>
      <c r="H98" s="54"/>
    </row>
    <row r="99" spans="1:8" ht="15" customHeight="1" x14ac:dyDescent="0.25">
      <c r="A99" s="10" t="s">
        <v>10</v>
      </c>
      <c r="B99" s="9" t="s">
        <v>9</v>
      </c>
      <c r="C99" s="11" t="s">
        <v>8</v>
      </c>
      <c r="D99" s="9" t="s">
        <v>7</v>
      </c>
      <c r="E99" s="9" t="s">
        <v>6</v>
      </c>
      <c r="F99" s="9" t="s">
        <v>5</v>
      </c>
      <c r="G99" s="9" t="s">
        <v>4</v>
      </c>
      <c r="H99" s="9" t="s">
        <v>149</v>
      </c>
    </row>
    <row r="100" spans="1:8" ht="15" customHeight="1" x14ac:dyDescent="0.25">
      <c r="A100" s="8">
        <v>1</v>
      </c>
      <c r="B100" s="18" t="s">
        <v>55</v>
      </c>
      <c r="C100" s="17" t="s">
        <v>75</v>
      </c>
      <c r="D100" s="6" t="s">
        <v>15</v>
      </c>
      <c r="E100" s="6">
        <v>1</v>
      </c>
      <c r="F100" s="6" t="s">
        <v>0</v>
      </c>
      <c r="G100" s="3">
        <v>1</v>
      </c>
      <c r="H100" s="2"/>
    </row>
    <row r="101" spans="1:8" ht="15" customHeight="1" x14ac:dyDescent="0.25">
      <c r="A101" s="5">
        <v>2</v>
      </c>
      <c r="B101" s="20" t="s">
        <v>34</v>
      </c>
      <c r="C101" s="16" t="s">
        <v>35</v>
      </c>
      <c r="D101" s="6" t="s">
        <v>15</v>
      </c>
      <c r="E101" s="3">
        <v>1</v>
      </c>
      <c r="F101" s="3" t="s">
        <v>0</v>
      </c>
      <c r="G101" s="3">
        <v>1</v>
      </c>
      <c r="H101" s="2"/>
    </row>
    <row r="102" spans="1:8" ht="15" customHeight="1" x14ac:dyDescent="0.25">
      <c r="A102" s="5">
        <v>3</v>
      </c>
      <c r="B102" s="20" t="s">
        <v>150</v>
      </c>
      <c r="C102" s="16" t="s">
        <v>150</v>
      </c>
      <c r="D102" s="6" t="s">
        <v>15</v>
      </c>
      <c r="E102" s="3">
        <v>1</v>
      </c>
      <c r="F102" s="3" t="s">
        <v>0</v>
      </c>
      <c r="G102" s="3">
        <v>1</v>
      </c>
      <c r="H102" s="2"/>
    </row>
    <row r="103" spans="1:8" ht="15" customHeight="1" x14ac:dyDescent="0.25">
      <c r="A103" s="5">
        <v>4</v>
      </c>
      <c r="B103" s="17" t="s">
        <v>143</v>
      </c>
      <c r="C103" s="17" t="s">
        <v>48</v>
      </c>
      <c r="D103" s="3" t="s">
        <v>82</v>
      </c>
      <c r="E103" s="3">
        <v>5</v>
      </c>
      <c r="F103" s="3" t="s">
        <v>0</v>
      </c>
      <c r="G103" s="3">
        <v>5</v>
      </c>
      <c r="H103" s="2"/>
    </row>
    <row r="104" spans="1:8" ht="15" customHeight="1" x14ac:dyDescent="0.25">
      <c r="A104" s="5">
        <v>5</v>
      </c>
      <c r="B104" s="17" t="s">
        <v>144</v>
      </c>
      <c r="C104" s="17" t="s">
        <v>81</v>
      </c>
      <c r="D104" s="3" t="s">
        <v>82</v>
      </c>
      <c r="E104" s="3">
        <v>6</v>
      </c>
      <c r="F104" s="3" t="s">
        <v>0</v>
      </c>
      <c r="G104" s="3">
        <v>6</v>
      </c>
      <c r="H104" s="2"/>
    </row>
    <row r="105" spans="1:8" ht="15" customHeight="1" x14ac:dyDescent="0.25">
      <c r="A105" s="5">
        <v>6</v>
      </c>
      <c r="B105" s="17" t="s">
        <v>57</v>
      </c>
      <c r="C105" s="46" t="s">
        <v>167</v>
      </c>
      <c r="D105" s="3" t="s">
        <v>83</v>
      </c>
      <c r="E105" s="3">
        <v>1</v>
      </c>
      <c r="F105" s="3" t="s">
        <v>0</v>
      </c>
      <c r="G105" s="3">
        <v>1</v>
      </c>
      <c r="H105" s="2"/>
    </row>
    <row r="106" spans="1:8" ht="15" customHeight="1" x14ac:dyDescent="0.25">
      <c r="A106" s="5">
        <v>7</v>
      </c>
      <c r="B106" s="17" t="s">
        <v>56</v>
      </c>
      <c r="C106" s="24" t="s">
        <v>175</v>
      </c>
      <c r="D106" s="3" t="s">
        <v>19</v>
      </c>
      <c r="E106" s="3">
        <v>1</v>
      </c>
      <c r="F106" s="3" t="s">
        <v>0</v>
      </c>
      <c r="G106" s="3">
        <v>1</v>
      </c>
      <c r="H106" s="2"/>
    </row>
    <row r="107" spans="1:8" ht="15" customHeight="1" x14ac:dyDescent="0.25">
      <c r="A107" s="8">
        <v>8</v>
      </c>
      <c r="B107" s="17" t="s">
        <v>3</v>
      </c>
      <c r="C107" s="17" t="s">
        <v>88</v>
      </c>
      <c r="D107" s="22" t="s">
        <v>1</v>
      </c>
      <c r="E107" s="22">
        <v>1</v>
      </c>
      <c r="F107" s="22" t="s">
        <v>0</v>
      </c>
      <c r="G107" s="22">
        <f>E107</f>
        <v>1</v>
      </c>
      <c r="H107" s="2"/>
    </row>
    <row r="108" spans="1:8" ht="15" customHeight="1" x14ac:dyDescent="0.25">
      <c r="A108" s="5">
        <v>9</v>
      </c>
      <c r="B108" s="17" t="s">
        <v>2</v>
      </c>
      <c r="C108" s="17" t="s">
        <v>89</v>
      </c>
      <c r="D108" s="22" t="s">
        <v>1</v>
      </c>
      <c r="E108" s="22">
        <v>1</v>
      </c>
      <c r="F108" s="22" t="s">
        <v>0</v>
      </c>
      <c r="G108" s="22">
        <f>E108</f>
        <v>1</v>
      </c>
      <c r="H108" s="2"/>
    </row>
    <row r="109" spans="1:8" ht="15" customHeight="1" x14ac:dyDescent="0.25">
      <c r="A109" s="5">
        <v>10</v>
      </c>
      <c r="B109" s="17" t="s">
        <v>68</v>
      </c>
      <c r="C109" s="17" t="s">
        <v>69</v>
      </c>
      <c r="D109" s="22" t="s">
        <v>70</v>
      </c>
      <c r="E109" s="22">
        <v>1</v>
      </c>
      <c r="F109" s="22" t="s">
        <v>0</v>
      </c>
      <c r="G109" s="22">
        <v>1</v>
      </c>
      <c r="H109" s="2"/>
    </row>
  </sheetData>
  <mergeCells count="56">
    <mergeCell ref="A90:H90"/>
    <mergeCell ref="A96:H96"/>
    <mergeCell ref="A97:H97"/>
    <mergeCell ref="A98:H98"/>
    <mergeCell ref="A91:H91"/>
    <mergeCell ref="A92:H92"/>
    <mergeCell ref="A93:H93"/>
    <mergeCell ref="A94:H94"/>
    <mergeCell ref="A95:H95"/>
    <mergeCell ref="A77:H77"/>
    <mergeCell ref="A78:H78"/>
    <mergeCell ref="A70:H70"/>
    <mergeCell ref="A71:H71"/>
    <mergeCell ref="A72:H72"/>
    <mergeCell ref="A73:H73"/>
    <mergeCell ref="A74:H74"/>
    <mergeCell ref="A75:H75"/>
    <mergeCell ref="A76:H76"/>
    <mergeCell ref="A5:H5"/>
    <mergeCell ref="A1:H1"/>
    <mergeCell ref="A2:H2"/>
    <mergeCell ref="A3:H3"/>
    <mergeCell ref="A4:H4"/>
    <mergeCell ref="A6:H6"/>
    <mergeCell ref="A7:H7"/>
    <mergeCell ref="A8:H8"/>
    <mergeCell ref="A9:B9"/>
    <mergeCell ref="C9:H9"/>
    <mergeCell ref="A10:H10"/>
    <mergeCell ref="A16:H16"/>
    <mergeCell ref="A11:H11"/>
    <mergeCell ref="A12:H12"/>
    <mergeCell ref="A13:H13"/>
    <mergeCell ref="A14:H14"/>
    <mergeCell ref="A15:H15"/>
    <mergeCell ref="A30:H30"/>
    <mergeCell ref="A31:H31"/>
    <mergeCell ref="A32:H32"/>
    <mergeCell ref="A33:H33"/>
    <mergeCell ref="A34:H34"/>
    <mergeCell ref="A17:H17"/>
    <mergeCell ref="A18:H18"/>
    <mergeCell ref="A19:H19"/>
    <mergeCell ref="A28:H28"/>
    <mergeCell ref="A29:H29"/>
    <mergeCell ref="A35:H35"/>
    <mergeCell ref="A36:H36"/>
    <mergeCell ref="A49:H49"/>
    <mergeCell ref="A50:H50"/>
    <mergeCell ref="A56:H56"/>
    <mergeCell ref="A57:H57"/>
    <mergeCell ref="A51:H51"/>
    <mergeCell ref="A52:H52"/>
    <mergeCell ref="A53:H53"/>
    <mergeCell ref="A54:H54"/>
    <mergeCell ref="A55:H55"/>
  </mergeCells>
  <pageMargins left="0.31496062992125984" right="0.31496062992125984" top="0.35433070866141736" bottom="0.35433070866141736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37" workbookViewId="0">
      <selection activeCell="B22" sqref="B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0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6384" width="14.42578125" style="1"/>
  </cols>
  <sheetData>
    <row r="1" spans="1:8" x14ac:dyDescent="0.25">
      <c r="A1" s="73" t="s">
        <v>20</v>
      </c>
      <c r="B1" s="74"/>
      <c r="C1" s="74"/>
      <c r="D1" s="74"/>
      <c r="E1" s="74"/>
      <c r="F1" s="74"/>
      <c r="G1" s="74"/>
      <c r="H1" s="74"/>
    </row>
    <row r="2" spans="1:8" ht="15.75" thickBot="1" x14ac:dyDescent="0.3">
      <c r="A2" s="67" t="s">
        <v>176</v>
      </c>
      <c r="B2" s="68"/>
      <c r="C2" s="68"/>
      <c r="D2" s="68"/>
      <c r="E2" s="68"/>
      <c r="F2" s="68"/>
      <c r="G2" s="68"/>
      <c r="H2" s="69"/>
    </row>
    <row r="3" spans="1:8" x14ac:dyDescent="0.25">
      <c r="A3" s="70" t="s">
        <v>22</v>
      </c>
      <c r="B3" s="61"/>
      <c r="C3" s="61"/>
      <c r="D3" s="61"/>
      <c r="E3" s="61"/>
      <c r="F3" s="61"/>
      <c r="G3" s="61"/>
      <c r="H3" s="62"/>
    </row>
    <row r="4" spans="1:8" x14ac:dyDescent="0.25">
      <c r="A4" s="71" t="s">
        <v>138</v>
      </c>
      <c r="B4" s="56"/>
      <c r="C4" s="56"/>
      <c r="D4" s="56"/>
      <c r="E4" s="56"/>
      <c r="F4" s="56"/>
      <c r="G4" s="56"/>
      <c r="H4" s="57"/>
    </row>
    <row r="5" spans="1:8" x14ac:dyDescent="0.25">
      <c r="A5" s="64" t="s">
        <v>154</v>
      </c>
      <c r="B5" s="56"/>
      <c r="C5" s="56"/>
      <c r="D5" s="56"/>
      <c r="E5" s="56"/>
      <c r="F5" s="56"/>
      <c r="G5" s="56"/>
      <c r="H5" s="57"/>
    </row>
    <row r="6" spans="1:8" x14ac:dyDescent="0.25">
      <c r="A6" s="64" t="s">
        <v>137</v>
      </c>
      <c r="B6" s="65"/>
      <c r="C6" s="65"/>
      <c r="D6" s="65"/>
      <c r="E6" s="65"/>
      <c r="F6" s="65"/>
      <c r="G6" s="65"/>
      <c r="H6" s="66"/>
    </row>
    <row r="7" spans="1:8" x14ac:dyDescent="0.25">
      <c r="A7" s="64" t="s">
        <v>139</v>
      </c>
      <c r="B7" s="65"/>
      <c r="C7" s="65"/>
      <c r="D7" s="65"/>
      <c r="E7" s="65"/>
      <c r="F7" s="65"/>
      <c r="G7" s="65"/>
      <c r="H7" s="66"/>
    </row>
    <row r="8" spans="1:8" x14ac:dyDescent="0.25">
      <c r="A8" s="64" t="s">
        <v>166</v>
      </c>
      <c r="B8" s="65"/>
      <c r="C8" s="65"/>
      <c r="D8" s="65"/>
      <c r="E8" s="65"/>
      <c r="F8" s="65"/>
      <c r="G8" s="65"/>
      <c r="H8" s="66"/>
    </row>
    <row r="9" spans="1:8" x14ac:dyDescent="0.25">
      <c r="A9" s="64" t="s">
        <v>162</v>
      </c>
      <c r="B9" s="65"/>
      <c r="C9" s="65"/>
      <c r="D9" s="65"/>
      <c r="E9" s="65"/>
      <c r="F9" s="65"/>
      <c r="G9" s="65"/>
      <c r="H9" s="66"/>
    </row>
    <row r="10" spans="1:8" x14ac:dyDescent="0.25">
      <c r="A10" s="63" t="s">
        <v>23</v>
      </c>
      <c r="B10" s="63"/>
      <c r="C10" s="63" t="s">
        <v>136</v>
      </c>
      <c r="D10" s="63"/>
      <c r="E10" s="63"/>
      <c r="F10" s="63"/>
      <c r="G10" s="63"/>
      <c r="H10" s="63"/>
    </row>
    <row r="11" spans="1:8" x14ac:dyDescent="0.25">
      <c r="A11" s="63" t="s">
        <v>130</v>
      </c>
      <c r="B11" s="63"/>
      <c r="C11" s="63"/>
      <c r="D11" s="63"/>
      <c r="E11" s="63"/>
      <c r="F11" s="63"/>
      <c r="G11" s="63"/>
      <c r="H11" s="63"/>
    </row>
    <row r="12" spans="1:8" ht="21" thickBot="1" x14ac:dyDescent="0.3">
      <c r="A12" s="58" t="s">
        <v>25</v>
      </c>
      <c r="B12" s="59"/>
      <c r="C12" s="59"/>
      <c r="D12" s="59"/>
      <c r="E12" s="59"/>
      <c r="F12" s="59"/>
      <c r="G12" s="59"/>
      <c r="H12" s="59"/>
    </row>
    <row r="13" spans="1:8" x14ac:dyDescent="0.25">
      <c r="A13" s="60" t="s">
        <v>16</v>
      </c>
      <c r="B13" s="61"/>
      <c r="C13" s="61"/>
      <c r="D13" s="61"/>
      <c r="E13" s="61"/>
      <c r="F13" s="61"/>
      <c r="G13" s="61"/>
      <c r="H13" s="62"/>
    </row>
    <row r="14" spans="1:8" x14ac:dyDescent="0.25">
      <c r="A14" s="55" t="s">
        <v>54</v>
      </c>
      <c r="B14" s="56"/>
      <c r="C14" s="56"/>
      <c r="D14" s="56"/>
      <c r="E14" s="56"/>
      <c r="F14" s="56"/>
      <c r="G14" s="56"/>
      <c r="H14" s="57"/>
    </row>
    <row r="15" spans="1:8" x14ac:dyDescent="0.25">
      <c r="A15" s="55" t="s">
        <v>71</v>
      </c>
      <c r="B15" s="56"/>
      <c r="C15" s="56"/>
      <c r="D15" s="56"/>
      <c r="E15" s="56"/>
      <c r="F15" s="56"/>
      <c r="G15" s="56"/>
      <c r="H15" s="57"/>
    </row>
    <row r="16" spans="1:8" x14ac:dyDescent="0.25">
      <c r="A16" s="55" t="s">
        <v>72</v>
      </c>
      <c r="B16" s="56"/>
      <c r="C16" s="56"/>
      <c r="D16" s="56"/>
      <c r="E16" s="56"/>
      <c r="F16" s="56"/>
      <c r="G16" s="56"/>
      <c r="H16" s="57"/>
    </row>
    <row r="17" spans="1:8" x14ac:dyDescent="0.25">
      <c r="A17" s="55" t="s">
        <v>103</v>
      </c>
      <c r="B17" s="56"/>
      <c r="C17" s="56"/>
      <c r="D17" s="56"/>
      <c r="E17" s="56"/>
      <c r="F17" s="56"/>
      <c r="G17" s="56"/>
      <c r="H17" s="57"/>
    </row>
    <row r="18" spans="1:8" x14ac:dyDescent="0.25">
      <c r="A18" s="55" t="s">
        <v>59</v>
      </c>
      <c r="B18" s="56"/>
      <c r="C18" s="56"/>
      <c r="D18" s="56"/>
      <c r="E18" s="56"/>
      <c r="F18" s="56"/>
      <c r="G18" s="56"/>
      <c r="H18" s="57"/>
    </row>
    <row r="19" spans="1:8" x14ac:dyDescent="0.25">
      <c r="A19" s="55" t="s">
        <v>60</v>
      </c>
      <c r="B19" s="56"/>
      <c r="C19" s="56"/>
      <c r="D19" s="56"/>
      <c r="E19" s="56"/>
      <c r="F19" s="56"/>
      <c r="G19" s="56"/>
      <c r="H19" s="57"/>
    </row>
    <row r="20" spans="1:8" ht="15.75" thickBot="1" x14ac:dyDescent="0.3">
      <c r="A20" s="52" t="s">
        <v>53</v>
      </c>
      <c r="B20" s="53"/>
      <c r="C20" s="53"/>
      <c r="D20" s="53"/>
      <c r="E20" s="53"/>
      <c r="F20" s="53"/>
      <c r="G20" s="53"/>
      <c r="H20" s="54"/>
    </row>
    <row r="21" spans="1:8" ht="60" x14ac:dyDescent="0.25">
      <c r="A21" s="9" t="s">
        <v>10</v>
      </c>
      <c r="B21" s="9" t="s">
        <v>9</v>
      </c>
      <c r="C21" s="11" t="s">
        <v>8</v>
      </c>
      <c r="D21" s="9" t="s">
        <v>7</v>
      </c>
      <c r="E21" s="9" t="s">
        <v>6</v>
      </c>
      <c r="F21" s="9" t="s">
        <v>5</v>
      </c>
      <c r="G21" s="9" t="s">
        <v>4</v>
      </c>
      <c r="H21" s="9" t="s">
        <v>21</v>
      </c>
    </row>
    <row r="22" spans="1:8" ht="254.25" customHeight="1" x14ac:dyDescent="0.25">
      <c r="A22" s="12">
        <v>1</v>
      </c>
      <c r="B22" s="28" t="s">
        <v>133</v>
      </c>
      <c r="C22" s="27" t="s">
        <v>131</v>
      </c>
      <c r="D22" s="12" t="s">
        <v>36</v>
      </c>
      <c r="E22" s="12">
        <v>2</v>
      </c>
      <c r="F22" s="12" t="s">
        <v>17</v>
      </c>
      <c r="G22" s="9">
        <v>20</v>
      </c>
      <c r="H22" s="29" t="s">
        <v>105</v>
      </c>
    </row>
    <row r="23" spans="1:8" ht="45" x14ac:dyDescent="0.25">
      <c r="A23" s="12">
        <v>2</v>
      </c>
      <c r="B23" s="27" t="s">
        <v>132</v>
      </c>
      <c r="C23" s="27" t="s">
        <v>35</v>
      </c>
      <c r="D23" s="12" t="s">
        <v>15</v>
      </c>
      <c r="E23" s="12">
        <v>2</v>
      </c>
      <c r="F23" s="12" t="s">
        <v>17</v>
      </c>
      <c r="G23" s="9">
        <v>20</v>
      </c>
      <c r="H23" s="2"/>
    </row>
    <row r="24" spans="1:8" ht="30" x14ac:dyDescent="0.25">
      <c r="A24" s="12">
        <v>3</v>
      </c>
      <c r="B24" s="10" t="s">
        <v>30</v>
      </c>
      <c r="C24" s="27" t="s">
        <v>58</v>
      </c>
      <c r="D24" s="6" t="s">
        <v>15</v>
      </c>
      <c r="E24" s="12">
        <v>2</v>
      </c>
      <c r="F24" s="12" t="s">
        <v>151</v>
      </c>
      <c r="G24" s="9">
        <v>2</v>
      </c>
      <c r="H24" s="2"/>
    </row>
    <row r="25" spans="1:8" ht="45" x14ac:dyDescent="0.25">
      <c r="A25" s="12">
        <v>4</v>
      </c>
      <c r="B25" s="33" t="s">
        <v>37</v>
      </c>
      <c r="C25" s="27" t="s">
        <v>84</v>
      </c>
      <c r="D25" s="30" t="s">
        <v>18</v>
      </c>
      <c r="E25" s="30">
        <v>2</v>
      </c>
      <c r="F25" s="30" t="s">
        <v>17</v>
      </c>
      <c r="G25" s="21">
        <v>20</v>
      </c>
      <c r="H25" s="13"/>
    </row>
    <row r="26" spans="1:8" ht="45" x14ac:dyDescent="0.25">
      <c r="A26" s="12">
        <v>5</v>
      </c>
      <c r="B26" s="31" t="s">
        <v>106</v>
      </c>
      <c r="C26" s="27" t="s">
        <v>107</v>
      </c>
      <c r="D26" s="30" t="s">
        <v>18</v>
      </c>
      <c r="E26" s="30">
        <v>2</v>
      </c>
      <c r="F26" s="30" t="s">
        <v>17</v>
      </c>
      <c r="G26" s="21">
        <v>20</v>
      </c>
      <c r="H26" s="13"/>
    </row>
    <row r="27" spans="1:8" ht="60" x14ac:dyDescent="0.25">
      <c r="A27" s="12">
        <v>6</v>
      </c>
      <c r="B27" s="10" t="s">
        <v>38</v>
      </c>
      <c r="C27" s="27" t="s">
        <v>39</v>
      </c>
      <c r="D27" s="6" t="s">
        <v>15</v>
      </c>
      <c r="E27" s="12">
        <v>1</v>
      </c>
      <c r="F27" s="12" t="s">
        <v>151</v>
      </c>
      <c r="G27" s="9">
        <f>1*E27</f>
        <v>1</v>
      </c>
      <c r="H27" s="2"/>
    </row>
    <row r="28" spans="1:8" ht="30" x14ac:dyDescent="0.25">
      <c r="A28" s="12">
        <v>8</v>
      </c>
      <c r="B28" s="29" t="s">
        <v>40</v>
      </c>
      <c r="C28" s="29" t="s">
        <v>41</v>
      </c>
      <c r="D28" s="12" t="s">
        <v>15</v>
      </c>
      <c r="E28" s="12">
        <v>1</v>
      </c>
      <c r="F28" s="12" t="s">
        <v>152</v>
      </c>
      <c r="G28" s="9">
        <f>1*E28</f>
        <v>1</v>
      </c>
      <c r="H28" s="2"/>
    </row>
    <row r="29" spans="1:8" ht="30" x14ac:dyDescent="0.25">
      <c r="A29" s="12">
        <v>9</v>
      </c>
      <c r="B29" s="34" t="s">
        <v>13</v>
      </c>
      <c r="C29" s="32" t="s">
        <v>45</v>
      </c>
      <c r="D29" s="6" t="s">
        <v>12</v>
      </c>
      <c r="E29" s="12">
        <v>1</v>
      </c>
      <c r="F29" s="12" t="s">
        <v>17</v>
      </c>
      <c r="G29" s="9">
        <v>12</v>
      </c>
      <c r="H29" s="2"/>
    </row>
    <row r="30" spans="1:8" ht="60" x14ac:dyDescent="0.25">
      <c r="A30" s="12">
        <v>10</v>
      </c>
      <c r="B30" s="34" t="s">
        <v>46</v>
      </c>
      <c r="C30" s="32" t="s">
        <v>47</v>
      </c>
      <c r="D30" s="6" t="s">
        <v>12</v>
      </c>
      <c r="E30" s="12">
        <v>2</v>
      </c>
      <c r="F30" s="12" t="s">
        <v>17</v>
      </c>
      <c r="G30" s="9">
        <v>22</v>
      </c>
      <c r="H30" s="2"/>
    </row>
    <row r="31" spans="1:8" ht="45" x14ac:dyDescent="0.25">
      <c r="A31" s="12">
        <v>11</v>
      </c>
      <c r="B31" s="24" t="s">
        <v>73</v>
      </c>
      <c r="C31" s="24" t="s">
        <v>74</v>
      </c>
      <c r="D31" s="6" t="s">
        <v>19</v>
      </c>
      <c r="E31" s="12">
        <v>1</v>
      </c>
      <c r="F31" s="12" t="s">
        <v>152</v>
      </c>
      <c r="G31" s="9">
        <v>1</v>
      </c>
      <c r="H31" s="2"/>
    </row>
    <row r="32" spans="1:8" x14ac:dyDescent="0.25">
      <c r="A32" s="12">
        <v>12</v>
      </c>
      <c r="B32" s="24" t="s">
        <v>31</v>
      </c>
      <c r="C32" s="32" t="s">
        <v>168</v>
      </c>
      <c r="D32" s="6" t="s">
        <v>67</v>
      </c>
      <c r="E32" s="12">
        <v>2</v>
      </c>
      <c r="F32" s="12" t="s">
        <v>17</v>
      </c>
      <c r="G32" s="9">
        <v>20</v>
      </c>
      <c r="H32" s="2"/>
    </row>
    <row r="33" spans="1:8" ht="30" x14ac:dyDescent="0.25">
      <c r="A33" s="12">
        <v>13</v>
      </c>
      <c r="B33" s="24" t="s">
        <v>97</v>
      </c>
      <c r="C33" s="32" t="s">
        <v>169</v>
      </c>
      <c r="D33" s="6" t="s">
        <v>67</v>
      </c>
      <c r="E33" s="12">
        <v>2</v>
      </c>
      <c r="F33" s="12" t="s">
        <v>17</v>
      </c>
      <c r="G33" s="9">
        <v>20</v>
      </c>
      <c r="H33" s="2"/>
    </row>
    <row r="34" spans="1:8" ht="30" x14ac:dyDescent="0.25">
      <c r="A34" s="12">
        <v>14</v>
      </c>
      <c r="B34" s="24" t="s">
        <v>98</v>
      </c>
      <c r="C34" s="32" t="s">
        <v>170</v>
      </c>
      <c r="D34" s="6" t="s">
        <v>67</v>
      </c>
      <c r="E34" s="12">
        <v>1</v>
      </c>
      <c r="F34" s="12" t="s">
        <v>17</v>
      </c>
      <c r="G34" s="9">
        <v>10</v>
      </c>
      <c r="H34" s="2"/>
    </row>
    <row r="35" spans="1:8" ht="45" x14ac:dyDescent="0.25">
      <c r="A35" s="12">
        <v>15</v>
      </c>
      <c r="B35" s="24" t="s">
        <v>153</v>
      </c>
      <c r="C35" s="32" t="s">
        <v>171</v>
      </c>
      <c r="D35" s="6" t="s">
        <v>67</v>
      </c>
      <c r="E35" s="12">
        <v>1</v>
      </c>
      <c r="F35" s="12" t="s">
        <v>17</v>
      </c>
      <c r="G35" s="9">
        <v>10</v>
      </c>
      <c r="H35" s="2"/>
    </row>
    <row r="36" spans="1:8" ht="30" x14ac:dyDescent="0.25">
      <c r="A36" s="12">
        <v>16</v>
      </c>
      <c r="B36" s="24" t="s">
        <v>99</v>
      </c>
      <c r="C36" s="32" t="s">
        <v>172</v>
      </c>
      <c r="D36" s="6" t="s">
        <v>67</v>
      </c>
      <c r="E36" s="12">
        <v>2</v>
      </c>
      <c r="F36" s="12" t="s">
        <v>17</v>
      </c>
      <c r="G36" s="9">
        <v>20</v>
      </c>
      <c r="H36" s="2"/>
    </row>
    <row r="37" spans="1:8" x14ac:dyDescent="0.25">
      <c r="A37" s="12">
        <v>17</v>
      </c>
      <c r="B37" s="24" t="s">
        <v>100</v>
      </c>
      <c r="C37" s="24" t="s">
        <v>101</v>
      </c>
      <c r="D37" s="6" t="s">
        <v>67</v>
      </c>
      <c r="E37" s="12">
        <v>2</v>
      </c>
      <c r="F37" s="12" t="s">
        <v>17</v>
      </c>
      <c r="G37" s="9">
        <v>20</v>
      </c>
      <c r="H37" s="2"/>
    </row>
    <row r="38" spans="1:8" x14ac:dyDescent="0.25">
      <c r="A38" s="12">
        <v>18</v>
      </c>
      <c r="B38" s="24" t="s">
        <v>57</v>
      </c>
      <c r="C38" s="46" t="s">
        <v>167</v>
      </c>
      <c r="D38" s="3" t="s">
        <v>83</v>
      </c>
      <c r="E38" s="12">
        <v>1</v>
      </c>
      <c r="F38" s="12" t="s">
        <v>17</v>
      </c>
      <c r="G38" s="9">
        <v>1</v>
      </c>
      <c r="H38" s="2"/>
    </row>
    <row r="39" spans="1:8" ht="20.25" x14ac:dyDescent="0.25">
      <c r="A39" s="75" t="s">
        <v>11</v>
      </c>
      <c r="B39" s="76"/>
      <c r="C39" s="76"/>
      <c r="D39" s="76"/>
      <c r="E39" s="76"/>
      <c r="F39" s="76"/>
      <c r="G39" s="76"/>
      <c r="H39" s="76"/>
    </row>
    <row r="40" spans="1:8" ht="60" x14ac:dyDescent="0.25">
      <c r="A40" s="10" t="s">
        <v>10</v>
      </c>
      <c r="B40" s="9" t="s">
        <v>9</v>
      </c>
      <c r="C40" s="9" t="s">
        <v>8</v>
      </c>
      <c r="D40" s="9" t="s">
        <v>7</v>
      </c>
      <c r="E40" s="9" t="s">
        <v>6</v>
      </c>
      <c r="F40" s="9" t="s">
        <v>5</v>
      </c>
      <c r="G40" s="9" t="s">
        <v>4</v>
      </c>
      <c r="H40" s="9" t="s">
        <v>21</v>
      </c>
    </row>
    <row r="41" spans="1:8" ht="30" x14ac:dyDescent="0.25">
      <c r="A41" s="8">
        <v>1</v>
      </c>
      <c r="B41" s="7" t="s">
        <v>2</v>
      </c>
      <c r="C41" s="24" t="s">
        <v>89</v>
      </c>
      <c r="D41" s="3" t="s">
        <v>1</v>
      </c>
      <c r="E41" s="6">
        <v>1</v>
      </c>
      <c r="F41" s="6" t="s">
        <v>0</v>
      </c>
      <c r="G41" s="3">
        <f>E41</f>
        <v>1</v>
      </c>
      <c r="H41" s="2"/>
    </row>
    <row r="42" spans="1:8" x14ac:dyDescent="0.25">
      <c r="A42" s="5">
        <v>2</v>
      </c>
      <c r="B42" s="2" t="s">
        <v>44</v>
      </c>
      <c r="C42" s="24" t="s">
        <v>175</v>
      </c>
      <c r="D42" s="3" t="s">
        <v>1</v>
      </c>
      <c r="E42" s="3">
        <v>1</v>
      </c>
      <c r="F42" s="3" t="s">
        <v>0</v>
      </c>
      <c r="G42" s="3">
        <f>E42</f>
        <v>1</v>
      </c>
      <c r="H42" s="2"/>
    </row>
    <row r="43" spans="1:8" ht="30" x14ac:dyDescent="0.25">
      <c r="A43" s="5">
        <v>3</v>
      </c>
      <c r="B43" s="2" t="s">
        <v>3</v>
      </c>
      <c r="C43" s="24" t="s">
        <v>88</v>
      </c>
      <c r="D43" s="3" t="s">
        <v>1</v>
      </c>
      <c r="E43" s="3">
        <v>1</v>
      </c>
      <c r="F43" s="3" t="s">
        <v>0</v>
      </c>
      <c r="G43" s="3">
        <f>E43</f>
        <v>1</v>
      </c>
      <c r="H43" s="2"/>
    </row>
    <row r="44" spans="1:8" ht="75" x14ac:dyDescent="0.25">
      <c r="A44" s="4">
        <v>4</v>
      </c>
      <c r="B44" s="2" t="s">
        <v>104</v>
      </c>
      <c r="C44" s="24" t="s">
        <v>69</v>
      </c>
      <c r="D44" s="26" t="s">
        <v>70</v>
      </c>
      <c r="E44" s="6">
        <v>3</v>
      </c>
      <c r="F44" s="3" t="s">
        <v>0</v>
      </c>
      <c r="G44" s="3">
        <v>3</v>
      </c>
      <c r="H44" s="2"/>
    </row>
  </sheetData>
  <mergeCells count="22">
    <mergeCell ref="A39:H39"/>
    <mergeCell ref="A19:H19"/>
    <mergeCell ref="A20:H20"/>
    <mergeCell ref="A14:H14"/>
    <mergeCell ref="A13:H13"/>
    <mergeCell ref="A18:H18"/>
    <mergeCell ref="A15:H15"/>
    <mergeCell ref="A16:H16"/>
    <mergeCell ref="A17:H17"/>
    <mergeCell ref="A1:H1"/>
    <mergeCell ref="A2:H2"/>
    <mergeCell ref="A4:H4"/>
    <mergeCell ref="A5:H5"/>
    <mergeCell ref="A3:H3"/>
    <mergeCell ref="A11:H11"/>
    <mergeCell ref="A12:H12"/>
    <mergeCell ref="A6:H6"/>
    <mergeCell ref="A7:H7"/>
    <mergeCell ref="A8:H8"/>
    <mergeCell ref="A9:H9"/>
    <mergeCell ref="A10:B10"/>
    <mergeCell ref="C10:H10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19" zoomScale="93" zoomScaleNormal="93" workbookViewId="0">
      <selection activeCell="C22" sqref="C22"/>
    </sheetView>
  </sheetViews>
  <sheetFormatPr defaultColWidth="14.42578125" defaultRowHeight="15" customHeight="1" x14ac:dyDescent="0.25"/>
  <cols>
    <col min="1" max="1" width="5.140625" style="1" customWidth="1"/>
    <col min="2" max="2" width="42.140625" style="1" customWidth="1"/>
    <col min="3" max="3" width="46.855468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58.5" customHeight="1" thickBot="1" x14ac:dyDescent="0.3">
      <c r="A1" s="67" t="s">
        <v>176</v>
      </c>
      <c r="B1" s="68"/>
      <c r="C1" s="68"/>
      <c r="D1" s="68"/>
      <c r="E1" s="68"/>
      <c r="F1" s="68"/>
      <c r="G1" s="68"/>
      <c r="H1" s="69"/>
    </row>
    <row r="2" spans="1:8" x14ac:dyDescent="0.25">
      <c r="A2" s="70" t="s">
        <v>22</v>
      </c>
      <c r="B2" s="61"/>
      <c r="C2" s="61"/>
      <c r="D2" s="61"/>
      <c r="E2" s="61"/>
      <c r="F2" s="61"/>
      <c r="G2" s="61"/>
      <c r="H2" s="62"/>
    </row>
    <row r="3" spans="1:8" x14ac:dyDescent="0.25">
      <c r="A3" s="71" t="s">
        <v>125</v>
      </c>
      <c r="B3" s="56"/>
      <c r="C3" s="56"/>
      <c r="D3" s="56"/>
      <c r="E3" s="56"/>
      <c r="F3" s="56"/>
      <c r="G3" s="56"/>
      <c r="H3" s="57"/>
    </row>
    <row r="4" spans="1:8" x14ac:dyDescent="0.25">
      <c r="A4" s="64" t="s">
        <v>134</v>
      </c>
      <c r="B4" s="56"/>
      <c r="C4" s="56"/>
      <c r="D4" s="56"/>
      <c r="E4" s="56"/>
      <c r="F4" s="56"/>
      <c r="G4" s="56"/>
      <c r="H4" s="57"/>
    </row>
    <row r="5" spans="1:8" x14ac:dyDescent="0.25">
      <c r="A5" s="64" t="s">
        <v>135</v>
      </c>
      <c r="B5" s="65"/>
      <c r="C5" s="65"/>
      <c r="D5" s="65"/>
      <c r="E5" s="65"/>
      <c r="F5" s="65"/>
      <c r="G5" s="65"/>
      <c r="H5" s="66"/>
    </row>
    <row r="6" spans="1:8" ht="15.75" customHeight="1" x14ac:dyDescent="0.25">
      <c r="A6" s="64" t="s">
        <v>129</v>
      </c>
      <c r="B6" s="65"/>
      <c r="C6" s="65"/>
      <c r="D6" s="65"/>
      <c r="E6" s="65"/>
      <c r="F6" s="65"/>
      <c r="G6" s="65"/>
      <c r="H6" s="66"/>
    </row>
    <row r="7" spans="1:8" ht="15.75" customHeight="1" x14ac:dyDescent="0.25">
      <c r="A7" s="64" t="s">
        <v>165</v>
      </c>
      <c r="B7" s="65"/>
      <c r="C7" s="65"/>
      <c r="D7" s="65"/>
      <c r="E7" s="65"/>
      <c r="F7" s="65"/>
      <c r="G7" s="65"/>
      <c r="H7" s="66"/>
    </row>
    <row r="8" spans="1:8" ht="15.75" customHeight="1" x14ac:dyDescent="0.25">
      <c r="A8" s="64" t="s">
        <v>162</v>
      </c>
      <c r="B8" s="65"/>
      <c r="C8" s="65"/>
      <c r="D8" s="65"/>
      <c r="E8" s="65"/>
      <c r="F8" s="65"/>
      <c r="G8" s="65"/>
      <c r="H8" s="66"/>
    </row>
    <row r="9" spans="1:8" ht="15.75" customHeight="1" x14ac:dyDescent="0.25">
      <c r="A9" s="63" t="s">
        <v>23</v>
      </c>
      <c r="B9" s="63"/>
      <c r="C9" s="63" t="s">
        <v>136</v>
      </c>
      <c r="D9" s="63"/>
      <c r="E9" s="63"/>
      <c r="F9" s="63"/>
      <c r="G9" s="63"/>
      <c r="H9" s="63"/>
    </row>
    <row r="10" spans="1:8" ht="15.75" customHeight="1" x14ac:dyDescent="0.25">
      <c r="A10" s="63" t="s">
        <v>130</v>
      </c>
      <c r="B10" s="63"/>
      <c r="C10" s="63"/>
      <c r="D10" s="63"/>
      <c r="E10" s="63"/>
      <c r="F10" s="63"/>
      <c r="G10" s="63"/>
      <c r="H10" s="63"/>
    </row>
    <row r="11" spans="1:8" ht="22.5" customHeight="1" x14ac:dyDescent="0.25">
      <c r="A11" s="58" t="s">
        <v>26</v>
      </c>
      <c r="B11" s="59"/>
      <c r="C11" s="59"/>
      <c r="D11" s="59"/>
      <c r="E11" s="59"/>
      <c r="F11" s="59"/>
      <c r="G11" s="59"/>
      <c r="H11" s="59"/>
    </row>
    <row r="12" spans="1:8" ht="60" x14ac:dyDescent="0.25">
      <c r="A12" s="9" t="s">
        <v>10</v>
      </c>
      <c r="B12" s="9" t="s">
        <v>9</v>
      </c>
      <c r="C12" s="11" t="s">
        <v>8</v>
      </c>
      <c r="D12" s="9" t="s">
        <v>7</v>
      </c>
      <c r="E12" s="9" t="s">
        <v>6</v>
      </c>
      <c r="F12" s="9" t="s">
        <v>5</v>
      </c>
      <c r="G12" s="9" t="s">
        <v>4</v>
      </c>
      <c r="H12" s="9" t="s">
        <v>21</v>
      </c>
    </row>
    <row r="13" spans="1:8" ht="18.75" customHeight="1" x14ac:dyDescent="0.25">
      <c r="A13" s="12">
        <v>1</v>
      </c>
      <c r="B13" s="2" t="str">
        <f>[1]Старшие!C178</f>
        <v>Ручка шариковая</v>
      </c>
      <c r="C13" s="32" t="s">
        <v>168</v>
      </c>
      <c r="D13" s="3" t="s">
        <v>14</v>
      </c>
      <c r="E13" s="23">
        <v>20</v>
      </c>
      <c r="F13" s="23" t="s">
        <v>0</v>
      </c>
      <c r="G13" s="23">
        <f t="shared" ref="G13:G22" si="0">1*E13</f>
        <v>20</v>
      </c>
      <c r="H13" s="2"/>
    </row>
    <row r="14" spans="1:8" ht="17.25" customHeight="1" x14ac:dyDescent="0.25">
      <c r="A14" s="12">
        <v>2</v>
      </c>
      <c r="B14" s="2" t="str">
        <f>[1]Старшие!C179</f>
        <v>Карандаш</v>
      </c>
      <c r="C14" s="32" t="s">
        <v>169</v>
      </c>
      <c r="D14" s="3" t="s">
        <v>14</v>
      </c>
      <c r="E14" s="23">
        <v>20</v>
      </c>
      <c r="F14" s="23" t="s">
        <v>0</v>
      </c>
      <c r="G14" s="23">
        <f t="shared" si="0"/>
        <v>20</v>
      </c>
      <c r="H14" s="2"/>
    </row>
    <row r="15" spans="1:8" ht="18" customHeight="1" x14ac:dyDescent="0.25">
      <c r="A15" s="12">
        <v>3</v>
      </c>
      <c r="B15" s="2" t="str">
        <f>[1]Старшие!C180</f>
        <v>Степлер со скобами</v>
      </c>
      <c r="C15" s="32" t="s">
        <v>170</v>
      </c>
      <c r="D15" s="3" t="s">
        <v>14</v>
      </c>
      <c r="E15" s="23">
        <v>10</v>
      </c>
      <c r="F15" s="23" t="s">
        <v>0</v>
      </c>
      <c r="G15" s="23">
        <f t="shared" si="0"/>
        <v>10</v>
      </c>
      <c r="H15" s="2"/>
    </row>
    <row r="16" spans="1:8" ht="18" customHeight="1" x14ac:dyDescent="0.25">
      <c r="A16" s="12">
        <v>4</v>
      </c>
      <c r="B16" s="24" t="s">
        <v>153</v>
      </c>
      <c r="C16" s="32" t="s">
        <v>171</v>
      </c>
      <c r="D16" s="3" t="s">
        <v>14</v>
      </c>
      <c r="E16" s="23">
        <v>10</v>
      </c>
      <c r="F16" s="23" t="s">
        <v>0</v>
      </c>
      <c r="G16" s="23">
        <f t="shared" si="0"/>
        <v>10</v>
      </c>
      <c r="H16" s="13"/>
    </row>
    <row r="17" spans="1:8" ht="17.25" customHeight="1" x14ac:dyDescent="0.25">
      <c r="A17" s="12">
        <v>5</v>
      </c>
      <c r="B17" s="2" t="s">
        <v>96</v>
      </c>
      <c r="C17" s="32" t="s">
        <v>172</v>
      </c>
      <c r="D17" s="3" t="s">
        <v>14</v>
      </c>
      <c r="E17" s="23">
        <v>2</v>
      </c>
      <c r="F17" s="23" t="s">
        <v>0</v>
      </c>
      <c r="G17" s="23">
        <v>2</v>
      </c>
      <c r="H17" s="2"/>
    </row>
    <row r="18" spans="1:8" ht="18" customHeight="1" x14ac:dyDescent="0.25">
      <c r="A18" s="12">
        <v>6</v>
      </c>
      <c r="B18" s="2" t="str">
        <f>[1]Старшие!C183</f>
        <v>Папка-регистратор 70 мм, А4</v>
      </c>
      <c r="C18" s="47" t="s">
        <v>173</v>
      </c>
      <c r="D18" s="3" t="s">
        <v>14</v>
      </c>
      <c r="E18" s="23">
        <v>20</v>
      </c>
      <c r="F18" s="23" t="s">
        <v>0</v>
      </c>
      <c r="G18" s="23">
        <f t="shared" si="0"/>
        <v>20</v>
      </c>
      <c r="H18" s="2"/>
    </row>
    <row r="19" spans="1:8" ht="19.5" customHeight="1" x14ac:dyDescent="0.25">
      <c r="A19" s="12">
        <v>7</v>
      </c>
      <c r="B19" s="2" t="str">
        <f>[1]Старшие!C185</f>
        <v>Папка-планшет для бумаги с зажимом</v>
      </c>
      <c r="C19" s="24" t="s">
        <v>101</v>
      </c>
      <c r="D19" s="3" t="s">
        <v>14</v>
      </c>
      <c r="E19" s="23">
        <v>20</v>
      </c>
      <c r="F19" s="23" t="s">
        <v>0</v>
      </c>
      <c r="G19" s="23">
        <f t="shared" si="0"/>
        <v>20</v>
      </c>
      <c r="H19" s="13"/>
    </row>
    <row r="20" spans="1:8" ht="18" customHeight="1" x14ac:dyDescent="0.25">
      <c r="A20" s="12">
        <v>8</v>
      </c>
      <c r="B20" s="2" t="str">
        <f>[1]Старшие!C186</f>
        <v>Набор маркеров для флипчарта</v>
      </c>
      <c r="C20" s="2" t="str">
        <f>[1]Старшие!D186</f>
        <v>2,2 мм, 4 шт</v>
      </c>
      <c r="D20" s="3" t="s">
        <v>14</v>
      </c>
      <c r="E20" s="23">
        <v>1</v>
      </c>
      <c r="F20" s="23" t="s">
        <v>0</v>
      </c>
      <c r="G20" s="23">
        <f t="shared" si="0"/>
        <v>1</v>
      </c>
      <c r="H20" s="13"/>
    </row>
    <row r="21" spans="1:8" ht="18" customHeight="1" x14ac:dyDescent="0.25">
      <c r="A21" s="12">
        <v>9</v>
      </c>
      <c r="B21" s="2" t="str">
        <f>[1]Старшие!C187</f>
        <v>Офисная бумага</v>
      </c>
      <c r="C21" s="2" t="str">
        <f>[1]Старшие!D187</f>
        <v>А4 (1 пачкаХ500 листов)</v>
      </c>
      <c r="D21" s="3" t="s">
        <v>14</v>
      </c>
      <c r="E21" s="23">
        <v>5</v>
      </c>
      <c r="F21" s="23" t="s">
        <v>102</v>
      </c>
      <c r="G21" s="23">
        <f t="shared" si="0"/>
        <v>5</v>
      </c>
      <c r="H21" s="2"/>
    </row>
    <row r="22" spans="1:8" ht="15" customHeight="1" x14ac:dyDescent="0.25">
      <c r="A22" s="12">
        <v>10</v>
      </c>
      <c r="B22" s="2" t="s">
        <v>32</v>
      </c>
      <c r="C22" s="2" t="s">
        <v>33</v>
      </c>
      <c r="D22" s="3" t="s">
        <v>14</v>
      </c>
      <c r="E22" s="23">
        <v>2</v>
      </c>
      <c r="F22" s="23" t="s">
        <v>0</v>
      </c>
      <c r="G22" s="23">
        <f t="shared" si="0"/>
        <v>2</v>
      </c>
      <c r="H22" s="2"/>
    </row>
    <row r="23" spans="1:8" ht="15.75" customHeight="1" x14ac:dyDescent="0.3">
      <c r="A23" s="77" t="s">
        <v>27</v>
      </c>
      <c r="B23" s="78"/>
      <c r="C23" s="78"/>
      <c r="D23" s="78"/>
      <c r="E23" s="78"/>
      <c r="F23" s="78"/>
      <c r="G23" s="78"/>
      <c r="H23" s="79"/>
    </row>
    <row r="24" spans="1:8" ht="44.25" customHeight="1" x14ac:dyDescent="0.25">
      <c r="A24" s="15" t="s">
        <v>10</v>
      </c>
      <c r="B24" s="3" t="s">
        <v>9</v>
      </c>
      <c r="C24" s="9" t="s">
        <v>8</v>
      </c>
      <c r="D24" s="3" t="s">
        <v>7</v>
      </c>
      <c r="E24" s="3" t="s">
        <v>6</v>
      </c>
      <c r="F24" s="3" t="s">
        <v>5</v>
      </c>
      <c r="G24" s="9" t="s">
        <v>4</v>
      </c>
      <c r="H24" s="9" t="s">
        <v>21</v>
      </c>
    </row>
    <row r="25" spans="1:8" ht="15.75" customHeight="1" x14ac:dyDescent="0.25">
      <c r="A25" s="4">
        <v>1</v>
      </c>
      <c r="B25" s="24" t="s">
        <v>31</v>
      </c>
      <c r="C25" s="32" t="s">
        <v>168</v>
      </c>
      <c r="D25" s="3" t="s">
        <v>14</v>
      </c>
      <c r="E25" s="3">
        <v>100</v>
      </c>
      <c r="F25" s="3" t="s">
        <v>0</v>
      </c>
      <c r="G25" s="3">
        <v>100</v>
      </c>
      <c r="H25" s="2"/>
    </row>
    <row r="26" spans="1:8" ht="15.75" customHeight="1" x14ac:dyDescent="0.25">
      <c r="A26" s="4">
        <v>2</v>
      </c>
      <c r="B26" s="24" t="s">
        <v>97</v>
      </c>
      <c r="C26" s="32" t="s">
        <v>169</v>
      </c>
      <c r="D26" s="3" t="s">
        <v>14</v>
      </c>
      <c r="E26" s="3">
        <v>100</v>
      </c>
      <c r="F26" s="3" t="s">
        <v>0</v>
      </c>
      <c r="G26" s="3">
        <v>100</v>
      </c>
      <c r="H26" s="2"/>
    </row>
    <row r="27" spans="1:8" ht="15.75" customHeight="1" x14ac:dyDescent="0.25">
      <c r="A27" s="4">
        <v>3</v>
      </c>
      <c r="B27" s="24" t="s">
        <v>98</v>
      </c>
      <c r="C27" s="32" t="s">
        <v>170</v>
      </c>
      <c r="D27" s="3" t="s">
        <v>14</v>
      </c>
      <c r="E27" s="3">
        <v>20</v>
      </c>
      <c r="F27" s="3" t="s">
        <v>0</v>
      </c>
      <c r="G27" s="3">
        <v>20</v>
      </c>
      <c r="H27" s="2"/>
    </row>
    <row r="28" spans="1:8" ht="15.75" customHeight="1" x14ac:dyDescent="0.25">
      <c r="A28" s="4">
        <v>4</v>
      </c>
      <c r="B28" s="24" t="s">
        <v>153</v>
      </c>
      <c r="C28" s="32" t="s">
        <v>171</v>
      </c>
      <c r="D28" s="3" t="s">
        <v>14</v>
      </c>
      <c r="E28" s="3">
        <v>20</v>
      </c>
      <c r="F28" s="3" t="s">
        <v>0</v>
      </c>
      <c r="G28" s="3">
        <v>20</v>
      </c>
      <c r="H28" s="2"/>
    </row>
    <row r="29" spans="1:8" ht="15.75" customHeight="1" x14ac:dyDescent="0.25">
      <c r="A29" s="4">
        <v>5</v>
      </c>
      <c r="B29" s="24" t="s">
        <v>99</v>
      </c>
      <c r="C29" s="32" t="s">
        <v>172</v>
      </c>
      <c r="D29" s="3" t="s">
        <v>14</v>
      </c>
      <c r="E29" s="3">
        <v>100</v>
      </c>
      <c r="F29" s="3" t="s">
        <v>0</v>
      </c>
      <c r="G29" s="3">
        <v>100</v>
      </c>
      <c r="H29" s="2"/>
    </row>
    <row r="30" spans="1:8" ht="15.75" customHeight="1" x14ac:dyDescent="0.25">
      <c r="A30" s="4">
        <v>6</v>
      </c>
      <c r="B30" s="24" t="s">
        <v>61</v>
      </c>
      <c r="C30" s="47" t="s">
        <v>173</v>
      </c>
      <c r="D30" s="3" t="s">
        <v>14</v>
      </c>
      <c r="E30" s="3">
        <v>20</v>
      </c>
      <c r="F30" s="3" t="s">
        <v>0</v>
      </c>
      <c r="G30" s="3">
        <v>20</v>
      </c>
      <c r="H30" s="2"/>
    </row>
    <row r="31" spans="1:8" ht="30" customHeight="1" x14ac:dyDescent="0.25">
      <c r="A31" s="4">
        <v>7</v>
      </c>
      <c r="B31" s="24" t="s">
        <v>62</v>
      </c>
      <c r="C31" s="46" t="s">
        <v>174</v>
      </c>
      <c r="D31" s="3" t="s">
        <v>14</v>
      </c>
      <c r="E31" s="3">
        <v>3</v>
      </c>
      <c r="F31" s="3" t="s">
        <v>0</v>
      </c>
      <c r="G31" s="3">
        <v>3</v>
      </c>
      <c r="H31" s="2"/>
    </row>
    <row r="32" spans="1:8" ht="15.75" customHeight="1" x14ac:dyDescent="0.25">
      <c r="A32" s="4">
        <v>8</v>
      </c>
      <c r="B32" s="24" t="s">
        <v>100</v>
      </c>
      <c r="C32" s="24" t="s">
        <v>101</v>
      </c>
      <c r="D32" s="3" t="s">
        <v>14</v>
      </c>
      <c r="E32" s="3">
        <v>25</v>
      </c>
      <c r="F32" s="3" t="s">
        <v>0</v>
      </c>
      <c r="G32" s="3">
        <v>25</v>
      </c>
      <c r="H32" s="2"/>
    </row>
    <row r="33" spans="1:8" ht="15.75" customHeight="1" x14ac:dyDescent="0.25">
      <c r="A33" s="4">
        <v>9</v>
      </c>
      <c r="B33" s="24" t="s">
        <v>63</v>
      </c>
      <c r="C33" s="24" t="s">
        <v>65</v>
      </c>
      <c r="D33" s="3" t="s">
        <v>14</v>
      </c>
      <c r="E33" s="3">
        <v>2</v>
      </c>
      <c r="F33" s="3" t="s">
        <v>0</v>
      </c>
      <c r="G33" s="3">
        <v>2</v>
      </c>
      <c r="H33" s="2"/>
    </row>
    <row r="34" spans="1:8" ht="15.75" customHeight="1" x14ac:dyDescent="0.25">
      <c r="A34" s="4">
        <v>10</v>
      </c>
      <c r="B34" s="24" t="s">
        <v>64</v>
      </c>
      <c r="C34" s="24" t="s">
        <v>66</v>
      </c>
      <c r="D34" s="3" t="s">
        <v>14</v>
      </c>
      <c r="E34" s="3">
        <v>5</v>
      </c>
      <c r="F34" s="3" t="s">
        <v>102</v>
      </c>
      <c r="G34" s="3">
        <v>5</v>
      </c>
      <c r="H34" s="2"/>
    </row>
    <row r="35" spans="1:8" ht="29.25" customHeight="1" x14ac:dyDescent="0.25">
      <c r="A35" s="4">
        <v>11</v>
      </c>
      <c r="B35" s="24" t="s">
        <v>32</v>
      </c>
      <c r="C35" s="24" t="s">
        <v>33</v>
      </c>
      <c r="D35" s="3" t="s">
        <v>14</v>
      </c>
      <c r="E35" s="3">
        <v>2</v>
      </c>
      <c r="F35" s="3" t="s">
        <v>0</v>
      </c>
      <c r="G35" s="3">
        <v>2</v>
      </c>
      <c r="H35" s="2"/>
    </row>
    <row r="38" spans="1:8" ht="15" customHeight="1" x14ac:dyDescent="0.25">
      <c r="A38" s="25"/>
    </row>
  </sheetData>
  <mergeCells count="13">
    <mergeCell ref="A23:H23"/>
    <mergeCell ref="A1:H1"/>
    <mergeCell ref="A2:H2"/>
    <mergeCell ref="A3:H3"/>
    <mergeCell ref="A4:H4"/>
    <mergeCell ref="A11:H11"/>
    <mergeCell ref="A6:H6"/>
    <mergeCell ref="A7:H7"/>
    <mergeCell ref="A8:H8"/>
    <mergeCell ref="A9:B9"/>
    <mergeCell ref="C9:H9"/>
    <mergeCell ref="A10:H10"/>
    <mergeCell ref="A5:H5"/>
  </mergeCells>
  <pageMargins left="0.31496062992125984" right="0.31496062992125984" top="0.15748031496062992" bottom="0.55118110236220474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zoomScale="89" zoomScaleNormal="89" workbookViewId="0">
      <selection activeCell="B14" sqref="B1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8" ht="72" customHeight="1" x14ac:dyDescent="0.25">
      <c r="A1" s="82" t="s">
        <v>176</v>
      </c>
      <c r="B1" s="82"/>
      <c r="C1" s="82"/>
      <c r="D1" s="82"/>
      <c r="E1" s="82"/>
      <c r="F1" s="82"/>
      <c r="G1" s="82"/>
      <c r="H1" s="48"/>
    </row>
    <row r="2" spans="1:8" ht="22.5" customHeight="1" x14ac:dyDescent="0.25">
      <c r="A2" s="80" t="s">
        <v>28</v>
      </c>
      <c r="B2" s="81"/>
      <c r="C2" s="81"/>
      <c r="D2" s="81"/>
      <c r="E2" s="81"/>
      <c r="F2" s="81"/>
      <c r="G2" s="81"/>
    </row>
    <row r="3" spans="1:8" ht="30" x14ac:dyDescent="0.25">
      <c r="A3" s="49" t="s">
        <v>10</v>
      </c>
      <c r="B3" s="49" t="s">
        <v>9</v>
      </c>
      <c r="C3" s="49" t="s">
        <v>8</v>
      </c>
      <c r="D3" s="49" t="s">
        <v>7</v>
      </c>
      <c r="E3" s="49" t="s">
        <v>6</v>
      </c>
      <c r="F3" s="49" t="s">
        <v>5</v>
      </c>
      <c r="G3" s="49" t="s">
        <v>29</v>
      </c>
    </row>
    <row r="4" spans="1:8" ht="26.25" customHeight="1" x14ac:dyDescent="0.25">
      <c r="A4" s="49">
        <v>1</v>
      </c>
      <c r="B4" s="49" t="s">
        <v>51</v>
      </c>
      <c r="C4" s="50"/>
      <c r="D4" s="51"/>
      <c r="E4" s="51"/>
      <c r="F4" s="51"/>
      <c r="G4" s="51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2024-04-16T06:40:23Z</cp:lastPrinted>
  <dcterms:created xsi:type="dcterms:W3CDTF">2023-01-11T12:24:27Z</dcterms:created>
  <dcterms:modified xsi:type="dcterms:W3CDTF">2024-05-29T13:47:14Z</dcterms:modified>
</cp:coreProperties>
</file>