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6510" yWindow="0" windowWidth="28800" windowHeight="12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 r="G35" i="5" l="1"/>
  <c r="G23" i="5"/>
  <c r="G33" i="5"/>
  <c r="G31" i="5"/>
  <c r="G30" i="5"/>
  <c r="G28" i="5"/>
  <c r="G26" i="5"/>
  <c r="G24" i="5"/>
  <c r="G34" i="5"/>
  <c r="G22" i="5"/>
  <c r="G21" i="5"/>
  <c r="G32" i="5"/>
  <c r="G19" i="5"/>
  <c r="G29" i="5"/>
  <c r="G27" i="5"/>
  <c r="G36" i="5"/>
  <c r="G20" i="5"/>
  <c r="G25" i="5"/>
  <c r="G34" i="1"/>
  <c r="G33" i="1"/>
  <c r="G32" i="1"/>
  <c r="G31" i="1"/>
  <c r="G30" i="1"/>
  <c r="G29" i="1"/>
</calcChain>
</file>

<file path=xl/sharedStrings.xml><?xml version="1.0" encoding="utf-8"?>
<sst xmlns="http://schemas.openxmlformats.org/spreadsheetml/2006/main" count="765" uniqueCount="270">
  <si>
    <t>шт</t>
  </si>
  <si>
    <t>Охрана труда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</si>
  <si>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</si>
  <si>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</si>
  <si>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</si>
  <si>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</si>
  <si>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</si>
  <si>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</si>
  <si>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</si>
  <si>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</si>
  <si>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</si>
  <si>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</si>
  <si>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</si>
  <si>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</si>
  <si>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</si>
  <si>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</si>
  <si>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</si>
  <si>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</si>
  <si>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</si>
  <si>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</si>
  <si>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</si>
  <si>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</si>
  <si>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</si>
  <si>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</si>
  <si>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</si>
  <si>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</si>
  <si>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</si>
  <si>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</si>
  <si>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Личный инструмент конкурсанта</t>
  </si>
  <si>
    <t xml:space="preserve">Примечание </t>
  </si>
  <si>
    <t>(ШхГхВ) 1400х600х750
столеншница не тоньше 25 мм
белая или светл-осерая ламинированная поверхность столешницы</t>
  </si>
  <si>
    <t>на колесиках, без подлокотников
синяя или серая обивка
расчитанные на вес не менее 100 кг</t>
  </si>
  <si>
    <t>Подведение/ отведение ГХВС (при необходимости) : не требуется</t>
  </si>
  <si>
    <t>Подведение сжатого воздуха (при необходимости): не требуется</t>
  </si>
  <si>
    <t xml:space="preserve">Стул </t>
  </si>
  <si>
    <t>Стеллаж</t>
  </si>
  <si>
    <t>Бумага А4</t>
  </si>
  <si>
    <t>Скотч малярный</t>
  </si>
  <si>
    <t>Ручка шариковая</t>
  </si>
  <si>
    <t>Скрепки канцелярские</t>
  </si>
  <si>
    <t>Файлы А4</t>
  </si>
  <si>
    <t>Маркер черный</t>
  </si>
  <si>
    <t>Нож канцелярский</t>
  </si>
  <si>
    <t>упак</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</si>
  <si>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</si>
  <si>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</si>
  <si>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</si>
  <si>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</si>
  <si>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</si>
  <si>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</si>
  <si>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</si>
  <si>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</si>
  <si>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</si>
  <si>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конкурсантов (команд)</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</si>
  <si>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</si>
  <si>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</si>
  <si>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</si>
  <si>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</si>
  <si>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</si>
  <si>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</si>
  <si>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</si>
  <si>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</si>
  <si>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</si>
  <si>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</si>
  <si>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</si>
  <si>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</si>
  <si>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</si>
  <si>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</si>
  <si>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</si>
  <si>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</si>
  <si>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 xml:space="preserve">Освещение: Допустимо верхнее искусственное освещение (не менее 500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</si>
  <si>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</si>
  <si>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8 розеток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</si>
  <si>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</si>
  <si>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не требуется</t>
  </si>
  <si>
    <t>Операционная система: win 10
Семейство процессора компьютера: Intel Core i5 
Оперативная память: 16 ГБ
Стандарты Wi-Fi: IEEE 802.11ac, IEEE 802.11n, IEEE 802.11g, IEEE 802.11b, IEEE 802.11a 
Сеть: 10/100/1000 Мбит/сек
Слоты для карт памяти SDHC, SD, MMC, MS Pro, MS, xD
Разъемы компьютера: 4 x USB 2.0, HDMI, VGA (15-pin D-SUB), RJ-45, 4 x Линейный выход, Линейный вход, Разъем 3.5 мм для микрофона</t>
  </si>
  <si>
    <t>Телевизор с большой диагональю (диагональ не менее 47'', наличие HDMI)</t>
  </si>
  <si>
    <t>Стойка для телевизора</t>
  </si>
  <si>
    <t>Флипчарт</t>
  </si>
  <si>
    <t>Огнетушитель углекислотный ОУ-1</t>
  </si>
  <si>
    <t>объем не менее 7 л</t>
  </si>
  <si>
    <t>Комната Конкурсантов (по количеству конкурсантов)</t>
  </si>
  <si>
    <t>Освещение: Допустимо верхнее искусственное освещение (не менее 300 люкс)</t>
  </si>
  <si>
    <t xml:space="preserve">Стул Изо </t>
  </si>
  <si>
    <t>Назначение для конференц-залов
Тип со спинкой
Высота изделия (габарит) 85 см.
Ширина изделия (габарит) 54 см.
Глубина изделия (габарит) 56 см.
Разрешенная нагрузка до 120</t>
  </si>
  <si>
    <t>(ШхГхВ) 2000х500х2000 металлический, 5 полок</t>
  </si>
  <si>
    <t xml:space="preserve">Электричество: не менее 10 розеток подключения к сети  по 220 Вольт </t>
  </si>
  <si>
    <t>Мышь</t>
  </si>
  <si>
    <t>МФУ А4</t>
  </si>
  <si>
    <t>МФУ (принтер, сканер, копир)
4-цветная лазерная печать
18 стр/мин
макс. формат печати A4 (210 × 297 мм)
макс. размер отпечатка: 216 × 356 мм
цветной ЖК-дисплей
интерфейсы: Wi-Fi, Ethernet (RJ-45), USB</t>
  </si>
  <si>
    <t>Сетевой фильтр</t>
  </si>
  <si>
    <t>(ШхГхВ) 1400х600х750
столешница не тоньше 25 мм</t>
  </si>
  <si>
    <t>Канцелярия</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</si>
  <si>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</si>
  <si>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Складское помещение</t>
  </si>
  <si>
    <t xml:space="preserve">Освещение: Допустимо верхнее искусственное освещение (не менее 300 люкс) </t>
  </si>
  <si>
    <t>Интернет : не требуется</t>
  </si>
  <si>
    <t xml:space="preserve">Электричество: не менее 2 розеток подключения к сети  по 220 Вольт </t>
  </si>
  <si>
    <r>
      <t>Площадь зоны: не менее 12</t>
    </r>
    <r>
      <rPr>
        <sz val="11"/>
        <rFont val="Times New Roman"/>
        <family val="1"/>
        <charset val="204"/>
      </rPr>
      <t xml:space="preserve"> кв.м.</t>
    </r>
  </si>
  <si>
    <t>Освещение: Допустимо верхнее искусственное освещение (не менее 400 люкс)</t>
  </si>
  <si>
    <t>Электричество:  8 розеток подключения к сети 220 Вольт</t>
  </si>
  <si>
    <t>Покрытие пола: ковролин  -  на всю зону</t>
  </si>
  <si>
    <t>Подведение сжатого воздуха (при необходимости): С возможностью регулирования, рабочее давление не более 600 кПа (6 бар), по одному выводу на каждое рабочее место</t>
  </si>
  <si>
    <t>Длина шнура: 10 метров; Количество розеток: 8 шт.; Защита от перегрузки: Да; Мощность нагрузки: 2500 Вт; Максимальный ток нагрузки: 10 А; Напряжение: 220 В</t>
  </si>
  <si>
    <t>USB Флеш-память</t>
  </si>
  <si>
    <t>от 8 Gb</t>
  </si>
  <si>
    <t>(ШхГхВ) 1400х700х780
столеншница не тоньше 25 мм
белая или светл-осерая ламинированная поверхность столешницы</t>
  </si>
  <si>
    <t xml:space="preserve">Верстак </t>
  </si>
  <si>
    <t>(ШхГхВ) 1500х700х800
деревянная столешница 40 мм, без покрытия
без экрана</t>
  </si>
  <si>
    <t>Аптечка первой помощи</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</si>
  <si>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</si>
  <si>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</si>
  <si>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 xml:space="preserve">м ( на 1 конкурсанта) </t>
  </si>
  <si>
    <t>Пневматический полиуретановый шланг диаметром 4 мм - PUN-4X0,75</t>
  </si>
  <si>
    <t>внутренний диаметр 2.5 мм, внешний диаметр 4 мм</t>
  </si>
  <si>
    <t>Пневматический полиуретановый шланг диаметром 6 мм - PUN-6X1</t>
  </si>
  <si>
    <t>внутренний диаметр 4 мм, внешний диаметр 6 мм</t>
  </si>
  <si>
    <t>Регулируемый дроссель с обратным клапаном M5 для пневматического шланга диаметром 4 мм</t>
  </si>
  <si>
    <t>регулируемый пневматический дроссель с обратным клапаном для пневматического шланга 4 мм</t>
  </si>
  <si>
    <t>Кабель-канал перфорированный 25х40</t>
  </si>
  <si>
    <t xml:space="preserve">Размер короба (ШхВ) 25х40 мм
Длина 2000 мм
Вид парапетный 
Материал короба ПВХ </t>
  </si>
  <si>
    <t>DIN-рейка перфорированная</t>
  </si>
  <si>
    <t xml:space="preserve">Нейлоновый хомут 2.5х150 </t>
  </si>
  <si>
    <t xml:space="preserve">уп ( на 1 конкурсанта) </t>
  </si>
  <si>
    <t>Провод ПуГВ 1х0,5 кв.мм многопроволочный</t>
  </si>
  <si>
    <t xml:space="preserve"> Тип:ПУГВ
Номинальное напряжение:450/750 В
Материал:медь, ПВХ
Диаметр:2,2 мм
Изоляция:поливинилхлорид
Оболочка:ПВХ-пластикат </t>
  </si>
  <si>
    <t>Бесконтактный датчик положения магнитный (геркон) на модуль магазина</t>
  </si>
  <si>
    <t>эл.питание 24 В, световая индикация, PNP, с кабелем 3-pin</t>
  </si>
  <si>
    <t>Бесконтактный датчик положения магнитный (геркон) на модуль закрытия крышек</t>
  </si>
  <si>
    <t>Полимерный оптоволоконный кабель для оптического диффузионного датчика М6</t>
  </si>
  <si>
    <t>Полимерный оптоволоконный кабель для оптического барьерного датчика М4</t>
  </si>
  <si>
    <t>-</t>
  </si>
  <si>
    <t>Бумага для флипчарта</t>
  </si>
  <si>
    <t>Материал: бумага
Количество листов: не менее 20
Линовка: нет или клетка
Отверстия для крепления: да
Плотность бумаги: 80 г/м²
Длина: 980 мм
Ширина: 675 мм</t>
  </si>
  <si>
    <t>Материал: бумага;
Формат: А4;
Количество листов: 500 шт;
Плотность: 80 г/кв.м;
Цвет: белый.</t>
  </si>
  <si>
    <t>Тип: лента;
Ширина: не менее 48 мм;
Длинав в рулоне: не менее 25 м;
Толщина: не менее 0.125 мм;
Цвет: белый/бежевый;
Армированный: нет;
Материал основы: крепированная бумага;
Клеящий слой: на акриловой основе.</t>
  </si>
  <si>
    <t>м</t>
  </si>
  <si>
    <t>Тип: шариковая ручка;
Цвет пишущего узла: синий;
Цвет корпуса: прозрачный;
Толщина пишущего узла: не менее 0.7;
Механизм: нет;
Длина: не менее 130 мм;
Ширина: не менее 6 мм;
Материал корпуса: пластик/резина;
Стираемая: нет.</t>
  </si>
  <si>
    <t xml:space="preserve">Степлер </t>
  </si>
  <si>
    <t>Материал корпуса: пластик
Тип и размер скоб: 10, 24/6, 26/6
Пробивная способность: не менее 12 листов
Глубина закладки бумаги: не менее 55 мм
Вид сшивания: закрытый/прямой
Цвет: черный
Антистеплер: есть</t>
  </si>
  <si>
    <t>Формат: A4;
Цвет: прозрачный;
Количество файлов: 100 шт. в упаковке;
Толщина файлов: не меннее 60 мкм;
Материал: полипропилен;
Перфорация: да;
Фактура файлов: гладкая.</t>
  </si>
  <si>
    <t>Цвет: черный;
Толщина линии: не менее 2.500 мм;
Форма наконечника: круглая;
Основа: водная;
Устойчивость к засыханию: есть
Клип на колпачке: нет;
Материал: пластик</t>
  </si>
  <si>
    <t>Маркеры цветные</t>
  </si>
  <si>
    <t>Материал корпуса: пластик;
Форма корпуса: круглая;
Цвет чернил: ассорти (красный, синий, зеленый);
Толщина линии письма: не менее 4 мм;
Водостойкие чернила: нет;
Быстросохнущие чернила: да;
Диаметр корпуса: 15 мм;
Двухсторонний: нет;
Количество в наборе: не менее 3 шт.</t>
  </si>
  <si>
    <t>Лента разметочная</t>
  </si>
  <si>
    <t>Ширина: не менее 48 мм;
Длина в рулоне: не менее 25 м;
Цвет: черно-желтый или красно-белый;
Армированный: нет;
Тип: сигнальная лента;
Клейкая: есть;
С информационными надписями: нет;
Материал основы: полиэтилен.</t>
  </si>
  <si>
    <t>Ширина лезвия: не менее 18 мм
Выдвижное лезвие: есть
Материал лезвия: сталь
Материал рукояти: двухкомпонентный;
Обрезиненная рукоять: да;
Конструкция: выдвижной;
Складной: нет</t>
  </si>
  <si>
    <t>Скобы для степлера</t>
  </si>
  <si>
    <t>Тип и размер скоб: 10, 24/6, 26/6;
Материал: металл;
Вид покрытия: цинк;
Цвет: серый;
Количество в упаковке: 1000 шт.</t>
  </si>
  <si>
    <t xml:space="preserve">1. Зона для работ предусмотренных в вариативном модуле В (по количеству конкурсантов) </t>
  </si>
  <si>
    <t>Сумка для инструмента</t>
  </si>
  <si>
    <t>инструмент</t>
  </si>
  <si>
    <t>Пояс для инструментов</t>
  </si>
  <si>
    <t>Набор отверток</t>
  </si>
  <si>
    <t>SK 2150 4 5,5 6,5 8 2160 PH 1 2</t>
  </si>
  <si>
    <t xml:space="preserve">Набор ключей шестигранных </t>
  </si>
  <si>
    <t>шестигранник -1,3 1,5 2 2,5 3 4 5 6 8 10</t>
  </si>
  <si>
    <t>Набор ключей шестигранных 1.5-10 мм сферич.головка</t>
  </si>
  <si>
    <t>шестигранник со сферической головкой - 1,5 2 2,5 3 4 5 6 8 10</t>
  </si>
  <si>
    <t>Инструмент для снятия изоляции</t>
  </si>
  <si>
    <t>Инструмент для снятия оболочки, с кабелей диаметром 4,5 мм ‑ 40 мм, толщина изоляции до 4,5 мм, шарнирный нож для выполнения круглых, продольных и спиральных надрезов</t>
  </si>
  <si>
    <t>Инструмент для снятия изоляции с кабелей распределительных систем здания, диаметром 8 - 13 мм, например: NYM 3 x 1,5мм2 - 5 x 2,5мм2, снятие изоляции с отдельных проводов сечением 0,2 - 4 мм2, с лезвием для выполнения продольных разрезов и выдвижным ножом</t>
  </si>
  <si>
    <t>Инструмент для снятия изоляции, для проводов и линий (особо для проводников с резиновой и силиконовой изоляцией) 0,1 - 4 мм2, самонастраивающийся, длина снятия изоляции 18 мм, сила реза до 10 мм2 гибких /1,5 мм2 жестких, сменный нож для снятия изоляции</t>
  </si>
  <si>
    <t xml:space="preserve">
    Зачистка проводов диаметра 1.0, 1.6, 2.0, 2.6, 3.2 мм.
    Корпус: цинковый сплав.
    Лезвие: сталь SS41.
    Твердость лезвия HV450 ~ 800.
    Длина инструмента 170 мм.
</t>
  </si>
  <si>
    <t>Инструмент для обжима клемм (наконечников)</t>
  </si>
  <si>
    <t>Опрессовочные клещи, для кабельных наконечников без изолирующего хомута согласно DIN 46228 части 1 и наконечников с хомутом согласно DIN 46228 части 4, 0,14 мм2 ... 10 мм2, возможность отмены принудит. блокировки, ввод сбоку</t>
  </si>
  <si>
    <t xml:space="preserve">Пресс-клещи усиленные для опрессовки неизолированных наконечников
∙ Диапазон сечений: медные наконечники 1.5–16 мм²
∙ 5-ти позиционные опрессующие губки
∙ Опрессовка наконечников и гильз любого стандарта. Клиновидный обжим </t>
  </si>
  <si>
    <t>Бокорезы</t>
  </si>
  <si>
    <t>Бокорезы для жесткой (струнной) и мягкой проволоки, испытаны VDE 1000 В AC/ 1500 В DC</t>
  </si>
  <si>
    <t>Длинногубцы</t>
  </si>
  <si>
    <t>Длинногубцы с режущими кромками, губки с насечкой, испытаны на соответствие VDE 1000 В AC/ 1500 В DC</t>
  </si>
  <si>
    <t>Пассатижи</t>
  </si>
  <si>
    <t>Пассатижи, губки с насечкой, испытаны на соответствие VDE 1000 В AC/ 1500 В DC, размер: 180 мм</t>
  </si>
  <si>
    <t xml:space="preserve">Набор отверток SF-SL/PZ SET VDE </t>
  </si>
  <si>
    <t>Набор отверток SF-SL/PH SET</t>
  </si>
  <si>
    <t>Набор отверток (Tor x)</t>
  </si>
  <si>
    <t>Тип наконечника: звезда Torx; крест PH; прямой шлиц SL
Размер наконечника: 0; 1; 2; 5; 6; 7; 8</t>
  </si>
  <si>
    <t>Набор отверток для электроники</t>
  </si>
  <si>
    <t>171 IS 1,2 1,5 2; 165 PH 00 0; 8305-2; 8306-5</t>
  </si>
  <si>
    <t>Резаки для пневмошлангов</t>
  </si>
  <si>
    <t xml:space="preserve">Ножницы для резки труб и шлангов </t>
  </si>
  <si>
    <t>Мультиметр</t>
  </si>
  <si>
    <t>Портативный измеритель действительных среднеквадратичных значений величин для обнаружения неисправностей в электрических цепях.
ЖК дисплей, оснащенный яркой подсветкой для проведения измерений в плохоосвещенных местах
• Соответствует нормам безопасности CAT III 600В
• Измерение целостности изоляции и сопротивления
• Мин/Среднее/Макс для фиксирования колебаний сигналов
• Функция AutoVolt: технология автоматического выбора напряжения постоянного/переаменного тока</t>
  </si>
  <si>
    <t>Набор ключей рожковых двухсторонних</t>
  </si>
  <si>
    <t>Состав набора:
    6×7
    8×9
    10×11
    12×13
    14×15
    16×17
    18×19
    20×22
    21×23
    24×27</t>
  </si>
  <si>
    <t xml:space="preserve">Набор головок торцевых 1/2" </t>
  </si>
  <si>
    <t>Набор торцевых головок с аксессуарами 1/2" 8-32 мм 2545845 с реверсивной трещоткой с флажковым переключателем и двухкомпонентной рукояткой.
Комплект включает инструменты для обслуживания крепежа с 12-гранными внешними головками.</t>
  </si>
  <si>
    <t xml:space="preserve">Ножовка по металлу 300 мм </t>
  </si>
  <si>
    <t>Длина режущего полотна 300 мм</t>
  </si>
  <si>
    <t>Набор напильников</t>
  </si>
  <si>
    <t xml:space="preserve">
    Напильник плоский
    Напильник трехгранный
    Напильник круглый
</t>
  </si>
  <si>
    <t>Настольные тиски 75 мм</t>
  </si>
  <si>
    <t xml:space="preserve">Ширина губок, мм  75 
Расход губок, мм  100 </t>
  </si>
  <si>
    <t>Чемодан большой</t>
  </si>
  <si>
    <t>мобильный ящик на колесах с телескопической алюминиевой ручкой
Внешние размеры: 450 х 390 х 690
Внутренние размеры: 308 х 210 x 296 мм</t>
  </si>
  <si>
    <t>ПЛК</t>
  </si>
  <si>
    <t>Наличие не менее 16 дискретных входов, 16 дискретных выходов, не менее 1 аналогового входа, кабель с разъемом Syslink, возможность объединения в сеть
Тип питающего напряжения – постоянное
Напряжение питания - 10…48 В (номинальное 24 В)</t>
  </si>
  <si>
    <t xml:space="preserve">Панель оператора </t>
  </si>
  <si>
    <t>Кол-во цветов - 16,7 млн.;
Диагональ - 7’’
Разрешение - 800 × 480;
Тип питающего напряжения - постоянное;
Диапазон питающего напряжения - 12…28 В</t>
  </si>
  <si>
    <t>Ноутбук с установленным ПО для программирования ПЛК.
Технические характеристики зависят от системных требований ПО для ПЛК</t>
  </si>
  <si>
    <t>Спецодежда, спецобувь</t>
  </si>
  <si>
    <t>обувь закрытая;
перчатки комбинированные;
очки защитные (допускаются очки для коррекции зрения);
куртка хлопчатобумажная или халат;
брюки хлопчатобумажные или комбинезон (специализированные);
беруши или наушники (по требованию экспертов);
головной убор.</t>
  </si>
  <si>
    <t>Инфраструктурный лист для оснащения конкурсной площадки Чемпионата</t>
  </si>
  <si>
    <t>Брифинг зона конкурсной площадки (оборудование, инструмент, мебель, канцелярия)</t>
  </si>
  <si>
    <t>11 июня - 14 июня 2024</t>
  </si>
  <si>
    <t>Екатеринбург-ЭКСПО, г.Екатеринбург</t>
  </si>
  <si>
    <t>Екатеринбург-ЭКСПО</t>
  </si>
  <si>
    <t>Свердловская область</t>
  </si>
  <si>
    <t>Площадь зоны: не менее 35 кв.м.</t>
  </si>
  <si>
    <t>Стол для кейтеринга</t>
  </si>
  <si>
    <t>на усмотрение организатора</t>
  </si>
  <si>
    <t>Стул 2</t>
  </si>
  <si>
    <t>Подлокотники есть
Подголовник есть
Колеса (ролики) есть
Тип роликов полумягкие
Особенности механизм качания, спинка из сетки
Регулировка высоты сиденья
Наличие газлифта есть
Высота кресла от 111 до 121 см
Высота сиденья от 44 до 54 см
Глубина сиденья 47 см
Ширина сиденья 48 см</t>
  </si>
  <si>
    <t>Кулер для воды с бутылкой (20 л)</t>
  </si>
  <si>
    <t>Стойка ограждения с вытяжной лентой</t>
  </si>
  <si>
    <t>Высота: 850-1000 мм, длина ленты 2 м</t>
  </si>
  <si>
    <t>Ноутбук - тип 1</t>
  </si>
  <si>
    <t>Компьютерная мышь USB</t>
  </si>
  <si>
    <t>Аудиосистема</t>
  </si>
  <si>
    <t>2 колонки, беспроводной микрофон</t>
  </si>
  <si>
    <t>IT-оборудование</t>
  </si>
  <si>
    <t>Секундомер электронный</t>
  </si>
  <si>
    <t>Запираемый шкаф</t>
  </si>
  <si>
    <t xml:space="preserve">Тип: для сумок; не менее 12 запираемых ящиков;
Внутренние габариты:400х300/274х468 мм
Тип замка:ключевой
Материал:сталь
Высота:1830 мм
Ширина:850 мм </t>
  </si>
  <si>
    <t>Штанга на колесах, с крючками (не менее 20 крючков)</t>
  </si>
  <si>
    <t>Комната Экспертов (по количеству экспертов)</t>
  </si>
  <si>
    <t xml:space="preserve">Размеры - 1850 x 700 x 300 мм
маскимальная нагрузка - 75 кг
Количество полок - 4 </t>
  </si>
  <si>
    <t>Комната Главного эксперта</t>
  </si>
  <si>
    <t>Диван офисный</t>
  </si>
  <si>
    <t>Площадь зоны: не менее 42 кв.м.</t>
  </si>
  <si>
    <t>Площадь зоны: не менее 49 кв.м.</t>
  </si>
  <si>
    <t xml:space="preserve">1. Зона для работ предусмотренных в Модулях обязательных к выполнению (инвариант)  (11 рабочих мест) </t>
  </si>
  <si>
    <t>ПАКЕТ ZIP-LOCK 250Х300 ММ, 45 МКМ</t>
  </si>
  <si>
    <t>Монтажный набор для бесконтактного датчика положения магнитного (геркона) на модуль магазина</t>
  </si>
  <si>
    <t>Способ установки: на гильзу пневмоцилиндра ∅6-125 мм
Совместимость с герконом на модуль магазина</t>
  </si>
  <si>
    <t>Кабель соединительный,M8</t>
  </si>
  <si>
    <t>Количество контактов: 3
Номинальный ток: 3А
Степень защитный: IP67
Длина кабеля: 3 м
Тип разьема: Угловой</t>
  </si>
  <si>
    <t>Наконечник гильзовый с изолированным фланцем НШВИ 0,25-8</t>
  </si>
  <si>
    <t>Наконечник гильзовый с изолированным фланцем НШВИ 0,5-8</t>
  </si>
  <si>
    <t>Наконечник гильзовый с изолированным фланцем НШВИ 2 0,5-8</t>
  </si>
  <si>
    <t>Кабель D-SUB 15-2</t>
  </si>
  <si>
    <t xml:space="preserve">Количество контактов: 15pin
Количество рядов: 2
Длина кабеля: 2 метра
Тип электрического подключения: Вилка
Номинальное рабочее напряжение: 24 В DC
</t>
  </si>
  <si>
    <t>Учебный комплекс МехЛаб</t>
  </si>
  <si>
    <t>Брущенко Владислав Валентинович</t>
  </si>
  <si>
    <t>Мехатроника Юниоры</t>
  </si>
  <si>
    <t xml:space="preserve">Состав:
- 12 шт. - алюминиевая профильная плита 
   размер: 80 x 300 мм,
   покрытие: анодирование,
- 1 шт. - блок подготовки воздуха,
- 1 шт. - модуль конвейера, 
- 1 шт. - панель управления (кнопка, лампа, переключатель),
- 1 шт. - модуль реле,
- 1 шт. - модуль закрытия крышек с вакуумным захватом,
- 2 шт. - сепаратор,
- 2 шт. - накопительный модуль,
- 1 шт. - магазинный модуль,
- 1 шт. - модуль проверки,
- 1 шт. - модуль столик для крышек,
- 1 шт. - блок управления двигателем
- 5 шт. - 5/2-пневмораспределители, 
- 1 шт. - терминал ввода/вывода (мультипул), 
- 1 шт. - датчик наличия детали (рамка),
- 1 шт. - индуктивный датчик,
- 2 шт. - оптоэлектронный датчик со световодом,
- 2 шт. - терминал ввода/вывода дискретный,
Технические характеристики
- Рабочее давление не более 600 кПа (6 бар)
- Напряжение питания  не более 24 В пост. тока 
- 16 дискретных входов
- 16 дискретных выходов
</t>
  </si>
  <si>
    <t>vbrushchenko@yandex.ru</t>
  </si>
  <si>
    <t>+7-992-401-62-00</t>
  </si>
  <si>
    <t>Итоговый (межрегиональный) этап чемпионата по профессиональному мастерству «Профессионалы»</t>
  </si>
  <si>
    <t>пластиковая</t>
  </si>
  <si>
    <t>электрический</t>
  </si>
  <si>
    <t>на подставке</t>
  </si>
  <si>
    <t>Кабель HDMI-HDMI</t>
  </si>
  <si>
    <t>5 метров</t>
  </si>
  <si>
    <t xml:space="preserve">Кабель HDMI-HDMI </t>
  </si>
  <si>
    <t>с 2 клавишами</t>
  </si>
  <si>
    <t>Назначение для конференц-залов
Тип со спинкой
Высота изделия (габарит) 85 см.
Ширина изделия (габарит) 54 см.
Глубина изделия (габарит) 56см.
Разрешенная нагрузка до 120</t>
  </si>
  <si>
    <t>пластиковая, 10 л.</t>
  </si>
  <si>
    <t>горизонтальный А4</t>
  </si>
  <si>
    <t>Лоток для бумаги</t>
  </si>
  <si>
    <t>металлическая</t>
  </si>
  <si>
    <t>порошковый</t>
  </si>
  <si>
    <t xml:space="preserve">Аптечка </t>
  </si>
  <si>
    <t>первой помощи</t>
  </si>
  <si>
    <t>Тип застежки:zip-lock
Материал:полиэтилен 
Толщина материала:45 мкм
Габариты без упаковки:250х300 мм</t>
  </si>
  <si>
    <t>Наличие изоляции да
Изоляция РР (полипропилен)
Материал медь луженая
Общая длина 12.5 мм
Сечение провода 0.25 мм²
Длина металлической части
10 мм
Диаметр 1.7 мм
Тип монтажа опрессовка/обжим
Диаметр металлической части (внешний) 1.05 мм
Диаметр металлической части (внутренний) 0.75 мм</t>
  </si>
  <si>
    <t>Наличие изоляции да
Изоляция РР (полипропилен)
Материал медь луженая
Общая длина 14 мм
Сечение провода 0.5 мм²
Длина металлической части
10 мм
Диаметр 2.6 мм
Тип монтажа
опрессовка/обжим
Диаметр металлической части (внешний) 1.4 мм
Диаметр металлической части (внутренний) 1 мм</t>
  </si>
  <si>
    <t>Наличие изоляции да
Изоляция РР (полипропилен)
Материал медь луженая
Общая длина 14.5 мм
Сечение провода 0.5 мм²
Длина металлической части
11 мм
Тип монтажа
опрессовка/обжим
Диаметр металлической части (внешний) 1.8 мм
Диаметр металлической части (внутренний) 1.5 мм</t>
  </si>
  <si>
    <t xml:space="preserve">Тип рейки:тип-омега
Длина рейки:2000 мм
Ширина рейки:35 мм
Высота рейки:7.5 мм
Ширина паза:6,5 мм
Длина паза:18 мм
Материал:сталь </t>
  </si>
  <si>
    <t>Тип:стяжка
Материал:нейлон
Ширина:2,5 мм
Фасовка:100 шт
Длина:150 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</si>
</sst>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name val="Calibri"/>
      <family val="2"/>
      <charset val="204"/>
    </font>
    <font>
      <sz val="8"/>
      <name val="Times New Roman"/>
      <family val="1"/>
      <charset val="204"/>
    </font>
    <font>
      <sz val="9"/>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rgb="FFFFC000"/>
        <bgColor indexed="64"/>
      </patternFill>
    </fill>
    <fill>
      <patternFill patternType="solid">
        <fgColor rgb="FFFFC000"/>
        <bgColor rgb="FFFFC000"/>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84">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10" fillId="0" borderId="0" xfId="1" applyFont="1"/>
    <xf numFmtId="0" fontId="1" fillId="0" borderId="0" xfId="1"/>
    <xf numFmtId="0" fontId="2" fillId="0" borderId="0" xfId="1" applyFont="1"/>
    <xf numFmtId="0" fontId="1" fillId="0" borderId="0" xfId="1" applyBorder="1"/>
    <xf numFmtId="0" fontId="5" fillId="0" borderId="0" xfId="1" applyFont="1" applyFill="1" applyBorder="1" applyAlignment="1">
      <alignment vertical="center" wrapText="1"/>
    </xf>
    <xf numFmtId="0" fontId="16" fillId="0" borderId="0" xfId="0" applyFont="1" applyAlignment="1">
      <alignment wrapText="1"/>
    </xf>
    <xf numFmtId="0" fontId="16" fillId="0" borderId="0" xfId="0" applyFont="1"/>
    <xf numFmtId="0" fontId="16" fillId="0" borderId="19" xfId="0" applyFont="1" applyBorder="1" applyAlignment="1">
      <alignment wrapText="1"/>
    </xf>
    <xf numFmtId="0" fontId="16" fillId="0" borderId="19" xfId="0" applyFont="1" applyBorder="1" applyAlignment="1">
      <alignment horizontal="right" wrapText="1"/>
    </xf>
    <xf numFmtId="0" fontId="17" fillId="0" borderId="19" xfId="2" applyFont="1" applyBorder="1" applyAlignment="1">
      <alignment horizontal="right" wrapText="1"/>
    </xf>
    <xf numFmtId="0" fontId="8" fillId="0" borderId="0" xfId="1" applyFont="1" applyFill="1" applyBorder="1" applyAlignment="1"/>
    <xf numFmtId="0" fontId="8" fillId="0" borderId="0" xfId="1" applyFont="1" applyFill="1" applyBorder="1" applyAlignment="1">
      <alignment vertical="center" wrapText="1"/>
    </xf>
    <xf numFmtId="0" fontId="15" fillId="0" borderId="0" xfId="1" applyFont="1" applyFill="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horizontal="left" vertical="center" wrapText="1"/>
    </xf>
    <xf numFmtId="0" fontId="19" fillId="0" borderId="19" xfId="0" applyFont="1" applyBorder="1" applyAlignment="1">
      <alignment vertical="center" wrapText="1"/>
    </xf>
    <xf numFmtId="0" fontId="11" fillId="0" borderId="19" xfId="0" applyFont="1" applyBorder="1" applyAlignment="1">
      <alignment vertical="center" wrapText="1"/>
    </xf>
    <xf numFmtId="0" fontId="11"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2" fillId="0" borderId="2" xfId="1" applyFont="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horizontal="left"/>
    </xf>
    <xf numFmtId="0" fontId="2" fillId="0" borderId="1" xfId="1" applyFont="1" applyBorder="1" applyAlignment="1">
      <alignment vertical="center"/>
    </xf>
    <xf numFmtId="0" fontId="1" fillId="0" borderId="0" xfId="1"/>
    <xf numFmtId="0" fontId="1" fillId="0" borderId="0" xfId="1"/>
    <xf numFmtId="0" fontId="1" fillId="0" borderId="0" xfId="1"/>
    <xf numFmtId="0" fontId="13" fillId="0" borderId="19" xfId="2" applyFill="1" applyBorder="1" applyAlignment="1">
      <alignment horizontal="right" wrapText="1"/>
    </xf>
    <xf numFmtId="0" fontId="16" fillId="0" borderId="19" xfId="0" quotePrefix="1" applyFont="1" applyFill="1" applyBorder="1" applyAlignment="1">
      <alignment horizontal="right" wrapText="1"/>
    </xf>
    <xf numFmtId="0" fontId="5" fillId="2" borderId="4" xfId="1" applyFont="1" applyFill="1" applyBorder="1" applyAlignment="1">
      <alignment horizontal="center" vertical="center"/>
    </xf>
    <xf numFmtId="0" fontId="3" fillId="0" borderId="3"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7" fillId="0" borderId="0" xfId="1" applyFont="1" applyBorder="1" applyAlignment="1">
      <alignment horizontal="left" vertical="top" wrapText="1"/>
    </xf>
    <xf numFmtId="0" fontId="5" fillId="3" borderId="18" xfId="1" applyFont="1" applyFill="1" applyBorder="1" applyAlignment="1">
      <alignment horizontal="center" vertical="center"/>
    </xf>
    <xf numFmtId="0" fontId="3" fillId="4" borderId="17" xfId="1" applyFont="1" applyFill="1" applyBorder="1" applyAlignment="1">
      <alignment horizontal="center"/>
    </xf>
    <xf numFmtId="0" fontId="3" fillId="4" borderId="5" xfId="1" applyFont="1" applyFill="1" applyBorder="1" applyAlignment="1">
      <alignment horizontal="center"/>
    </xf>
    <xf numFmtId="0" fontId="2" fillId="0" borderId="0" xfId="1" applyFont="1" applyBorder="1" applyAlignment="1">
      <alignment horizontal="right"/>
    </xf>
    <xf numFmtId="0" fontId="2" fillId="0" borderId="0" xfId="1" applyFont="1" applyBorder="1"/>
    <xf numFmtId="0" fontId="15" fillId="5" borderId="0" xfId="1" applyFont="1" applyFill="1" applyBorder="1" applyAlignment="1">
      <alignment horizontal="center" vertical="center" wrapText="1"/>
    </xf>
    <xf numFmtId="0" fontId="8" fillId="6" borderId="0" xfId="1" applyFont="1" applyFill="1" applyBorder="1" applyAlignment="1">
      <alignment horizontal="center"/>
    </xf>
    <xf numFmtId="0" fontId="8" fillId="5" borderId="0" xfId="1" applyFont="1" applyFill="1" applyBorder="1" applyAlignment="1">
      <alignment horizontal="center" vertical="center" wrapText="1"/>
    </xf>
    <xf numFmtId="0" fontId="7" fillId="0" borderId="0" xfId="1" applyFont="1" applyBorder="1" applyAlignment="1">
      <alignment horizontal="left"/>
    </xf>
    <xf numFmtId="0" fontId="9" fillId="2" borderId="4" xfId="1" applyFont="1" applyFill="1" applyBorder="1" applyAlignment="1">
      <alignment horizontal="center" vertical="center"/>
    </xf>
    <xf numFmtId="0" fontId="18" fillId="0" borderId="3" xfId="1" applyFont="1" applyBorder="1"/>
    <xf numFmtId="0" fontId="2" fillId="0" borderId="0" xfId="1" applyFont="1" applyAlignment="1">
      <alignment horizontal="right"/>
    </xf>
    <xf numFmtId="0" fontId="2" fillId="0" borderId="0" xfId="1" applyFont="1"/>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4" borderId="18" xfId="1" applyFont="1" applyFill="1" applyBorder="1" applyAlignment="1">
      <alignment horizontal="center"/>
    </xf>
    <xf numFmtId="0" fontId="5" fillId="4" borderId="17" xfId="1" applyFont="1" applyFill="1" applyBorder="1" applyAlignment="1">
      <alignment horizontal="center"/>
    </xf>
    <xf numFmtId="0" fontId="5" fillId="4" borderId="5" xfId="1" applyFont="1" applyFill="1" applyBorder="1" applyAlignment="1">
      <alignment horizontal="center"/>
    </xf>
    <xf numFmtId="0" fontId="5" fillId="8" borderId="18" xfId="1" applyFont="1" applyFill="1" applyBorder="1" applyAlignment="1">
      <alignment horizontal="left" vertical="center"/>
    </xf>
    <xf numFmtId="0" fontId="3" fillId="7" borderId="17" xfId="1" applyFont="1" applyFill="1" applyBorder="1"/>
    <xf numFmtId="0" fontId="3" fillId="7" borderId="5" xfId="1" applyFont="1" applyFill="1" applyBorder="1"/>
    <xf numFmtId="0" fontId="5" fillId="2" borderId="20" xfId="1" applyFont="1" applyFill="1" applyBorder="1" applyAlignment="1">
      <alignment horizontal="center" vertical="center"/>
    </xf>
    <xf numFmtId="0" fontId="3" fillId="0" borderId="0" xfId="1" applyFont="1" applyBorder="1"/>
    <xf numFmtId="0" fontId="3" fillId="0" borderId="0" xfId="1" applyFont="1" applyAlignment="1">
      <alignment horizontal="right"/>
    </xf>
    <xf numFmtId="0" fontId="1" fillId="0" borderId="0" xfId="1"/>
    <xf numFmtId="0" fontId="15" fillId="5" borderId="16" xfId="1" applyFont="1" applyFill="1" applyBorder="1" applyAlignment="1">
      <alignment horizontal="center" vertical="center" wrapText="1"/>
    </xf>
    <xf numFmtId="0" fontId="2" fillId="0" borderId="1" xfId="1" applyFont="1" applyBorder="1" applyAlignment="1">
      <alignment horizontal="left" vertical="center"/>
    </xf>
    <xf numFmtId="0" fontId="20" fillId="0" borderId="1" xfId="1" applyFont="1" applyBorder="1" applyAlignment="1">
      <alignment horizontal="left"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vbrushchenko@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tabSelected="1" workbookViewId="0">
      <selection activeCell="B29" sqref="B29"/>
    </sheetView>
  </sheetViews>
  <sheetFormatPr defaultRowHeight="18.75" x14ac:dyDescent="0.3"/>
  <cols>
    <col min="1" max="1" width="46.5703125" style="21" customWidth="1"/>
    <col min="2" max="2" width="90.5703125" style="22" customWidth="1"/>
  </cols>
  <sheetData>
    <row r="2" spans="1:2" x14ac:dyDescent="0.3">
      <c r="B2" s="21"/>
    </row>
    <row r="3" spans="1:2" x14ac:dyDescent="0.3">
      <c r="A3" s="23" t="s">
        <v>47</v>
      </c>
      <c r="B3" s="24" t="s">
        <v>244</v>
      </c>
    </row>
    <row r="4" spans="1:2" ht="37.5" x14ac:dyDescent="0.3">
      <c r="A4" s="23" t="s">
        <v>67</v>
      </c>
      <c r="B4" s="24" t="s">
        <v>248</v>
      </c>
    </row>
    <row r="5" spans="1:2" x14ac:dyDescent="0.3">
      <c r="A5" s="23" t="s">
        <v>46</v>
      </c>
      <c r="B5" s="24" t="s">
        <v>207</v>
      </c>
    </row>
    <row r="6" spans="1:2" ht="37.5" x14ac:dyDescent="0.3">
      <c r="A6" s="23" t="s">
        <v>57</v>
      </c>
      <c r="B6" s="24" t="s">
        <v>206</v>
      </c>
    </row>
    <row r="7" spans="1:2" x14ac:dyDescent="0.3">
      <c r="A7" s="23" t="s">
        <v>68</v>
      </c>
      <c r="B7" s="24" t="s">
        <v>205</v>
      </c>
    </row>
    <row r="8" spans="1:2" x14ac:dyDescent="0.3">
      <c r="A8" s="23" t="s">
        <v>48</v>
      </c>
      <c r="B8" s="24" t="s">
        <v>204</v>
      </c>
    </row>
    <row r="9" spans="1:2" x14ac:dyDescent="0.3">
      <c r="A9" s="23" t="s">
        <v>49</v>
      </c>
      <c r="B9" s="24" t="s">
        <v>243</v>
      </c>
    </row>
    <row r="10" spans="1:2" x14ac:dyDescent="0.3">
      <c r="A10" s="23" t="s">
        <v>55</v>
      </c>
      <c r="B10" s="42" t="s">
        <v>246</v>
      </c>
    </row>
    <row r="11" spans="1:2" x14ac:dyDescent="0.3">
      <c r="A11" s="23" t="s">
        <v>50</v>
      </c>
      <c r="B11" s="43" t="s">
        <v>247</v>
      </c>
    </row>
    <row r="12" spans="1:2" x14ac:dyDescent="0.3">
      <c r="A12" s="23" t="s">
        <v>51</v>
      </c>
      <c r="B12" s="24"/>
    </row>
    <row r="13" spans="1:2" x14ac:dyDescent="0.3">
      <c r="A13" s="23" t="s">
        <v>56</v>
      </c>
      <c r="B13" s="25"/>
    </row>
    <row r="14" spans="1:2" x14ac:dyDescent="0.3">
      <c r="A14" s="23" t="s">
        <v>52</v>
      </c>
      <c r="B14" s="24"/>
    </row>
    <row r="15" spans="1:2" x14ac:dyDescent="0.3">
      <c r="A15" s="23" t="s">
        <v>53</v>
      </c>
      <c r="B15" s="24">
        <v>14</v>
      </c>
    </row>
    <row r="16" spans="1:2" x14ac:dyDescent="0.3">
      <c r="A16" s="23" t="s">
        <v>54</v>
      </c>
      <c r="B16" s="24">
        <v>7</v>
      </c>
    </row>
    <row r="17" spans="1:2" x14ac:dyDescent="0.3">
      <c r="A17" s="23" t="s">
        <v>69</v>
      </c>
      <c r="B17" s="24">
        <v>17</v>
      </c>
    </row>
  </sheetData>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topLeftCell="A120" zoomScale="93" zoomScaleNormal="93" workbookViewId="0">
      <selection activeCell="C132" sqref="C132"/>
    </sheetView>
  </sheetViews>
  <sheetFormatPr defaultColWidth="14.42578125" defaultRowHeight="15" customHeight="1" x14ac:dyDescent="0.25"/>
  <cols>
    <col min="1" max="1" width="5.140625" style="18" customWidth="1"/>
    <col min="2" max="2" width="50.85546875" style="18" customWidth="1"/>
    <col min="3" max="3" width="31.7109375" style="18" customWidth="1"/>
    <col min="4" max="4" width="22" style="18" customWidth="1"/>
    <col min="5" max="5" width="15.42578125" style="18" customWidth="1"/>
    <col min="6" max="6" width="19.7109375" style="18" bestFit="1" customWidth="1"/>
    <col min="7" max="7" width="14.42578125" style="18" customWidth="1"/>
    <col min="8" max="8" width="25" style="18" bestFit="1" customWidth="1"/>
    <col min="9" max="11" width="8.7109375" style="1" customWidth="1"/>
    <col min="12" max="16384" width="14.42578125" style="1"/>
  </cols>
  <sheetData>
    <row r="1" spans="1:10" x14ac:dyDescent="0.25">
      <c r="A1" s="59" t="s">
        <v>19</v>
      </c>
      <c r="B1" s="60"/>
      <c r="C1" s="60"/>
      <c r="D1" s="60"/>
      <c r="E1" s="60"/>
      <c r="F1" s="60"/>
      <c r="G1" s="60"/>
      <c r="H1" s="60"/>
      <c r="I1" s="19"/>
      <c r="J1" s="19"/>
    </row>
    <row r="2" spans="1:10" s="17" customFormat="1" ht="20.25" x14ac:dyDescent="0.3">
      <c r="A2" s="62" t="s">
        <v>202</v>
      </c>
      <c r="B2" s="62"/>
      <c r="C2" s="62"/>
      <c r="D2" s="62"/>
      <c r="E2" s="62"/>
      <c r="F2" s="62"/>
      <c r="G2" s="62"/>
      <c r="H2" s="62"/>
      <c r="I2" s="19"/>
      <c r="J2" s="19"/>
    </row>
    <row r="3" spans="1:10" s="17" customFormat="1" ht="21" customHeight="1" x14ac:dyDescent="0.25">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63"/>
      <c r="I3" s="20"/>
      <c r="J3" s="20"/>
    </row>
    <row r="4" spans="1:10" s="17" customFormat="1" ht="20.25" x14ac:dyDescent="0.3">
      <c r="A4" s="62" t="s">
        <v>66</v>
      </c>
      <c r="B4" s="62"/>
      <c r="C4" s="62"/>
      <c r="D4" s="62"/>
      <c r="E4" s="62"/>
      <c r="F4" s="62"/>
      <c r="G4" s="62"/>
      <c r="H4" s="62"/>
      <c r="I4" s="19"/>
      <c r="J4" s="19"/>
    </row>
    <row r="5" spans="1:10" ht="22.5" customHeight="1" x14ac:dyDescent="0.25">
      <c r="A5" s="61" t="str">
        <f>'Информация о Чемпионате'!B3</f>
        <v>Мехатроника Юниоры</v>
      </c>
      <c r="B5" s="61"/>
      <c r="C5" s="61"/>
      <c r="D5" s="61"/>
      <c r="E5" s="61"/>
      <c r="F5" s="61"/>
      <c r="G5" s="61"/>
      <c r="H5" s="61"/>
      <c r="I5" s="19"/>
      <c r="J5" s="19"/>
    </row>
    <row r="6" spans="1:10" x14ac:dyDescent="0.25">
      <c r="A6" s="55" t="s">
        <v>21</v>
      </c>
      <c r="B6" s="60"/>
      <c r="C6" s="60"/>
      <c r="D6" s="60"/>
      <c r="E6" s="60"/>
      <c r="F6" s="60"/>
      <c r="G6" s="60"/>
      <c r="H6" s="60"/>
      <c r="I6" s="19"/>
      <c r="J6" s="19"/>
    </row>
    <row r="7" spans="1:10" ht="15.75" customHeight="1" x14ac:dyDescent="0.25">
      <c r="A7" s="55" t="s">
        <v>63</v>
      </c>
      <c r="B7" s="55"/>
      <c r="C7" s="64" t="str">
        <f>'Информация о Чемпионате'!B5</f>
        <v>Свердловская область</v>
      </c>
      <c r="D7" s="64"/>
      <c r="E7" s="64"/>
      <c r="F7" s="64"/>
      <c r="G7" s="64"/>
      <c r="H7" s="64"/>
    </row>
    <row r="8" spans="1:10" ht="15.75" customHeight="1" x14ac:dyDescent="0.25">
      <c r="A8" s="55" t="s">
        <v>64</v>
      </c>
      <c r="B8" s="55"/>
      <c r="C8" s="55"/>
      <c r="D8" s="64" t="str">
        <f>'Информация о Чемпионате'!B6</f>
        <v>Екатеринбург-ЭКСПО</v>
      </c>
      <c r="E8" s="64"/>
      <c r="F8" s="64"/>
      <c r="G8" s="64"/>
      <c r="H8" s="64"/>
    </row>
    <row r="9" spans="1:10" ht="15.75" customHeight="1" x14ac:dyDescent="0.25">
      <c r="A9" s="55" t="s">
        <v>58</v>
      </c>
      <c r="B9" s="55"/>
      <c r="C9" s="55" t="str">
        <f>'Информация о Чемпионате'!B7</f>
        <v>Екатеринбург-ЭКСПО, г.Екатеринбург</v>
      </c>
      <c r="D9" s="55"/>
      <c r="E9" s="55"/>
      <c r="F9" s="55"/>
      <c r="G9" s="55"/>
      <c r="H9" s="55"/>
    </row>
    <row r="10" spans="1:10" ht="15.75" customHeight="1" x14ac:dyDescent="0.25">
      <c r="A10" s="55" t="s">
        <v>62</v>
      </c>
      <c r="B10" s="55"/>
      <c r="C10" s="55" t="str">
        <f>'Информация о Чемпионате'!B9</f>
        <v>Брущенко Владислав Валентинович</v>
      </c>
      <c r="D10" s="55"/>
      <c r="E10" s="55" t="str">
        <f>'Информация о Чемпионате'!B10</f>
        <v>vbrushchenko@yandex.ru</v>
      </c>
      <c r="F10" s="55"/>
      <c r="G10" s="55" t="str">
        <f>'Информация о Чемпионате'!B11</f>
        <v>+7-992-401-62-00</v>
      </c>
      <c r="H10" s="55"/>
    </row>
    <row r="11" spans="1:10" ht="15.75" customHeight="1" x14ac:dyDescent="0.25">
      <c r="A11" s="55" t="s">
        <v>61</v>
      </c>
      <c r="B11" s="55"/>
      <c r="C11" s="55">
        <f>'Информация о Чемпионате'!B12</f>
        <v>0</v>
      </c>
      <c r="D11" s="55"/>
      <c r="E11" s="55">
        <f>'Информация о Чемпионате'!B13</f>
        <v>0</v>
      </c>
      <c r="F11" s="55"/>
      <c r="G11" s="55">
        <f>'Информация о Чемпионате'!B14</f>
        <v>0</v>
      </c>
      <c r="H11" s="55"/>
    </row>
    <row r="12" spans="1:10" ht="15.75" customHeight="1" x14ac:dyDescent="0.25">
      <c r="A12" s="55" t="s">
        <v>60</v>
      </c>
      <c r="B12" s="55"/>
      <c r="C12" s="55">
        <f>'Информация о Чемпионате'!B17</f>
        <v>17</v>
      </c>
      <c r="D12" s="55"/>
      <c r="E12" s="55"/>
      <c r="F12" s="55"/>
      <c r="G12" s="55"/>
      <c r="H12" s="55"/>
    </row>
    <row r="13" spans="1:10" ht="15.75" customHeight="1" x14ac:dyDescent="0.25">
      <c r="A13" s="55" t="s">
        <v>44</v>
      </c>
      <c r="B13" s="55"/>
      <c r="C13" s="55">
        <f>'Информация о Чемпионате'!B15</f>
        <v>14</v>
      </c>
      <c r="D13" s="55"/>
      <c r="E13" s="55"/>
      <c r="F13" s="55"/>
      <c r="G13" s="55"/>
      <c r="H13" s="55"/>
    </row>
    <row r="14" spans="1:10" ht="15.75" customHeight="1" x14ac:dyDescent="0.25">
      <c r="A14" s="55" t="s">
        <v>45</v>
      </c>
      <c r="B14" s="55"/>
      <c r="C14" s="55">
        <f>'Информация о Чемпионате'!B16</f>
        <v>7</v>
      </c>
      <c r="D14" s="55"/>
      <c r="E14" s="55"/>
      <c r="F14" s="55"/>
      <c r="G14" s="55"/>
      <c r="H14" s="55"/>
    </row>
    <row r="15" spans="1:10" ht="15.75" customHeight="1" x14ac:dyDescent="0.25">
      <c r="A15" s="55" t="s">
        <v>59</v>
      </c>
      <c r="B15" s="55"/>
      <c r="C15" s="55" t="str">
        <f>'Информация о Чемпионате'!B8</f>
        <v>11 июня - 14 июня 2024</v>
      </c>
      <c r="D15" s="55"/>
      <c r="E15" s="55"/>
      <c r="F15" s="55"/>
      <c r="G15" s="55"/>
      <c r="H15" s="55"/>
    </row>
    <row r="16" spans="1:10" ht="21" thickBot="1" x14ac:dyDescent="0.3">
      <c r="A16" s="56" t="s">
        <v>203</v>
      </c>
      <c r="B16" s="57"/>
      <c r="C16" s="57"/>
      <c r="D16" s="57"/>
      <c r="E16" s="57"/>
      <c r="F16" s="57"/>
      <c r="G16" s="57"/>
      <c r="H16" s="58"/>
    </row>
    <row r="17" spans="1:8" x14ac:dyDescent="0.25">
      <c r="A17" s="52" t="s">
        <v>16</v>
      </c>
      <c r="B17" s="53"/>
      <c r="C17" s="53"/>
      <c r="D17" s="53"/>
      <c r="E17" s="53"/>
      <c r="F17" s="53"/>
      <c r="G17" s="53"/>
      <c r="H17" s="54"/>
    </row>
    <row r="18" spans="1:8" x14ac:dyDescent="0.25">
      <c r="A18" s="46" t="s">
        <v>208</v>
      </c>
      <c r="B18" s="47"/>
      <c r="C18" s="47"/>
      <c r="D18" s="47"/>
      <c r="E18" s="47"/>
      <c r="F18" s="47"/>
      <c r="G18" s="47"/>
      <c r="H18" s="48"/>
    </row>
    <row r="19" spans="1:8" x14ac:dyDescent="0.25">
      <c r="A19" s="46" t="s">
        <v>70</v>
      </c>
      <c r="B19" s="47"/>
      <c r="C19" s="47"/>
      <c r="D19" s="47"/>
      <c r="E19" s="47"/>
      <c r="F19" s="47"/>
      <c r="G19" s="47"/>
      <c r="H19" s="48"/>
    </row>
    <row r="20" spans="1:8" x14ac:dyDescent="0.25">
      <c r="A20" s="46" t="s">
        <v>71</v>
      </c>
      <c r="B20" s="47"/>
      <c r="C20" s="47"/>
      <c r="D20" s="47"/>
      <c r="E20" s="47"/>
      <c r="F20" s="47"/>
      <c r="G20" s="47"/>
      <c r="H20" s="48"/>
    </row>
    <row r="21" spans="1:8" x14ac:dyDescent="0.25">
      <c r="A21" s="46" t="s">
        <v>72</v>
      </c>
      <c r="B21" s="47"/>
      <c r="C21" s="47"/>
      <c r="D21" s="47"/>
      <c r="E21" s="47"/>
      <c r="F21" s="47"/>
      <c r="G21" s="47"/>
      <c r="H21" s="48"/>
    </row>
    <row r="22" spans="1:8" x14ac:dyDescent="0.25">
      <c r="A22" s="46" t="s">
        <v>73</v>
      </c>
      <c r="B22" s="47"/>
      <c r="C22" s="47"/>
      <c r="D22" s="47"/>
      <c r="E22" s="47"/>
      <c r="F22" s="47"/>
      <c r="G22" s="47"/>
      <c r="H22" s="48"/>
    </row>
    <row r="23" spans="1:8" x14ac:dyDescent="0.25">
      <c r="A23" s="46" t="s">
        <v>74</v>
      </c>
      <c r="B23" s="47"/>
      <c r="C23" s="47"/>
      <c r="D23" s="47"/>
      <c r="E23" s="47"/>
      <c r="F23" s="47"/>
      <c r="G23" s="47"/>
      <c r="H23" s="48"/>
    </row>
    <row r="24" spans="1:8" x14ac:dyDescent="0.25">
      <c r="A24" s="46" t="s">
        <v>32</v>
      </c>
      <c r="B24" s="47"/>
      <c r="C24" s="47"/>
      <c r="D24" s="47"/>
      <c r="E24" s="47"/>
      <c r="F24" s="47"/>
      <c r="G24" s="47"/>
      <c r="H24" s="48"/>
    </row>
    <row r="25" spans="1:8" ht="15.75" thickBot="1" x14ac:dyDescent="0.3">
      <c r="A25" s="49" t="s">
        <v>33</v>
      </c>
      <c r="B25" s="50"/>
      <c r="C25" s="50"/>
      <c r="D25" s="50"/>
      <c r="E25" s="50"/>
      <c r="F25" s="50"/>
      <c r="G25" s="50"/>
      <c r="H25" s="51"/>
    </row>
    <row r="26" spans="1:8" ht="60" x14ac:dyDescent="0.25">
      <c r="A26" s="15" t="s">
        <v>8</v>
      </c>
      <c r="B26" s="12" t="s">
        <v>7</v>
      </c>
      <c r="C26" s="12" t="s">
        <v>6</v>
      </c>
      <c r="D26" s="13" t="s">
        <v>5</v>
      </c>
      <c r="E26" s="13" t="s">
        <v>4</v>
      </c>
      <c r="F26" s="13" t="s">
        <v>3</v>
      </c>
      <c r="G26" s="13" t="s">
        <v>2</v>
      </c>
      <c r="H26" s="13" t="s">
        <v>20</v>
      </c>
    </row>
    <row r="27" spans="1:8" ht="30" x14ac:dyDescent="0.25">
      <c r="A27" s="13">
        <v>1</v>
      </c>
      <c r="B27" s="29" t="s">
        <v>11</v>
      </c>
      <c r="C27" s="29" t="s">
        <v>91</v>
      </c>
      <c r="D27" s="13" t="s">
        <v>10</v>
      </c>
      <c r="E27" s="13"/>
      <c r="F27" s="13" t="s">
        <v>0</v>
      </c>
      <c r="G27" s="10">
        <v>2</v>
      </c>
      <c r="H27" s="2"/>
    </row>
    <row r="28" spans="1:8" x14ac:dyDescent="0.25">
      <c r="A28" s="13">
        <v>2</v>
      </c>
      <c r="B28" s="29" t="s">
        <v>209</v>
      </c>
      <c r="C28" s="29" t="s">
        <v>210</v>
      </c>
      <c r="D28" s="13" t="s">
        <v>10</v>
      </c>
      <c r="E28" s="13"/>
      <c r="F28" s="13" t="s">
        <v>0</v>
      </c>
      <c r="G28" s="10">
        <v>2</v>
      </c>
      <c r="H28" s="2"/>
    </row>
    <row r="29" spans="1:8" ht="180" x14ac:dyDescent="0.25">
      <c r="A29" s="13">
        <v>3</v>
      </c>
      <c r="B29" s="29" t="s">
        <v>211</v>
      </c>
      <c r="C29" s="29" t="s">
        <v>212</v>
      </c>
      <c r="D29" s="13" t="s">
        <v>10</v>
      </c>
      <c r="E29" s="13"/>
      <c r="F29" s="13" t="s">
        <v>0</v>
      </c>
      <c r="G29" s="10">
        <v>4</v>
      </c>
      <c r="H29" s="2"/>
    </row>
    <row r="30" spans="1:8" ht="123.75" customHeight="1" x14ac:dyDescent="0.25">
      <c r="A30" s="13">
        <v>4</v>
      </c>
      <c r="B30" s="29" t="s">
        <v>83</v>
      </c>
      <c r="C30" s="29" t="s">
        <v>84</v>
      </c>
      <c r="D30" s="13" t="s">
        <v>10</v>
      </c>
      <c r="E30" s="13"/>
      <c r="F30" s="13" t="s">
        <v>0</v>
      </c>
      <c r="G30" s="10">
        <v>24</v>
      </c>
      <c r="H30" s="2"/>
    </row>
    <row r="31" spans="1:8" x14ac:dyDescent="0.25">
      <c r="A31" s="13">
        <v>5</v>
      </c>
      <c r="B31" s="29" t="s">
        <v>23</v>
      </c>
      <c r="C31" s="29" t="s">
        <v>249</v>
      </c>
      <c r="D31" s="13" t="s">
        <v>10</v>
      </c>
      <c r="E31" s="13"/>
      <c r="F31" s="13" t="s">
        <v>0</v>
      </c>
      <c r="G31" s="10">
        <v>3</v>
      </c>
      <c r="H31" s="2"/>
    </row>
    <row r="32" spans="1:8" x14ac:dyDescent="0.25">
      <c r="A32" s="13">
        <v>6</v>
      </c>
      <c r="B32" s="29" t="s">
        <v>213</v>
      </c>
      <c r="C32" s="29" t="s">
        <v>250</v>
      </c>
      <c r="D32" s="13" t="s">
        <v>10</v>
      </c>
      <c r="E32" s="13"/>
      <c r="F32" s="13" t="s">
        <v>0</v>
      </c>
      <c r="G32" s="10">
        <v>1</v>
      </c>
      <c r="H32" s="2"/>
    </row>
    <row r="33" spans="1:8" ht="30" x14ac:dyDescent="0.25">
      <c r="A33" s="13">
        <v>7</v>
      </c>
      <c r="B33" s="29" t="s">
        <v>214</v>
      </c>
      <c r="C33" s="29" t="s">
        <v>215</v>
      </c>
      <c r="D33" s="13" t="s">
        <v>10</v>
      </c>
      <c r="E33" s="13"/>
      <c r="F33" s="13" t="s">
        <v>0</v>
      </c>
      <c r="G33" s="10">
        <v>10</v>
      </c>
      <c r="H33" s="2"/>
    </row>
    <row r="34" spans="1:8" x14ac:dyDescent="0.25">
      <c r="A34" s="13">
        <v>8</v>
      </c>
      <c r="B34" s="29" t="s">
        <v>78</v>
      </c>
      <c r="C34" s="29" t="s">
        <v>251</v>
      </c>
      <c r="D34" s="13" t="s">
        <v>92</v>
      </c>
      <c r="E34" s="13"/>
      <c r="F34" s="13" t="s">
        <v>0</v>
      </c>
      <c r="G34" s="10">
        <v>2</v>
      </c>
      <c r="H34" s="2"/>
    </row>
    <row r="35" spans="1:8" s="39" customFormat="1" ht="240" x14ac:dyDescent="0.25">
      <c r="A35" s="13">
        <v>9</v>
      </c>
      <c r="B35" s="29" t="s">
        <v>216</v>
      </c>
      <c r="C35" s="29" t="s">
        <v>75</v>
      </c>
      <c r="D35" s="13" t="s">
        <v>220</v>
      </c>
      <c r="E35" s="13"/>
      <c r="F35" s="13" t="s">
        <v>0</v>
      </c>
      <c r="G35" s="10">
        <v>2</v>
      </c>
      <c r="H35" s="2"/>
    </row>
    <row r="36" spans="1:8" s="39" customFormat="1" x14ac:dyDescent="0.25">
      <c r="A36" s="13">
        <v>10</v>
      </c>
      <c r="B36" s="29" t="s">
        <v>217</v>
      </c>
      <c r="C36" s="29" t="s">
        <v>210</v>
      </c>
      <c r="D36" s="13" t="s">
        <v>220</v>
      </c>
      <c r="E36" s="13"/>
      <c r="F36" s="13" t="s">
        <v>0</v>
      </c>
      <c r="G36" s="10">
        <v>2</v>
      </c>
      <c r="H36" s="2"/>
    </row>
    <row r="37" spans="1:8" s="39" customFormat="1" x14ac:dyDescent="0.25">
      <c r="A37" s="13">
        <v>11</v>
      </c>
      <c r="B37" s="29" t="s">
        <v>252</v>
      </c>
      <c r="C37" s="29" t="s">
        <v>253</v>
      </c>
      <c r="D37" s="13" t="s">
        <v>220</v>
      </c>
      <c r="E37" s="13"/>
      <c r="F37" s="13" t="s">
        <v>0</v>
      </c>
      <c r="G37" s="10">
        <v>2</v>
      </c>
      <c r="H37" s="2"/>
    </row>
    <row r="38" spans="1:8" s="39" customFormat="1" ht="30" x14ac:dyDescent="0.25">
      <c r="A38" s="13">
        <v>12</v>
      </c>
      <c r="B38" s="29" t="s">
        <v>76</v>
      </c>
      <c r="C38" s="29" t="s">
        <v>210</v>
      </c>
      <c r="D38" s="13" t="s">
        <v>220</v>
      </c>
      <c r="E38" s="13"/>
      <c r="F38" s="13" t="s">
        <v>0</v>
      </c>
      <c r="G38" s="10">
        <v>3</v>
      </c>
      <c r="H38" s="2"/>
    </row>
    <row r="39" spans="1:8" s="39" customFormat="1" x14ac:dyDescent="0.25">
      <c r="A39" s="13">
        <v>13</v>
      </c>
      <c r="B39" s="29" t="s">
        <v>77</v>
      </c>
      <c r="C39" s="29" t="s">
        <v>210</v>
      </c>
      <c r="D39" s="13" t="s">
        <v>220</v>
      </c>
      <c r="E39" s="13"/>
      <c r="F39" s="13" t="s">
        <v>0</v>
      </c>
      <c r="G39" s="10">
        <v>3</v>
      </c>
      <c r="H39" s="2"/>
    </row>
    <row r="40" spans="1:8" s="39" customFormat="1" ht="30" x14ac:dyDescent="0.25">
      <c r="A40" s="13">
        <v>14</v>
      </c>
      <c r="B40" s="29" t="s">
        <v>218</v>
      </c>
      <c r="C40" s="29" t="s">
        <v>219</v>
      </c>
      <c r="D40" s="13" t="s">
        <v>220</v>
      </c>
      <c r="E40" s="13"/>
      <c r="F40" s="13" t="s">
        <v>0</v>
      </c>
      <c r="G40" s="10">
        <v>2</v>
      </c>
      <c r="H40" s="2"/>
    </row>
    <row r="41" spans="1:8" s="39" customFormat="1" ht="90" x14ac:dyDescent="0.25">
      <c r="A41" s="13">
        <v>15</v>
      </c>
      <c r="B41" s="29" t="s">
        <v>90</v>
      </c>
      <c r="C41" s="29" t="s">
        <v>103</v>
      </c>
      <c r="D41" s="13" t="s">
        <v>220</v>
      </c>
      <c r="E41" s="13"/>
      <c r="F41" s="13" t="s">
        <v>0</v>
      </c>
      <c r="G41" s="10">
        <v>2</v>
      </c>
      <c r="H41" s="2"/>
    </row>
    <row r="42" spans="1:8" s="39" customFormat="1" x14ac:dyDescent="0.25">
      <c r="A42" s="13">
        <v>16</v>
      </c>
      <c r="B42" s="29" t="s">
        <v>221</v>
      </c>
      <c r="C42" s="29" t="s">
        <v>210</v>
      </c>
      <c r="D42" s="13" t="s">
        <v>18</v>
      </c>
      <c r="E42" s="13"/>
      <c r="F42" s="13" t="s">
        <v>0</v>
      </c>
      <c r="G42" s="10">
        <v>11</v>
      </c>
      <c r="H42" s="2"/>
    </row>
    <row r="43" spans="1:8" ht="21" thickBot="1" x14ac:dyDescent="0.3">
      <c r="A43" s="44" t="s">
        <v>81</v>
      </c>
      <c r="B43" s="45"/>
      <c r="C43" s="45"/>
      <c r="D43" s="45"/>
      <c r="E43" s="45"/>
      <c r="F43" s="45"/>
      <c r="G43" s="45"/>
      <c r="H43" s="45"/>
    </row>
    <row r="44" spans="1:8" x14ac:dyDescent="0.25">
      <c r="A44" s="52" t="s">
        <v>16</v>
      </c>
      <c r="B44" s="53"/>
      <c r="C44" s="53"/>
      <c r="D44" s="53"/>
      <c r="E44" s="53"/>
      <c r="F44" s="53"/>
      <c r="G44" s="53"/>
      <c r="H44" s="54"/>
    </row>
    <row r="45" spans="1:8" x14ac:dyDescent="0.25">
      <c r="A45" s="46" t="s">
        <v>229</v>
      </c>
      <c r="B45" s="47"/>
      <c r="C45" s="47"/>
      <c r="D45" s="47"/>
      <c r="E45" s="47"/>
      <c r="F45" s="47"/>
      <c r="G45" s="47"/>
      <c r="H45" s="48"/>
    </row>
    <row r="46" spans="1:8" x14ac:dyDescent="0.25">
      <c r="A46" s="46" t="s">
        <v>82</v>
      </c>
      <c r="B46" s="47"/>
      <c r="C46" s="47"/>
      <c r="D46" s="47"/>
      <c r="E46" s="47"/>
      <c r="F46" s="47"/>
      <c r="G46" s="47"/>
      <c r="H46" s="48"/>
    </row>
    <row r="47" spans="1:8" x14ac:dyDescent="0.25">
      <c r="A47" s="46" t="s">
        <v>15</v>
      </c>
      <c r="B47" s="47"/>
      <c r="C47" s="47"/>
      <c r="D47" s="47"/>
      <c r="E47" s="47"/>
      <c r="F47" s="47"/>
      <c r="G47" s="47"/>
      <c r="H47" s="48"/>
    </row>
    <row r="48" spans="1:8" x14ac:dyDescent="0.25">
      <c r="A48" s="46" t="s">
        <v>72</v>
      </c>
      <c r="B48" s="47"/>
      <c r="C48" s="47"/>
      <c r="D48" s="47"/>
      <c r="E48" s="47"/>
      <c r="F48" s="47"/>
      <c r="G48" s="47"/>
      <c r="H48" s="48"/>
    </row>
    <row r="49" spans="1:8" x14ac:dyDescent="0.25">
      <c r="A49" s="46" t="s">
        <v>73</v>
      </c>
      <c r="B49" s="47"/>
      <c r="C49" s="47"/>
      <c r="D49" s="47"/>
      <c r="E49" s="47"/>
      <c r="F49" s="47"/>
      <c r="G49" s="47"/>
      <c r="H49" s="48"/>
    </row>
    <row r="50" spans="1:8" x14ac:dyDescent="0.25">
      <c r="A50" s="46" t="s">
        <v>74</v>
      </c>
      <c r="B50" s="47"/>
      <c r="C50" s="47"/>
      <c r="D50" s="47"/>
      <c r="E50" s="47"/>
      <c r="F50" s="47"/>
      <c r="G50" s="47"/>
      <c r="H50" s="48"/>
    </row>
    <row r="51" spans="1:8" x14ac:dyDescent="0.25">
      <c r="A51" s="46" t="s">
        <v>32</v>
      </c>
      <c r="B51" s="47"/>
      <c r="C51" s="47"/>
      <c r="D51" s="47"/>
      <c r="E51" s="47"/>
      <c r="F51" s="47"/>
      <c r="G51" s="47"/>
      <c r="H51" s="48"/>
    </row>
    <row r="52" spans="1:8" ht="15.75" thickBot="1" x14ac:dyDescent="0.3">
      <c r="A52" s="49" t="s">
        <v>33</v>
      </c>
      <c r="B52" s="50"/>
      <c r="C52" s="50"/>
      <c r="D52" s="50"/>
      <c r="E52" s="50"/>
      <c r="F52" s="50"/>
      <c r="G52" s="50"/>
      <c r="H52" s="51"/>
    </row>
    <row r="53" spans="1:8" ht="60" x14ac:dyDescent="0.25">
      <c r="A53" s="10" t="s">
        <v>8</v>
      </c>
      <c r="B53" s="10" t="s">
        <v>7</v>
      </c>
      <c r="C53" s="12" t="s">
        <v>6</v>
      </c>
      <c r="D53" s="10" t="s">
        <v>5</v>
      </c>
      <c r="E53" s="10" t="s">
        <v>4</v>
      </c>
      <c r="F53" s="10" t="s">
        <v>3</v>
      </c>
      <c r="G53" s="10" t="s">
        <v>2</v>
      </c>
      <c r="H53" s="10" t="s">
        <v>20</v>
      </c>
    </row>
    <row r="54" spans="1:8" ht="90" x14ac:dyDescent="0.25">
      <c r="A54" s="13">
        <v>1</v>
      </c>
      <c r="B54" s="29" t="s">
        <v>90</v>
      </c>
      <c r="C54" s="29" t="s">
        <v>103</v>
      </c>
      <c r="D54" s="13" t="s">
        <v>220</v>
      </c>
      <c r="E54" s="13"/>
      <c r="F54" s="13" t="s">
        <v>0</v>
      </c>
      <c r="G54" s="10">
        <v>3</v>
      </c>
      <c r="H54" s="2"/>
    </row>
    <row r="55" spans="1:8" s="39" customFormat="1" ht="75" x14ac:dyDescent="0.25">
      <c r="A55" s="13">
        <v>2</v>
      </c>
      <c r="B55" s="29" t="s">
        <v>11</v>
      </c>
      <c r="C55" s="29" t="s">
        <v>30</v>
      </c>
      <c r="D55" s="13" t="s">
        <v>10</v>
      </c>
      <c r="E55" s="13"/>
      <c r="F55" s="13" t="s">
        <v>0</v>
      </c>
      <c r="G55" s="10">
        <v>4</v>
      </c>
      <c r="H55" s="2"/>
    </row>
    <row r="56" spans="1:8" s="39" customFormat="1" ht="150" x14ac:dyDescent="0.25">
      <c r="A56" s="13">
        <v>3</v>
      </c>
      <c r="B56" s="29" t="s">
        <v>83</v>
      </c>
      <c r="C56" s="29" t="s">
        <v>84</v>
      </c>
      <c r="D56" s="13" t="s">
        <v>10</v>
      </c>
      <c r="E56" s="13"/>
      <c r="F56" s="13" t="s">
        <v>0</v>
      </c>
      <c r="G56" s="10">
        <v>12</v>
      </c>
      <c r="H56" s="2"/>
    </row>
    <row r="57" spans="1:8" s="39" customFormat="1" ht="30" x14ac:dyDescent="0.25">
      <c r="A57" s="13">
        <v>4</v>
      </c>
      <c r="B57" s="29" t="s">
        <v>35</v>
      </c>
      <c r="C57" s="29" t="s">
        <v>85</v>
      </c>
      <c r="D57" s="13" t="s">
        <v>10</v>
      </c>
      <c r="E57" s="13"/>
      <c r="F57" s="13" t="s">
        <v>0</v>
      </c>
      <c r="G57" s="10">
        <v>2</v>
      </c>
      <c r="H57" s="2"/>
    </row>
    <row r="58" spans="1:8" s="39" customFormat="1" ht="120" x14ac:dyDescent="0.25">
      <c r="A58" s="13">
        <v>5</v>
      </c>
      <c r="B58" s="29" t="s">
        <v>222</v>
      </c>
      <c r="C58" s="29" t="s">
        <v>223</v>
      </c>
      <c r="D58" s="13" t="s">
        <v>10</v>
      </c>
      <c r="E58" s="13"/>
      <c r="F58" s="13" t="s">
        <v>0</v>
      </c>
      <c r="G58" s="10">
        <v>2</v>
      </c>
      <c r="H58" s="2"/>
    </row>
    <row r="59" spans="1:8" s="39" customFormat="1" ht="30" x14ac:dyDescent="0.25">
      <c r="A59" s="13">
        <v>6</v>
      </c>
      <c r="B59" s="29" t="s">
        <v>22</v>
      </c>
      <c r="C59" s="29" t="s">
        <v>224</v>
      </c>
      <c r="D59" s="13" t="s">
        <v>10</v>
      </c>
      <c r="E59" s="13"/>
      <c r="F59" s="13" t="s">
        <v>0</v>
      </c>
      <c r="G59" s="10">
        <v>2</v>
      </c>
      <c r="H59" s="2"/>
    </row>
    <row r="60" spans="1:8" s="39" customFormat="1" x14ac:dyDescent="0.25">
      <c r="A60" s="13">
        <v>7</v>
      </c>
      <c r="B60" s="29" t="s">
        <v>23</v>
      </c>
      <c r="C60" s="29" t="s">
        <v>249</v>
      </c>
      <c r="D60" s="13" t="s">
        <v>10</v>
      </c>
      <c r="E60" s="13"/>
      <c r="F60" s="13" t="s">
        <v>0</v>
      </c>
      <c r="G60" s="10">
        <v>2</v>
      </c>
      <c r="H60" s="2"/>
    </row>
    <row r="61" spans="1:8" s="40" customFormat="1" ht="20.25" x14ac:dyDescent="0.25">
      <c r="A61" s="44" t="s">
        <v>9</v>
      </c>
      <c r="B61" s="45"/>
      <c r="C61" s="45"/>
      <c r="D61" s="45"/>
      <c r="E61" s="45"/>
      <c r="F61" s="45"/>
      <c r="G61" s="45"/>
      <c r="H61" s="45"/>
    </row>
    <row r="62" spans="1:8" s="40" customFormat="1" ht="60" x14ac:dyDescent="0.25">
      <c r="A62" s="11" t="s">
        <v>8</v>
      </c>
      <c r="B62" s="10" t="s">
        <v>7</v>
      </c>
      <c r="C62" s="10" t="s">
        <v>6</v>
      </c>
      <c r="D62" s="10" t="s">
        <v>5</v>
      </c>
      <c r="E62" s="10" t="s">
        <v>4</v>
      </c>
      <c r="F62" s="10" t="s">
        <v>3</v>
      </c>
      <c r="G62" s="10" t="s">
        <v>2</v>
      </c>
      <c r="H62" s="10" t="s">
        <v>20</v>
      </c>
    </row>
    <row r="63" spans="1:8" s="40" customFormat="1" x14ac:dyDescent="0.25">
      <c r="A63" s="13">
        <v>1</v>
      </c>
      <c r="B63" s="29" t="s">
        <v>79</v>
      </c>
      <c r="C63" s="29"/>
      <c r="D63" s="3" t="s">
        <v>1</v>
      </c>
      <c r="E63" s="13"/>
      <c r="F63" s="13" t="s">
        <v>0</v>
      </c>
      <c r="G63" s="10">
        <v>1</v>
      </c>
      <c r="H63" s="2"/>
    </row>
    <row r="64" spans="1:8" s="40" customFormat="1" ht="21" thickBot="1" x14ac:dyDescent="0.3">
      <c r="A64" s="44" t="s">
        <v>225</v>
      </c>
      <c r="B64" s="45"/>
      <c r="C64" s="45"/>
      <c r="D64" s="45"/>
      <c r="E64" s="45"/>
      <c r="F64" s="45"/>
      <c r="G64" s="45"/>
      <c r="H64" s="45"/>
    </row>
    <row r="65" spans="1:8" s="40" customFormat="1" x14ac:dyDescent="0.25">
      <c r="A65" s="52" t="s">
        <v>16</v>
      </c>
      <c r="B65" s="53"/>
      <c r="C65" s="53"/>
      <c r="D65" s="53"/>
      <c r="E65" s="53"/>
      <c r="F65" s="53"/>
      <c r="G65" s="53"/>
      <c r="H65" s="54"/>
    </row>
    <row r="66" spans="1:8" s="40" customFormat="1" x14ac:dyDescent="0.25">
      <c r="A66" s="46" t="s">
        <v>230</v>
      </c>
      <c r="B66" s="47"/>
      <c r="C66" s="47"/>
      <c r="D66" s="47"/>
      <c r="E66" s="47"/>
      <c r="F66" s="47"/>
      <c r="G66" s="47"/>
      <c r="H66" s="48"/>
    </row>
    <row r="67" spans="1:8" s="40" customFormat="1" x14ac:dyDescent="0.25">
      <c r="A67" s="46" t="s">
        <v>82</v>
      </c>
      <c r="B67" s="47"/>
      <c r="C67" s="47"/>
      <c r="D67" s="47"/>
      <c r="E67" s="47"/>
      <c r="F67" s="47"/>
      <c r="G67" s="47"/>
      <c r="H67" s="48"/>
    </row>
    <row r="68" spans="1:8" s="40" customFormat="1" x14ac:dyDescent="0.25">
      <c r="A68" s="46" t="s">
        <v>15</v>
      </c>
      <c r="B68" s="47"/>
      <c r="C68" s="47"/>
      <c r="D68" s="47"/>
      <c r="E68" s="47"/>
      <c r="F68" s="47"/>
      <c r="G68" s="47"/>
      <c r="H68" s="48"/>
    </row>
    <row r="69" spans="1:8" s="40" customFormat="1" x14ac:dyDescent="0.25">
      <c r="A69" s="46" t="s">
        <v>86</v>
      </c>
      <c r="B69" s="47"/>
      <c r="C69" s="47"/>
      <c r="D69" s="47"/>
      <c r="E69" s="47"/>
      <c r="F69" s="47"/>
      <c r="G69" s="47"/>
      <c r="H69" s="48"/>
    </row>
    <row r="70" spans="1:8" s="40" customFormat="1" x14ac:dyDescent="0.25">
      <c r="A70" s="46" t="s">
        <v>73</v>
      </c>
      <c r="B70" s="47"/>
      <c r="C70" s="47"/>
      <c r="D70" s="47"/>
      <c r="E70" s="47"/>
      <c r="F70" s="47"/>
      <c r="G70" s="47"/>
      <c r="H70" s="48"/>
    </row>
    <row r="71" spans="1:8" s="40" customFormat="1" x14ac:dyDescent="0.25">
      <c r="A71" s="46" t="s">
        <v>74</v>
      </c>
      <c r="B71" s="47"/>
      <c r="C71" s="47"/>
      <c r="D71" s="47"/>
      <c r="E71" s="47"/>
      <c r="F71" s="47"/>
      <c r="G71" s="47"/>
      <c r="H71" s="48"/>
    </row>
    <row r="72" spans="1:8" s="40" customFormat="1" x14ac:dyDescent="0.25">
      <c r="A72" s="46" t="s">
        <v>32</v>
      </c>
      <c r="B72" s="47"/>
      <c r="C72" s="47"/>
      <c r="D72" s="47"/>
      <c r="E72" s="47"/>
      <c r="F72" s="47"/>
      <c r="G72" s="47"/>
      <c r="H72" s="48"/>
    </row>
    <row r="73" spans="1:8" s="40" customFormat="1" ht="15.75" thickBot="1" x14ac:dyDescent="0.3">
      <c r="A73" s="49" t="s">
        <v>33</v>
      </c>
      <c r="B73" s="50"/>
      <c r="C73" s="50"/>
      <c r="D73" s="50"/>
      <c r="E73" s="50"/>
      <c r="F73" s="50"/>
      <c r="G73" s="50"/>
      <c r="H73" s="51"/>
    </row>
    <row r="74" spans="1:8" s="40" customFormat="1" ht="60" x14ac:dyDescent="0.25">
      <c r="A74" s="11" t="s">
        <v>8</v>
      </c>
      <c r="B74" s="10" t="s">
        <v>7</v>
      </c>
      <c r="C74" s="12" t="s">
        <v>6</v>
      </c>
      <c r="D74" s="10" t="s">
        <v>5</v>
      </c>
      <c r="E74" s="10" t="s">
        <v>4</v>
      </c>
      <c r="F74" s="10" t="s">
        <v>3</v>
      </c>
      <c r="G74" s="10" t="s">
        <v>2</v>
      </c>
      <c r="H74" s="10" t="s">
        <v>20</v>
      </c>
    </row>
    <row r="75" spans="1:8" s="40" customFormat="1" ht="240" x14ac:dyDescent="0.25">
      <c r="A75" s="13">
        <v>1</v>
      </c>
      <c r="B75" s="29" t="s">
        <v>216</v>
      </c>
      <c r="C75" s="29" t="s">
        <v>75</v>
      </c>
      <c r="D75" s="13" t="s">
        <v>220</v>
      </c>
      <c r="E75" s="13"/>
      <c r="F75" s="13" t="s">
        <v>0</v>
      </c>
      <c r="G75" s="10">
        <v>3</v>
      </c>
      <c r="H75" s="2"/>
    </row>
    <row r="76" spans="1:8" s="40" customFormat="1" x14ac:dyDescent="0.25">
      <c r="A76" s="13">
        <v>2</v>
      </c>
      <c r="B76" s="29" t="s">
        <v>87</v>
      </c>
      <c r="C76" s="29" t="s">
        <v>255</v>
      </c>
      <c r="D76" s="13" t="s">
        <v>220</v>
      </c>
      <c r="E76" s="13"/>
      <c r="F76" s="13" t="s">
        <v>0</v>
      </c>
      <c r="G76" s="10">
        <v>3</v>
      </c>
      <c r="H76" s="2"/>
    </row>
    <row r="77" spans="1:8" s="40" customFormat="1" x14ac:dyDescent="0.25">
      <c r="A77" s="13">
        <v>3</v>
      </c>
      <c r="B77" s="29" t="s">
        <v>254</v>
      </c>
      <c r="C77" s="29" t="s">
        <v>253</v>
      </c>
      <c r="D77" s="13" t="s">
        <v>220</v>
      </c>
      <c r="E77" s="13"/>
      <c r="F77" s="13" t="s">
        <v>0</v>
      </c>
      <c r="G77" s="10">
        <v>1</v>
      </c>
      <c r="H77" s="2"/>
    </row>
    <row r="78" spans="1:8" s="40" customFormat="1" ht="30" x14ac:dyDescent="0.25">
      <c r="A78" s="13">
        <v>4</v>
      </c>
      <c r="B78" s="29" t="s">
        <v>76</v>
      </c>
      <c r="C78" s="29" t="s">
        <v>210</v>
      </c>
      <c r="D78" s="13" t="s">
        <v>220</v>
      </c>
      <c r="E78" s="13"/>
      <c r="F78" s="13" t="s">
        <v>0</v>
      </c>
      <c r="G78" s="10">
        <v>1</v>
      </c>
      <c r="H78" s="2"/>
    </row>
    <row r="79" spans="1:8" s="40" customFormat="1" x14ac:dyDescent="0.25">
      <c r="A79" s="13">
        <v>5</v>
      </c>
      <c r="B79" s="29" t="s">
        <v>77</v>
      </c>
      <c r="C79" s="29" t="s">
        <v>210</v>
      </c>
      <c r="D79" s="13" t="s">
        <v>220</v>
      </c>
      <c r="E79" s="13"/>
      <c r="F79" s="13" t="s">
        <v>0</v>
      </c>
      <c r="G79" s="10">
        <v>1</v>
      </c>
      <c r="H79" s="2"/>
    </row>
    <row r="80" spans="1:8" s="40" customFormat="1" ht="150" x14ac:dyDescent="0.25">
      <c r="A80" s="13">
        <v>6</v>
      </c>
      <c r="B80" s="29" t="s">
        <v>88</v>
      </c>
      <c r="C80" s="29" t="s">
        <v>89</v>
      </c>
      <c r="D80" s="13" t="s">
        <v>220</v>
      </c>
      <c r="E80" s="13"/>
      <c r="F80" s="13" t="s">
        <v>0</v>
      </c>
      <c r="G80" s="10">
        <v>1</v>
      </c>
      <c r="H80" s="2"/>
    </row>
    <row r="81" spans="1:8" s="40" customFormat="1" ht="90" x14ac:dyDescent="0.25">
      <c r="A81" s="13">
        <v>7</v>
      </c>
      <c r="B81" s="29" t="s">
        <v>90</v>
      </c>
      <c r="C81" s="29" t="s">
        <v>103</v>
      </c>
      <c r="D81" s="13" t="s">
        <v>220</v>
      </c>
      <c r="E81" s="13"/>
      <c r="F81" s="13" t="s">
        <v>0</v>
      </c>
      <c r="G81" s="10">
        <v>4</v>
      </c>
      <c r="H81" s="2"/>
    </row>
    <row r="82" spans="1:8" s="40" customFormat="1" ht="30" x14ac:dyDescent="0.25">
      <c r="A82" s="13">
        <v>8</v>
      </c>
      <c r="B82" s="29" t="s">
        <v>11</v>
      </c>
      <c r="C82" s="29" t="s">
        <v>91</v>
      </c>
      <c r="D82" s="13" t="s">
        <v>10</v>
      </c>
      <c r="E82" s="13"/>
      <c r="F82" s="13" t="s">
        <v>0</v>
      </c>
      <c r="G82" s="10">
        <v>10</v>
      </c>
      <c r="H82" s="2"/>
    </row>
    <row r="83" spans="1:8" s="40" customFormat="1" ht="102.75" customHeight="1" x14ac:dyDescent="0.25">
      <c r="A83" s="13">
        <v>9</v>
      </c>
      <c r="B83" s="29" t="s">
        <v>83</v>
      </c>
      <c r="C83" s="29" t="s">
        <v>256</v>
      </c>
      <c r="D83" s="13" t="s">
        <v>10</v>
      </c>
      <c r="E83" s="13"/>
      <c r="F83" s="13" t="s">
        <v>0</v>
      </c>
      <c r="G83" s="10">
        <v>21</v>
      </c>
      <c r="H83" s="2"/>
    </row>
    <row r="84" spans="1:8" s="40" customFormat="1" x14ac:dyDescent="0.25">
      <c r="A84" s="13">
        <v>10</v>
      </c>
      <c r="B84" s="29" t="s">
        <v>23</v>
      </c>
      <c r="C84" s="29" t="s">
        <v>257</v>
      </c>
      <c r="D84" s="13" t="s">
        <v>10</v>
      </c>
      <c r="E84" s="13"/>
      <c r="F84" s="13" t="s">
        <v>0</v>
      </c>
      <c r="G84" s="10">
        <v>2</v>
      </c>
      <c r="H84" s="2"/>
    </row>
    <row r="85" spans="1:8" s="40" customFormat="1" x14ac:dyDescent="0.25">
      <c r="A85" s="13">
        <v>11</v>
      </c>
      <c r="B85" s="29" t="s">
        <v>259</v>
      </c>
      <c r="C85" s="29" t="s">
        <v>258</v>
      </c>
      <c r="D85" s="13" t="s">
        <v>10</v>
      </c>
      <c r="E85" s="13"/>
      <c r="F85" s="13" t="s">
        <v>0</v>
      </c>
      <c r="G85" s="10">
        <v>5</v>
      </c>
      <c r="H85" s="2"/>
    </row>
    <row r="86" spans="1:8" s="40" customFormat="1" ht="45" x14ac:dyDescent="0.25">
      <c r="A86" s="13">
        <v>12</v>
      </c>
      <c r="B86" s="29" t="s">
        <v>35</v>
      </c>
      <c r="C86" s="29" t="s">
        <v>226</v>
      </c>
      <c r="D86" s="13" t="s">
        <v>10</v>
      </c>
      <c r="E86" s="13"/>
      <c r="F86" s="13" t="s">
        <v>0</v>
      </c>
      <c r="G86" s="10">
        <v>2</v>
      </c>
      <c r="H86" s="2"/>
    </row>
    <row r="87" spans="1:8" s="40" customFormat="1" x14ac:dyDescent="0.25">
      <c r="A87" s="13">
        <v>13</v>
      </c>
      <c r="B87" s="29" t="s">
        <v>22</v>
      </c>
      <c r="C87" s="29" t="s">
        <v>260</v>
      </c>
      <c r="D87" s="13" t="s">
        <v>10</v>
      </c>
      <c r="E87" s="13"/>
      <c r="F87" s="13" t="s">
        <v>0</v>
      </c>
      <c r="G87" s="10">
        <v>1</v>
      </c>
      <c r="H87" s="2"/>
    </row>
    <row r="88" spans="1:8" s="40" customFormat="1" ht="120" x14ac:dyDescent="0.25">
      <c r="A88" s="13">
        <v>14</v>
      </c>
      <c r="B88" s="29" t="s">
        <v>222</v>
      </c>
      <c r="C88" s="29" t="s">
        <v>223</v>
      </c>
      <c r="D88" s="13" t="s">
        <v>10</v>
      </c>
      <c r="E88" s="13"/>
      <c r="F88" s="13" t="s">
        <v>0</v>
      </c>
      <c r="G88" s="10">
        <v>1</v>
      </c>
      <c r="H88" s="2"/>
    </row>
    <row r="89" spans="1:8" s="40" customFormat="1" ht="20.25" x14ac:dyDescent="0.25">
      <c r="A89" s="44" t="s">
        <v>9</v>
      </c>
      <c r="B89" s="45"/>
      <c r="C89" s="45"/>
      <c r="D89" s="45"/>
      <c r="E89" s="45"/>
      <c r="F89" s="45"/>
      <c r="G89" s="45"/>
      <c r="H89" s="45"/>
    </row>
    <row r="90" spans="1:8" s="40" customFormat="1" ht="60" x14ac:dyDescent="0.25">
      <c r="A90" s="11" t="s">
        <v>8</v>
      </c>
      <c r="B90" s="10" t="s">
        <v>7</v>
      </c>
      <c r="C90" s="10" t="s">
        <v>6</v>
      </c>
      <c r="D90" s="10" t="s">
        <v>5</v>
      </c>
      <c r="E90" s="10" t="s">
        <v>4</v>
      </c>
      <c r="F90" s="10" t="s">
        <v>3</v>
      </c>
      <c r="G90" s="10" t="s">
        <v>2</v>
      </c>
      <c r="H90" s="10" t="s">
        <v>20</v>
      </c>
    </row>
    <row r="91" spans="1:8" s="40" customFormat="1" x14ac:dyDescent="0.25">
      <c r="A91" s="13">
        <v>1</v>
      </c>
      <c r="B91" s="29" t="s">
        <v>79</v>
      </c>
      <c r="C91" s="29" t="s">
        <v>261</v>
      </c>
      <c r="D91" s="3" t="s">
        <v>1</v>
      </c>
      <c r="E91" s="13"/>
      <c r="F91" s="13" t="s">
        <v>0</v>
      </c>
      <c r="G91" s="10">
        <v>1</v>
      </c>
      <c r="H91" s="2"/>
    </row>
    <row r="92" spans="1:8" ht="21" thickBot="1" x14ac:dyDescent="0.3">
      <c r="A92" s="44" t="s">
        <v>227</v>
      </c>
      <c r="B92" s="45"/>
      <c r="C92" s="45"/>
      <c r="D92" s="45"/>
      <c r="E92" s="45"/>
      <c r="F92" s="45"/>
      <c r="G92" s="45"/>
      <c r="H92" s="45"/>
    </row>
    <row r="93" spans="1:8" x14ac:dyDescent="0.25">
      <c r="A93" s="52" t="s">
        <v>16</v>
      </c>
      <c r="B93" s="53"/>
      <c r="C93" s="53"/>
      <c r="D93" s="53"/>
      <c r="E93" s="53"/>
      <c r="F93" s="53"/>
      <c r="G93" s="53"/>
      <c r="H93" s="54"/>
    </row>
    <row r="94" spans="1:8" x14ac:dyDescent="0.25">
      <c r="A94" s="46" t="s">
        <v>229</v>
      </c>
      <c r="B94" s="47"/>
      <c r="C94" s="47"/>
      <c r="D94" s="47"/>
      <c r="E94" s="47"/>
      <c r="F94" s="47"/>
      <c r="G94" s="47"/>
      <c r="H94" s="48"/>
    </row>
    <row r="95" spans="1:8" x14ac:dyDescent="0.25">
      <c r="A95" s="46" t="s">
        <v>82</v>
      </c>
      <c r="B95" s="47"/>
      <c r="C95" s="47"/>
      <c r="D95" s="47"/>
      <c r="E95" s="47"/>
      <c r="F95" s="47"/>
      <c r="G95" s="47"/>
      <c r="H95" s="48"/>
    </row>
    <row r="96" spans="1:8" x14ac:dyDescent="0.25">
      <c r="A96" s="46" t="s">
        <v>15</v>
      </c>
      <c r="B96" s="47"/>
      <c r="C96" s="47"/>
      <c r="D96" s="47"/>
      <c r="E96" s="47"/>
      <c r="F96" s="47"/>
      <c r="G96" s="47"/>
      <c r="H96" s="48"/>
    </row>
    <row r="97" spans="1:8" x14ac:dyDescent="0.25">
      <c r="A97" s="46" t="s">
        <v>86</v>
      </c>
      <c r="B97" s="47"/>
      <c r="C97" s="47"/>
      <c r="D97" s="47"/>
      <c r="E97" s="47"/>
      <c r="F97" s="47"/>
      <c r="G97" s="47"/>
      <c r="H97" s="48"/>
    </row>
    <row r="98" spans="1:8" x14ac:dyDescent="0.25">
      <c r="A98" s="46" t="s">
        <v>73</v>
      </c>
      <c r="B98" s="47"/>
      <c r="C98" s="47"/>
      <c r="D98" s="47"/>
      <c r="E98" s="47"/>
      <c r="F98" s="47"/>
      <c r="G98" s="47"/>
      <c r="H98" s="48"/>
    </row>
    <row r="99" spans="1:8" x14ac:dyDescent="0.25">
      <c r="A99" s="46" t="s">
        <v>74</v>
      </c>
      <c r="B99" s="47"/>
      <c r="C99" s="47"/>
      <c r="D99" s="47"/>
      <c r="E99" s="47"/>
      <c r="F99" s="47"/>
      <c r="G99" s="47"/>
      <c r="H99" s="48"/>
    </row>
    <row r="100" spans="1:8" x14ac:dyDescent="0.25">
      <c r="A100" s="46" t="s">
        <v>32</v>
      </c>
      <c r="B100" s="47"/>
      <c r="C100" s="47"/>
      <c r="D100" s="47"/>
      <c r="E100" s="47"/>
      <c r="F100" s="47"/>
      <c r="G100" s="47"/>
      <c r="H100" s="48"/>
    </row>
    <row r="101" spans="1:8" ht="15.75" thickBot="1" x14ac:dyDescent="0.3">
      <c r="A101" s="49" t="s">
        <v>33</v>
      </c>
      <c r="B101" s="50"/>
      <c r="C101" s="50"/>
      <c r="D101" s="50"/>
      <c r="E101" s="50"/>
      <c r="F101" s="50"/>
      <c r="G101" s="50"/>
      <c r="H101" s="51"/>
    </row>
    <row r="102" spans="1:8" ht="60" x14ac:dyDescent="0.25">
      <c r="A102" s="11" t="s">
        <v>8</v>
      </c>
      <c r="B102" s="10" t="s">
        <v>7</v>
      </c>
      <c r="C102" s="12" t="s">
        <v>6</v>
      </c>
      <c r="D102" s="10" t="s">
        <v>5</v>
      </c>
      <c r="E102" s="10" t="s">
        <v>4</v>
      </c>
      <c r="F102" s="10" t="s">
        <v>3</v>
      </c>
      <c r="G102" s="10" t="s">
        <v>2</v>
      </c>
      <c r="H102" s="10" t="s">
        <v>20</v>
      </c>
    </row>
    <row r="103" spans="1:8" s="40" customFormat="1" ht="30" x14ac:dyDescent="0.25">
      <c r="A103" s="13">
        <v>1</v>
      </c>
      <c r="B103" s="29" t="s">
        <v>11</v>
      </c>
      <c r="C103" s="29" t="s">
        <v>91</v>
      </c>
      <c r="D103" s="3" t="s">
        <v>10</v>
      </c>
      <c r="E103" s="13"/>
      <c r="F103" s="13" t="s">
        <v>0</v>
      </c>
      <c r="G103" s="10">
        <v>2</v>
      </c>
      <c r="H103" s="2"/>
    </row>
    <row r="104" spans="1:8" s="40" customFormat="1" ht="54.75" customHeight="1" x14ac:dyDescent="0.25">
      <c r="A104" s="13">
        <v>2</v>
      </c>
      <c r="B104" s="29" t="s">
        <v>34</v>
      </c>
      <c r="C104" s="29" t="s">
        <v>31</v>
      </c>
      <c r="D104" s="3" t="s">
        <v>10</v>
      </c>
      <c r="E104" s="13"/>
      <c r="F104" s="13" t="s">
        <v>0</v>
      </c>
      <c r="G104" s="10">
        <v>3</v>
      </c>
      <c r="H104" s="2"/>
    </row>
    <row r="105" spans="1:8" s="40" customFormat="1" x14ac:dyDescent="0.25">
      <c r="A105" s="13">
        <v>3</v>
      </c>
      <c r="B105" s="29" t="s">
        <v>228</v>
      </c>
      <c r="C105" s="29" t="s">
        <v>210</v>
      </c>
      <c r="D105" s="3" t="s">
        <v>10</v>
      </c>
      <c r="E105" s="13"/>
      <c r="F105" s="13" t="s">
        <v>0</v>
      </c>
      <c r="G105" s="10">
        <v>1</v>
      </c>
      <c r="H105" s="2"/>
    </row>
    <row r="106" spans="1:8" s="40" customFormat="1" x14ac:dyDescent="0.25">
      <c r="A106" s="13">
        <v>4</v>
      </c>
      <c r="B106" s="29" t="s">
        <v>35</v>
      </c>
      <c r="C106" s="29" t="s">
        <v>210</v>
      </c>
      <c r="D106" s="3" t="s">
        <v>10</v>
      </c>
      <c r="E106" s="13"/>
      <c r="F106" s="13" t="s">
        <v>0</v>
      </c>
      <c r="G106" s="10">
        <v>1</v>
      </c>
      <c r="H106" s="2"/>
    </row>
    <row r="107" spans="1:8" s="40" customFormat="1" ht="240" x14ac:dyDescent="0.25">
      <c r="A107" s="13">
        <v>5</v>
      </c>
      <c r="B107" s="29" t="s">
        <v>216</v>
      </c>
      <c r="C107" s="29" t="s">
        <v>75</v>
      </c>
      <c r="D107" s="3" t="s">
        <v>220</v>
      </c>
      <c r="E107" s="13"/>
      <c r="F107" s="13" t="s">
        <v>0</v>
      </c>
      <c r="G107" s="10">
        <v>2</v>
      </c>
      <c r="H107" s="2"/>
    </row>
    <row r="108" spans="1:8" s="40" customFormat="1" x14ac:dyDescent="0.25">
      <c r="A108" s="13">
        <v>6</v>
      </c>
      <c r="B108" s="29" t="s">
        <v>87</v>
      </c>
      <c r="C108" s="29" t="s">
        <v>210</v>
      </c>
      <c r="D108" s="3" t="s">
        <v>220</v>
      </c>
      <c r="E108" s="13"/>
      <c r="F108" s="13" t="s">
        <v>0</v>
      </c>
      <c r="G108" s="10">
        <v>2</v>
      </c>
      <c r="H108" s="2"/>
    </row>
    <row r="109" spans="1:8" s="40" customFormat="1" ht="90" x14ac:dyDescent="0.25">
      <c r="A109" s="13">
        <v>7</v>
      </c>
      <c r="B109" s="29" t="s">
        <v>88</v>
      </c>
      <c r="C109" s="29" t="s">
        <v>103</v>
      </c>
      <c r="D109" s="3" t="s">
        <v>220</v>
      </c>
      <c r="E109" s="13"/>
      <c r="F109" s="13" t="s">
        <v>0</v>
      </c>
      <c r="G109" s="10">
        <v>1</v>
      </c>
      <c r="H109" s="2"/>
    </row>
    <row r="110" spans="1:8" s="40" customFormat="1" ht="90" x14ac:dyDescent="0.25">
      <c r="A110" s="13">
        <v>8</v>
      </c>
      <c r="B110" s="29" t="s">
        <v>90</v>
      </c>
      <c r="C110" s="29" t="s">
        <v>103</v>
      </c>
      <c r="D110" s="3" t="s">
        <v>220</v>
      </c>
      <c r="E110" s="13"/>
      <c r="F110" s="13" t="s">
        <v>0</v>
      </c>
      <c r="G110" s="10">
        <v>2</v>
      </c>
      <c r="H110" s="2"/>
    </row>
    <row r="111" spans="1:8" ht="20.25" x14ac:dyDescent="0.25">
      <c r="A111" s="44" t="s">
        <v>9</v>
      </c>
      <c r="B111" s="45"/>
      <c r="C111" s="45"/>
      <c r="D111" s="45"/>
      <c r="E111" s="45"/>
      <c r="F111" s="45"/>
      <c r="G111" s="45"/>
      <c r="H111" s="45"/>
    </row>
    <row r="112" spans="1:8" ht="60" x14ac:dyDescent="0.25">
      <c r="A112" s="11" t="s">
        <v>8</v>
      </c>
      <c r="B112" s="10" t="s">
        <v>7</v>
      </c>
      <c r="C112" s="10" t="s">
        <v>6</v>
      </c>
      <c r="D112" s="10" t="s">
        <v>5</v>
      </c>
      <c r="E112" s="10" t="s">
        <v>4</v>
      </c>
      <c r="F112" s="10" t="s">
        <v>3</v>
      </c>
      <c r="G112" s="10" t="s">
        <v>2</v>
      </c>
      <c r="H112" s="10" t="s">
        <v>20</v>
      </c>
    </row>
    <row r="113" spans="1:8" s="40" customFormat="1" x14ac:dyDescent="0.25">
      <c r="A113" s="13">
        <v>1</v>
      </c>
      <c r="B113" s="29" t="s">
        <v>79</v>
      </c>
      <c r="C113" s="29" t="s">
        <v>261</v>
      </c>
      <c r="D113" s="3" t="s">
        <v>1</v>
      </c>
      <c r="E113" s="13"/>
      <c r="F113" s="13" t="s">
        <v>0</v>
      </c>
      <c r="G113" s="10">
        <v>1</v>
      </c>
      <c r="H113" s="2"/>
    </row>
    <row r="114" spans="1:8" ht="21" thickBot="1" x14ac:dyDescent="0.3">
      <c r="A114" s="65" t="s">
        <v>94</v>
      </c>
      <c r="B114" s="66"/>
      <c r="C114" s="66"/>
      <c r="D114" s="66"/>
      <c r="E114" s="66"/>
      <c r="F114" s="66"/>
      <c r="G114" s="66"/>
      <c r="H114" s="66"/>
    </row>
    <row r="115" spans="1:8" x14ac:dyDescent="0.25">
      <c r="A115" s="52" t="s">
        <v>16</v>
      </c>
      <c r="B115" s="53"/>
      <c r="C115" s="53"/>
      <c r="D115" s="53"/>
      <c r="E115" s="53"/>
      <c r="F115" s="53"/>
      <c r="G115" s="53"/>
      <c r="H115" s="54"/>
    </row>
    <row r="116" spans="1:8" x14ac:dyDescent="0.25">
      <c r="A116" s="46" t="s">
        <v>229</v>
      </c>
      <c r="B116" s="47"/>
      <c r="C116" s="47"/>
      <c r="D116" s="47"/>
      <c r="E116" s="47"/>
      <c r="F116" s="47"/>
      <c r="G116" s="47"/>
      <c r="H116" s="48"/>
    </row>
    <row r="117" spans="1:8" x14ac:dyDescent="0.25">
      <c r="A117" s="46" t="s">
        <v>95</v>
      </c>
      <c r="B117" s="47"/>
      <c r="C117" s="47"/>
      <c r="D117" s="47"/>
      <c r="E117" s="47"/>
      <c r="F117" s="47"/>
      <c r="G117" s="47"/>
      <c r="H117" s="48"/>
    </row>
    <row r="118" spans="1:8" x14ac:dyDescent="0.25">
      <c r="A118" s="46" t="s">
        <v>96</v>
      </c>
      <c r="B118" s="47"/>
      <c r="C118" s="47"/>
      <c r="D118" s="47"/>
      <c r="E118" s="47"/>
      <c r="F118" s="47"/>
      <c r="G118" s="47"/>
      <c r="H118" s="48"/>
    </row>
    <row r="119" spans="1:8" x14ac:dyDescent="0.25">
      <c r="A119" s="46" t="s">
        <v>97</v>
      </c>
      <c r="B119" s="47"/>
      <c r="C119" s="47"/>
      <c r="D119" s="47"/>
      <c r="E119" s="47"/>
      <c r="F119" s="47"/>
      <c r="G119" s="47"/>
      <c r="H119" s="48"/>
    </row>
    <row r="120" spans="1:8" x14ac:dyDescent="0.25">
      <c r="A120" s="46" t="s">
        <v>73</v>
      </c>
      <c r="B120" s="47"/>
      <c r="C120" s="47"/>
      <c r="D120" s="47"/>
      <c r="E120" s="47"/>
      <c r="F120" s="47"/>
      <c r="G120" s="47"/>
      <c r="H120" s="48"/>
    </row>
    <row r="121" spans="1:8" x14ac:dyDescent="0.25">
      <c r="A121" s="46" t="s">
        <v>74</v>
      </c>
      <c r="B121" s="47"/>
      <c r="C121" s="47"/>
      <c r="D121" s="47"/>
      <c r="E121" s="47"/>
      <c r="F121" s="47"/>
      <c r="G121" s="47"/>
      <c r="H121" s="48"/>
    </row>
    <row r="122" spans="1:8" x14ac:dyDescent="0.25">
      <c r="A122" s="46" t="s">
        <v>32</v>
      </c>
      <c r="B122" s="47"/>
      <c r="C122" s="47"/>
      <c r="D122" s="47"/>
      <c r="E122" s="47"/>
      <c r="F122" s="47"/>
      <c r="G122" s="47"/>
      <c r="H122" s="48"/>
    </row>
    <row r="123" spans="1:8" ht="15.75" thickBot="1" x14ac:dyDescent="0.3">
      <c r="A123" s="49" t="s">
        <v>33</v>
      </c>
      <c r="B123" s="50"/>
      <c r="C123" s="50"/>
      <c r="D123" s="50"/>
      <c r="E123" s="50"/>
      <c r="F123" s="50"/>
      <c r="G123" s="50"/>
      <c r="H123" s="51"/>
    </row>
    <row r="124" spans="1:8" ht="60" x14ac:dyDescent="0.25">
      <c r="A124" s="15" t="s">
        <v>8</v>
      </c>
      <c r="B124" s="12" t="s">
        <v>7</v>
      </c>
      <c r="C124" s="12" t="s">
        <v>6</v>
      </c>
      <c r="D124" s="13" t="s">
        <v>5</v>
      </c>
      <c r="E124" s="13" t="s">
        <v>4</v>
      </c>
      <c r="F124" s="13" t="s">
        <v>3</v>
      </c>
      <c r="G124" s="13" t="s">
        <v>2</v>
      </c>
      <c r="H124" s="13" t="s">
        <v>20</v>
      </c>
    </row>
    <row r="125" spans="1:8" s="40" customFormat="1" ht="90" x14ac:dyDescent="0.25">
      <c r="A125" s="13">
        <v>1</v>
      </c>
      <c r="B125" s="29" t="s">
        <v>90</v>
      </c>
      <c r="C125" s="29" t="s">
        <v>103</v>
      </c>
      <c r="D125" s="3" t="s">
        <v>220</v>
      </c>
      <c r="E125" s="13"/>
      <c r="F125" s="13" t="s">
        <v>0</v>
      </c>
      <c r="G125" s="10">
        <v>2</v>
      </c>
      <c r="H125" s="2"/>
    </row>
    <row r="126" spans="1:8" s="40" customFormat="1" ht="45" x14ac:dyDescent="0.25">
      <c r="A126" s="13">
        <v>2</v>
      </c>
      <c r="B126" s="29" t="s">
        <v>35</v>
      </c>
      <c r="C126" s="29" t="s">
        <v>226</v>
      </c>
      <c r="D126" s="3" t="s">
        <v>10</v>
      </c>
      <c r="E126" s="13"/>
      <c r="F126" s="13" t="s">
        <v>0</v>
      </c>
      <c r="G126" s="10">
        <v>10</v>
      </c>
      <c r="H126" s="2"/>
    </row>
    <row r="127" spans="1:8" s="40" customFormat="1" ht="30" x14ac:dyDescent="0.25">
      <c r="A127" s="13">
        <v>3</v>
      </c>
      <c r="B127" s="29" t="s">
        <v>11</v>
      </c>
      <c r="C127" s="29" t="s">
        <v>91</v>
      </c>
      <c r="D127" s="3" t="s">
        <v>10</v>
      </c>
      <c r="E127" s="13"/>
      <c r="F127" s="13" t="s">
        <v>0</v>
      </c>
      <c r="G127" s="10">
        <v>2</v>
      </c>
      <c r="H127" s="2"/>
    </row>
    <row r="128" spans="1:8" s="40" customFormat="1" ht="85.5" customHeight="1" x14ac:dyDescent="0.25">
      <c r="A128" s="13">
        <v>4</v>
      </c>
      <c r="B128" s="29" t="s">
        <v>83</v>
      </c>
      <c r="C128" s="29" t="s">
        <v>84</v>
      </c>
      <c r="D128" s="3" t="s">
        <v>10</v>
      </c>
      <c r="E128" s="13"/>
      <c r="F128" s="13" t="s">
        <v>0</v>
      </c>
      <c r="G128" s="10">
        <v>4</v>
      </c>
      <c r="H128" s="2"/>
    </row>
    <row r="129" spans="1:8" s="40" customFormat="1" x14ac:dyDescent="0.25">
      <c r="A129" s="13">
        <v>5</v>
      </c>
      <c r="B129" s="29" t="s">
        <v>23</v>
      </c>
      <c r="C129" s="29" t="s">
        <v>257</v>
      </c>
      <c r="D129" s="3" t="s">
        <v>10</v>
      </c>
      <c r="E129" s="13"/>
      <c r="F129" s="13" t="s">
        <v>0</v>
      </c>
      <c r="G129" s="10">
        <v>2</v>
      </c>
      <c r="H129" s="2"/>
    </row>
    <row r="130" spans="1:8" s="40" customFormat="1" ht="20.25" x14ac:dyDescent="0.25">
      <c r="A130" s="44" t="s">
        <v>9</v>
      </c>
      <c r="B130" s="45"/>
      <c r="C130" s="45"/>
      <c r="D130" s="45"/>
      <c r="E130" s="45"/>
      <c r="F130" s="45"/>
      <c r="G130" s="45"/>
      <c r="H130" s="45"/>
    </row>
    <row r="131" spans="1:8" s="40" customFormat="1" ht="60" x14ac:dyDescent="0.25">
      <c r="A131" s="11" t="s">
        <v>8</v>
      </c>
      <c r="B131" s="10" t="s">
        <v>7</v>
      </c>
      <c r="C131" s="10" t="s">
        <v>6</v>
      </c>
      <c r="D131" s="10" t="s">
        <v>5</v>
      </c>
      <c r="E131" s="10" t="s">
        <v>4</v>
      </c>
      <c r="F131" s="10" t="s">
        <v>3</v>
      </c>
      <c r="G131" s="10" t="s">
        <v>2</v>
      </c>
      <c r="H131" s="10" t="s">
        <v>20</v>
      </c>
    </row>
    <row r="132" spans="1:8" s="40" customFormat="1" x14ac:dyDescent="0.25">
      <c r="A132" s="13">
        <v>1</v>
      </c>
      <c r="B132" s="29" t="s">
        <v>262</v>
      </c>
      <c r="C132" s="29" t="s">
        <v>263</v>
      </c>
      <c r="D132" s="3" t="s">
        <v>1</v>
      </c>
      <c r="E132" s="13"/>
      <c r="F132" s="13" t="s">
        <v>0</v>
      </c>
      <c r="G132" s="10">
        <v>1</v>
      </c>
      <c r="H132" s="2"/>
    </row>
  </sheetData>
  <mergeCells count="82">
    <mergeCell ref="A120:H120"/>
    <mergeCell ref="A100:H100"/>
    <mergeCell ref="A101:H101"/>
    <mergeCell ref="A111:H111"/>
    <mergeCell ref="A114:H114"/>
    <mergeCell ref="A115:H115"/>
    <mergeCell ref="A116:H116"/>
    <mergeCell ref="A117:H117"/>
    <mergeCell ref="A118:H118"/>
    <mergeCell ref="A119:H119"/>
    <mergeCell ref="A49:H49"/>
    <mergeCell ref="A50:H50"/>
    <mergeCell ref="A51:H51"/>
    <mergeCell ref="A52:H52"/>
    <mergeCell ref="A92:H92"/>
    <mergeCell ref="A64:H64"/>
    <mergeCell ref="A65:H65"/>
    <mergeCell ref="A66:H66"/>
    <mergeCell ref="A67:H67"/>
    <mergeCell ref="A68:H68"/>
    <mergeCell ref="A69:H69"/>
    <mergeCell ref="A61:H61"/>
    <mergeCell ref="A1:H1"/>
    <mergeCell ref="A5:H5"/>
    <mergeCell ref="A6:H6"/>
    <mergeCell ref="A4:H4"/>
    <mergeCell ref="A9:B9"/>
    <mergeCell ref="C9:H9"/>
    <mergeCell ref="A2:H2"/>
    <mergeCell ref="A3:H3"/>
    <mergeCell ref="A7:B7"/>
    <mergeCell ref="C7:H7"/>
    <mergeCell ref="A8:C8"/>
    <mergeCell ref="D8:H8"/>
    <mergeCell ref="A48:H48"/>
    <mergeCell ref="A21:H21"/>
    <mergeCell ref="A22:H22"/>
    <mergeCell ref="A12:B12"/>
    <mergeCell ref="C12:H12"/>
    <mergeCell ref="A45:H45"/>
    <mergeCell ref="A46:H46"/>
    <mergeCell ref="A47:H47"/>
    <mergeCell ref="A20:H20"/>
    <mergeCell ref="A14:B14"/>
    <mergeCell ref="C14:H14"/>
    <mergeCell ref="A23:H23"/>
    <mergeCell ref="A24:H24"/>
    <mergeCell ref="A25:H25"/>
    <mergeCell ref="A43:H43"/>
    <mergeCell ref="A44:H44"/>
    <mergeCell ref="A17:H17"/>
    <mergeCell ref="A18:H18"/>
    <mergeCell ref="A19:H19"/>
    <mergeCell ref="A15:B15"/>
    <mergeCell ref="C15:H15"/>
    <mergeCell ref="A10:B10"/>
    <mergeCell ref="C10:D10"/>
    <mergeCell ref="E10:F10"/>
    <mergeCell ref="G10:H10"/>
    <mergeCell ref="A16:H16"/>
    <mergeCell ref="C13:H13"/>
    <mergeCell ref="A13:B13"/>
    <mergeCell ref="A11:B11"/>
    <mergeCell ref="C11:D11"/>
    <mergeCell ref="E11:F11"/>
    <mergeCell ref="G11:H11"/>
    <mergeCell ref="A130:H130"/>
    <mergeCell ref="A70:H70"/>
    <mergeCell ref="A71:H71"/>
    <mergeCell ref="A72:H72"/>
    <mergeCell ref="A73:H73"/>
    <mergeCell ref="A89:H89"/>
    <mergeCell ref="A123:H123"/>
    <mergeCell ref="A97:H97"/>
    <mergeCell ref="A93:H93"/>
    <mergeCell ref="A94:H94"/>
    <mergeCell ref="A95:H95"/>
    <mergeCell ref="A96:H96"/>
    <mergeCell ref="A121:H121"/>
    <mergeCell ref="A122:H122"/>
    <mergeCell ref="A98:H98"/>
    <mergeCell ref="A99:H9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34" zoomScaleNormal="100" workbookViewId="0">
      <selection activeCell="E64" sqref="E64:E71"/>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19.7109375" style="18" bestFit="1" customWidth="1"/>
    <col min="7" max="7" width="14.42578125" style="18" customWidth="1"/>
    <col min="8" max="8" width="25" style="18" bestFit="1" customWidth="1"/>
    <col min="9" max="11" width="8.7109375" style="1" customWidth="1"/>
    <col min="12" max="16384" width="14.42578125" style="1"/>
  </cols>
  <sheetData>
    <row r="1" spans="1:8" x14ac:dyDescent="0.25">
      <c r="A1" s="67" t="s">
        <v>19</v>
      </c>
      <c r="B1" s="68"/>
      <c r="C1" s="68"/>
      <c r="D1" s="68"/>
      <c r="E1" s="68"/>
      <c r="F1" s="68"/>
      <c r="G1" s="68"/>
      <c r="H1" s="68"/>
    </row>
    <row r="2" spans="1:8" s="17" customFormat="1" ht="20.25" x14ac:dyDescent="0.3">
      <c r="A2" s="62" t="s">
        <v>65</v>
      </c>
      <c r="B2" s="62"/>
      <c r="C2" s="62"/>
      <c r="D2" s="62"/>
      <c r="E2" s="62"/>
      <c r="F2" s="62"/>
      <c r="G2" s="62"/>
      <c r="H2" s="62"/>
    </row>
    <row r="3" spans="1:8" s="17" customFormat="1" ht="20.25" x14ac:dyDescent="0.25">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63"/>
    </row>
    <row r="4" spans="1:8" s="17" customFormat="1" ht="20.25" x14ac:dyDescent="0.3">
      <c r="A4" s="62" t="s">
        <v>66</v>
      </c>
      <c r="B4" s="62"/>
      <c r="C4" s="62"/>
      <c r="D4" s="62"/>
      <c r="E4" s="62"/>
      <c r="F4" s="62"/>
      <c r="G4" s="62"/>
      <c r="H4" s="62"/>
    </row>
    <row r="5" spans="1:8" ht="20.25" x14ac:dyDescent="0.25">
      <c r="A5" s="61" t="str">
        <f>'Информация о Чемпионате'!B3</f>
        <v>Мехатроника Юниоры</v>
      </c>
      <c r="B5" s="61"/>
      <c r="C5" s="61"/>
      <c r="D5" s="61"/>
      <c r="E5" s="61"/>
      <c r="F5" s="61"/>
      <c r="G5" s="61"/>
      <c r="H5" s="61"/>
    </row>
    <row r="6" spans="1:8" x14ac:dyDescent="0.25">
      <c r="A6" s="55" t="s">
        <v>21</v>
      </c>
      <c r="B6" s="60"/>
      <c r="C6" s="60"/>
      <c r="D6" s="60"/>
      <c r="E6" s="60"/>
      <c r="F6" s="60"/>
      <c r="G6" s="60"/>
      <c r="H6" s="60"/>
    </row>
    <row r="7" spans="1:8" ht="15.75" x14ac:dyDescent="0.25">
      <c r="A7" s="55" t="s">
        <v>63</v>
      </c>
      <c r="B7" s="55"/>
      <c r="C7" s="64" t="str">
        <f>'Информация о Чемпионате'!B5</f>
        <v>Свердловская область</v>
      </c>
      <c r="D7" s="64"/>
      <c r="E7" s="64"/>
      <c r="F7" s="64"/>
      <c r="G7" s="64"/>
      <c r="H7" s="64"/>
    </row>
    <row r="8" spans="1:8" ht="15.75" x14ac:dyDescent="0.25">
      <c r="A8" s="55" t="s">
        <v>64</v>
      </c>
      <c r="B8" s="55"/>
      <c r="C8" s="55"/>
      <c r="D8" s="64" t="str">
        <f>'Информация о Чемпионате'!B6</f>
        <v>Екатеринбург-ЭКСПО</v>
      </c>
      <c r="E8" s="64"/>
      <c r="F8" s="64"/>
      <c r="G8" s="64"/>
      <c r="H8" s="64"/>
    </row>
    <row r="9" spans="1:8" ht="15.75" x14ac:dyDescent="0.25">
      <c r="A9" s="55" t="s">
        <v>58</v>
      </c>
      <c r="B9" s="55"/>
      <c r="C9" s="55" t="str">
        <f>'Информация о Чемпионате'!B7</f>
        <v>Екатеринбург-ЭКСПО, г.Екатеринбург</v>
      </c>
      <c r="D9" s="55"/>
      <c r="E9" s="55"/>
      <c r="F9" s="55"/>
      <c r="G9" s="55"/>
      <c r="H9" s="55"/>
    </row>
    <row r="10" spans="1:8" ht="15.75" x14ac:dyDescent="0.25">
      <c r="A10" s="55" t="s">
        <v>62</v>
      </c>
      <c r="B10" s="55"/>
      <c r="C10" s="55" t="str">
        <f>'Информация о Чемпионате'!B9</f>
        <v>Брущенко Владислав Валентинович</v>
      </c>
      <c r="D10" s="55"/>
      <c r="E10" s="55" t="str">
        <f>'Информация о Чемпионате'!B10</f>
        <v>vbrushchenko@yandex.ru</v>
      </c>
      <c r="F10" s="55"/>
      <c r="G10" s="55" t="str">
        <f>'Информация о Чемпионате'!B11</f>
        <v>+7-992-401-62-00</v>
      </c>
      <c r="H10" s="55"/>
    </row>
    <row r="11" spans="1:8" ht="15.75" x14ac:dyDescent="0.25">
      <c r="A11" s="55" t="s">
        <v>61</v>
      </c>
      <c r="B11" s="55"/>
      <c r="C11" s="55">
        <f>'Информация о Чемпионате'!B12</f>
        <v>0</v>
      </c>
      <c r="D11" s="55"/>
      <c r="E11" s="55">
        <f>'Информация о Чемпионате'!B13</f>
        <v>0</v>
      </c>
      <c r="F11" s="55"/>
      <c r="G11" s="55">
        <f>'Информация о Чемпионате'!B14</f>
        <v>0</v>
      </c>
      <c r="H11" s="55"/>
    </row>
    <row r="12" spans="1:8" ht="15.75" x14ac:dyDescent="0.25">
      <c r="A12" s="55" t="s">
        <v>60</v>
      </c>
      <c r="B12" s="55"/>
      <c r="C12" s="55">
        <f>'Информация о Чемпионате'!B17</f>
        <v>17</v>
      </c>
      <c r="D12" s="55"/>
      <c r="E12" s="55"/>
      <c r="F12" s="55"/>
      <c r="G12" s="55"/>
      <c r="H12" s="55"/>
    </row>
    <row r="13" spans="1:8" ht="15.75" x14ac:dyDescent="0.25">
      <c r="A13" s="55" t="s">
        <v>44</v>
      </c>
      <c r="B13" s="55"/>
      <c r="C13" s="55">
        <f>'Информация о Чемпионате'!B15</f>
        <v>14</v>
      </c>
      <c r="D13" s="55"/>
      <c r="E13" s="55"/>
      <c r="F13" s="55"/>
      <c r="G13" s="55"/>
      <c r="H13" s="55"/>
    </row>
    <row r="14" spans="1:8" ht="15.75" x14ac:dyDescent="0.25">
      <c r="A14" s="55" t="s">
        <v>45</v>
      </c>
      <c r="B14" s="55"/>
      <c r="C14" s="55">
        <f>'Информация о Чемпионате'!B16</f>
        <v>7</v>
      </c>
      <c r="D14" s="55"/>
      <c r="E14" s="55"/>
      <c r="F14" s="55"/>
      <c r="G14" s="55"/>
      <c r="H14" s="55"/>
    </row>
    <row r="15" spans="1:8" ht="15.75" x14ac:dyDescent="0.25">
      <c r="A15" s="55" t="s">
        <v>59</v>
      </c>
      <c r="B15" s="55"/>
      <c r="C15" s="55" t="str">
        <f>'Информация о Чемпионате'!B8</f>
        <v>11 июня - 14 июня 2024</v>
      </c>
      <c r="D15" s="55"/>
      <c r="E15" s="55"/>
      <c r="F15" s="55"/>
      <c r="G15" s="55"/>
      <c r="H15" s="55"/>
    </row>
    <row r="16" spans="1:8" ht="20.25" x14ac:dyDescent="0.3">
      <c r="A16" s="69" t="s">
        <v>231</v>
      </c>
      <c r="B16" s="70"/>
      <c r="C16" s="70"/>
      <c r="D16" s="70"/>
      <c r="E16" s="70"/>
      <c r="F16" s="70"/>
      <c r="G16" s="70"/>
      <c r="H16" s="70"/>
    </row>
    <row r="17" spans="1:8" ht="15" customHeight="1" thickBot="1" x14ac:dyDescent="0.3">
      <c r="A17" s="44" t="s">
        <v>24</v>
      </c>
      <c r="B17" s="45"/>
      <c r="C17" s="45"/>
      <c r="D17" s="45"/>
      <c r="E17" s="45"/>
      <c r="F17" s="45"/>
      <c r="G17" s="45"/>
      <c r="H17" s="45"/>
    </row>
    <row r="18" spans="1:8" ht="15" customHeight="1" x14ac:dyDescent="0.25">
      <c r="A18" s="52" t="s">
        <v>16</v>
      </c>
      <c r="B18" s="53"/>
      <c r="C18" s="53"/>
      <c r="D18" s="53"/>
      <c r="E18" s="53"/>
      <c r="F18" s="53"/>
      <c r="G18" s="53"/>
      <c r="H18" s="54"/>
    </row>
    <row r="19" spans="1:8" ht="15" customHeight="1" x14ac:dyDescent="0.25">
      <c r="A19" s="46" t="s">
        <v>98</v>
      </c>
      <c r="B19" s="47"/>
      <c r="C19" s="47"/>
      <c r="D19" s="47"/>
      <c r="E19" s="47"/>
      <c r="F19" s="47"/>
      <c r="G19" s="47"/>
      <c r="H19" s="48"/>
    </row>
    <row r="20" spans="1:8" ht="15" customHeight="1" x14ac:dyDescent="0.25">
      <c r="A20" s="46" t="s">
        <v>99</v>
      </c>
      <c r="B20" s="47"/>
      <c r="C20" s="47"/>
      <c r="D20" s="47"/>
      <c r="E20" s="47"/>
      <c r="F20" s="47"/>
      <c r="G20" s="47"/>
      <c r="H20" s="48"/>
    </row>
    <row r="21" spans="1:8" ht="15" customHeight="1" x14ac:dyDescent="0.25">
      <c r="A21" s="46" t="s">
        <v>96</v>
      </c>
      <c r="B21" s="47"/>
      <c r="C21" s="47"/>
      <c r="D21" s="47"/>
      <c r="E21" s="47"/>
      <c r="F21" s="47"/>
      <c r="G21" s="47"/>
      <c r="H21" s="48"/>
    </row>
    <row r="22" spans="1:8" ht="15" customHeight="1" x14ac:dyDescent="0.25">
      <c r="A22" s="46" t="s">
        <v>100</v>
      </c>
      <c r="B22" s="47"/>
      <c r="C22" s="47"/>
      <c r="D22" s="47"/>
      <c r="E22" s="47"/>
      <c r="F22" s="47"/>
      <c r="G22" s="47"/>
      <c r="H22" s="48"/>
    </row>
    <row r="23" spans="1:8" ht="15" customHeight="1" x14ac:dyDescent="0.25">
      <c r="A23" s="46" t="s">
        <v>73</v>
      </c>
      <c r="B23" s="47"/>
      <c r="C23" s="47"/>
      <c r="D23" s="47"/>
      <c r="E23" s="47"/>
      <c r="F23" s="47"/>
      <c r="G23" s="47"/>
      <c r="H23" s="48"/>
    </row>
    <row r="24" spans="1:8" ht="15" customHeight="1" x14ac:dyDescent="0.25">
      <c r="A24" s="46" t="s">
        <v>101</v>
      </c>
      <c r="B24" s="47"/>
      <c r="C24" s="47"/>
      <c r="D24" s="47"/>
      <c r="E24" s="47"/>
      <c r="F24" s="47"/>
      <c r="G24" s="47"/>
      <c r="H24" s="48"/>
    </row>
    <row r="25" spans="1:8" ht="15.75" customHeight="1" x14ac:dyDescent="0.25">
      <c r="A25" s="46" t="s">
        <v>32</v>
      </c>
      <c r="B25" s="47"/>
      <c r="C25" s="47"/>
      <c r="D25" s="47"/>
      <c r="E25" s="47"/>
      <c r="F25" s="47"/>
      <c r="G25" s="47"/>
      <c r="H25" s="48"/>
    </row>
    <row r="26" spans="1:8" ht="15.75" customHeight="1" thickBot="1" x14ac:dyDescent="0.3">
      <c r="A26" s="49" t="s">
        <v>102</v>
      </c>
      <c r="B26" s="50"/>
      <c r="C26" s="50"/>
      <c r="D26" s="50"/>
      <c r="E26" s="50"/>
      <c r="F26" s="50"/>
      <c r="G26" s="50"/>
      <c r="H26" s="51"/>
    </row>
    <row r="27" spans="1:8" ht="60" x14ac:dyDescent="0.25">
      <c r="A27" s="10" t="s">
        <v>8</v>
      </c>
      <c r="B27" s="10" t="s">
        <v>7</v>
      </c>
      <c r="C27" s="12" t="s">
        <v>6</v>
      </c>
      <c r="D27" s="10" t="s">
        <v>5</v>
      </c>
      <c r="E27" s="10" t="s">
        <v>4</v>
      </c>
      <c r="F27" s="10" t="s">
        <v>3</v>
      </c>
      <c r="G27" s="10" t="s">
        <v>2</v>
      </c>
      <c r="H27" s="10" t="s">
        <v>20</v>
      </c>
    </row>
    <row r="28" spans="1:8" ht="409.5" x14ac:dyDescent="0.25">
      <c r="A28" s="13">
        <v>1</v>
      </c>
      <c r="B28" s="30" t="s">
        <v>242</v>
      </c>
      <c r="C28" s="31" t="s">
        <v>245</v>
      </c>
      <c r="D28" s="13" t="s">
        <v>18</v>
      </c>
      <c r="E28" s="13">
        <v>1</v>
      </c>
      <c r="F28" s="13" t="s">
        <v>17</v>
      </c>
      <c r="G28" s="10">
        <v>7</v>
      </c>
      <c r="H28" s="2"/>
    </row>
    <row r="29" spans="1:8" ht="76.5" x14ac:dyDescent="0.25">
      <c r="A29" s="13">
        <v>2</v>
      </c>
      <c r="B29" s="29" t="s">
        <v>90</v>
      </c>
      <c r="C29" s="32" t="s">
        <v>103</v>
      </c>
      <c r="D29" s="13" t="s">
        <v>13</v>
      </c>
      <c r="E29" s="13">
        <v>2</v>
      </c>
      <c r="F29" s="13" t="s">
        <v>17</v>
      </c>
      <c r="G29" s="10">
        <f t="shared" ref="G29:G34" si="0">$C$14*E29</f>
        <v>14</v>
      </c>
      <c r="H29" s="2"/>
    </row>
    <row r="30" spans="1:8" x14ac:dyDescent="0.25">
      <c r="A30" s="13">
        <v>3</v>
      </c>
      <c r="B30" s="30" t="s">
        <v>104</v>
      </c>
      <c r="C30" s="32" t="s">
        <v>105</v>
      </c>
      <c r="D30" s="13" t="s">
        <v>13</v>
      </c>
      <c r="E30" s="13">
        <v>1</v>
      </c>
      <c r="F30" s="13" t="s">
        <v>17</v>
      </c>
      <c r="G30" s="10">
        <f t="shared" si="0"/>
        <v>7</v>
      </c>
      <c r="H30" s="14"/>
    </row>
    <row r="31" spans="1:8" ht="63.75" x14ac:dyDescent="0.25">
      <c r="A31" s="13">
        <v>4</v>
      </c>
      <c r="B31" s="30" t="s">
        <v>11</v>
      </c>
      <c r="C31" s="32" t="s">
        <v>106</v>
      </c>
      <c r="D31" s="13" t="s">
        <v>10</v>
      </c>
      <c r="E31" s="33">
        <v>1</v>
      </c>
      <c r="F31" s="13" t="s">
        <v>17</v>
      </c>
      <c r="G31" s="10">
        <f t="shared" si="0"/>
        <v>7</v>
      </c>
      <c r="H31" s="14"/>
    </row>
    <row r="32" spans="1:8" ht="51" x14ac:dyDescent="0.25">
      <c r="A32" s="13">
        <v>5</v>
      </c>
      <c r="B32" s="30" t="s">
        <v>107</v>
      </c>
      <c r="C32" s="32" t="s">
        <v>108</v>
      </c>
      <c r="D32" s="13" t="s">
        <v>10</v>
      </c>
      <c r="E32" s="33">
        <v>1</v>
      </c>
      <c r="F32" s="13" t="s">
        <v>17</v>
      </c>
      <c r="G32" s="10">
        <f t="shared" si="0"/>
        <v>7</v>
      </c>
      <c r="H32" s="14"/>
    </row>
    <row r="33" spans="1:8" ht="63.75" x14ac:dyDescent="0.25">
      <c r="A33" s="13">
        <v>6</v>
      </c>
      <c r="B33" s="30" t="s">
        <v>34</v>
      </c>
      <c r="C33" s="32" t="s">
        <v>31</v>
      </c>
      <c r="D33" s="13" t="s">
        <v>10</v>
      </c>
      <c r="E33" s="33">
        <v>2</v>
      </c>
      <c r="F33" s="13" t="s">
        <v>17</v>
      </c>
      <c r="G33" s="10">
        <f t="shared" si="0"/>
        <v>14</v>
      </c>
      <c r="H33" s="14"/>
    </row>
    <row r="34" spans="1:8" x14ac:dyDescent="0.25">
      <c r="A34" s="13">
        <v>7</v>
      </c>
      <c r="B34" s="30" t="s">
        <v>23</v>
      </c>
      <c r="C34" s="29" t="s">
        <v>80</v>
      </c>
      <c r="D34" s="13" t="s">
        <v>10</v>
      </c>
      <c r="E34" s="33">
        <v>1</v>
      </c>
      <c r="F34" s="13" t="s">
        <v>17</v>
      </c>
      <c r="G34" s="10">
        <f t="shared" si="0"/>
        <v>7</v>
      </c>
      <c r="H34" s="14"/>
    </row>
    <row r="35" spans="1:8" ht="20.25" x14ac:dyDescent="0.25">
      <c r="A35" s="44" t="s">
        <v>9</v>
      </c>
      <c r="B35" s="45"/>
      <c r="C35" s="45"/>
      <c r="D35" s="45"/>
      <c r="E35" s="45"/>
      <c r="F35" s="45"/>
      <c r="G35" s="45"/>
      <c r="H35" s="45"/>
    </row>
    <row r="36" spans="1:8" ht="60" x14ac:dyDescent="0.25">
      <c r="A36" s="11" t="s">
        <v>8</v>
      </c>
      <c r="B36" s="10" t="s">
        <v>7</v>
      </c>
      <c r="C36" s="10" t="s">
        <v>6</v>
      </c>
      <c r="D36" s="10" t="s">
        <v>5</v>
      </c>
      <c r="E36" s="10" t="s">
        <v>4</v>
      </c>
      <c r="F36" s="10" t="s">
        <v>3</v>
      </c>
      <c r="G36" s="10" t="s">
        <v>2</v>
      </c>
      <c r="H36" s="10" t="s">
        <v>20</v>
      </c>
    </row>
    <row r="37" spans="1:8" ht="150" x14ac:dyDescent="0.25">
      <c r="A37" s="7">
        <v>1</v>
      </c>
      <c r="B37" s="34" t="s">
        <v>109</v>
      </c>
      <c r="C37" s="29" t="s">
        <v>93</v>
      </c>
      <c r="D37" s="3" t="s">
        <v>1</v>
      </c>
      <c r="E37" s="3">
        <v>1</v>
      </c>
      <c r="F37" s="3" t="s">
        <v>0</v>
      </c>
      <c r="G37" s="3">
        <v>1</v>
      </c>
      <c r="H37" s="2"/>
    </row>
  </sheetData>
  <mergeCells count="40">
    <mergeCell ref="A19:H19"/>
    <mergeCell ref="A24:H24"/>
    <mergeCell ref="A25:H25"/>
    <mergeCell ref="A16:H16"/>
    <mergeCell ref="A23:H23"/>
    <mergeCell ref="A18:H18"/>
    <mergeCell ref="A22:H22"/>
    <mergeCell ref="A26:H26"/>
    <mergeCell ref="A35:H35"/>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53" zoomScaleNormal="100" workbookViewId="0">
      <selection activeCell="E59" sqref="E59"/>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23.42578125" style="18" bestFit="1" customWidth="1"/>
    <col min="7" max="7" width="14.42578125" style="18" customWidth="1"/>
    <col min="8" max="8" width="25" style="18" bestFit="1" customWidth="1"/>
    <col min="9" max="11" width="8.7109375" style="1" customWidth="1"/>
    <col min="12" max="16384" width="14.42578125" style="1"/>
  </cols>
  <sheetData>
    <row r="1" spans="1:8" x14ac:dyDescent="0.25">
      <c r="A1" s="67" t="s">
        <v>19</v>
      </c>
      <c r="B1" s="68"/>
      <c r="C1" s="68"/>
      <c r="D1" s="68"/>
      <c r="E1" s="68"/>
      <c r="F1" s="68"/>
      <c r="G1" s="68"/>
      <c r="H1" s="68"/>
    </row>
    <row r="2" spans="1:8" s="17" customFormat="1" ht="20.25" x14ac:dyDescent="0.3">
      <c r="A2" s="62" t="s">
        <v>65</v>
      </c>
      <c r="B2" s="62"/>
      <c r="C2" s="62"/>
      <c r="D2" s="62"/>
      <c r="E2" s="62"/>
      <c r="F2" s="62"/>
      <c r="G2" s="62"/>
      <c r="H2" s="62"/>
    </row>
    <row r="3" spans="1:8" s="17" customFormat="1" ht="20.25" x14ac:dyDescent="0.25">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63"/>
    </row>
    <row r="4" spans="1:8" s="17" customFormat="1" ht="20.25" x14ac:dyDescent="0.3">
      <c r="A4" s="62" t="s">
        <v>66</v>
      </c>
      <c r="B4" s="62"/>
      <c r="C4" s="62"/>
      <c r="D4" s="62"/>
      <c r="E4" s="62"/>
      <c r="F4" s="62"/>
      <c r="G4" s="62"/>
      <c r="H4" s="62"/>
    </row>
    <row r="5" spans="1:8" ht="20.25" x14ac:dyDescent="0.25">
      <c r="A5" s="61" t="str">
        <f>'Информация о Чемпионате'!B3</f>
        <v>Мехатроника Юниоры</v>
      </c>
      <c r="B5" s="61"/>
      <c r="C5" s="61"/>
      <c r="D5" s="61"/>
      <c r="E5" s="61"/>
      <c r="F5" s="61"/>
      <c r="G5" s="61"/>
      <c r="H5" s="61"/>
    </row>
    <row r="6" spans="1:8" x14ac:dyDescent="0.25">
      <c r="A6" s="55" t="s">
        <v>21</v>
      </c>
      <c r="B6" s="60"/>
      <c r="C6" s="60"/>
      <c r="D6" s="60"/>
      <c r="E6" s="60"/>
      <c r="F6" s="60"/>
      <c r="G6" s="60"/>
      <c r="H6" s="60"/>
    </row>
    <row r="7" spans="1:8" ht="15.75" x14ac:dyDescent="0.25">
      <c r="A7" s="55" t="s">
        <v>63</v>
      </c>
      <c r="B7" s="55"/>
      <c r="C7" s="64" t="str">
        <f>'Информация о Чемпионате'!B5</f>
        <v>Свердловская область</v>
      </c>
      <c r="D7" s="64"/>
      <c r="E7" s="64"/>
      <c r="F7" s="64"/>
      <c r="G7" s="64"/>
      <c r="H7" s="64"/>
    </row>
    <row r="8" spans="1:8" ht="15.75" x14ac:dyDescent="0.25">
      <c r="A8" s="55" t="s">
        <v>64</v>
      </c>
      <c r="B8" s="55"/>
      <c r="C8" s="55"/>
      <c r="D8" s="64" t="str">
        <f>'Информация о Чемпионате'!B6</f>
        <v>Екатеринбург-ЭКСПО</v>
      </c>
      <c r="E8" s="64"/>
      <c r="F8" s="64"/>
      <c r="G8" s="64"/>
      <c r="H8" s="64"/>
    </row>
    <row r="9" spans="1:8" ht="15.75" x14ac:dyDescent="0.25">
      <c r="A9" s="55" t="s">
        <v>58</v>
      </c>
      <c r="B9" s="55"/>
      <c r="C9" s="55" t="str">
        <f>'Информация о Чемпионате'!B7</f>
        <v>Екатеринбург-ЭКСПО, г.Екатеринбург</v>
      </c>
      <c r="D9" s="55"/>
      <c r="E9" s="55"/>
      <c r="F9" s="55"/>
      <c r="G9" s="55"/>
      <c r="H9" s="55"/>
    </row>
    <row r="10" spans="1:8" ht="15.75" x14ac:dyDescent="0.25">
      <c r="A10" s="55" t="s">
        <v>62</v>
      </c>
      <c r="B10" s="55"/>
      <c r="C10" s="55" t="str">
        <f>'Информация о Чемпионате'!B9</f>
        <v>Брущенко Владислав Валентинович</v>
      </c>
      <c r="D10" s="55"/>
      <c r="E10" s="55" t="str">
        <f>'Информация о Чемпионате'!B10</f>
        <v>vbrushchenko@yandex.ru</v>
      </c>
      <c r="F10" s="55"/>
      <c r="G10" s="55" t="str">
        <f>'Информация о Чемпионате'!B11</f>
        <v>+7-992-401-62-00</v>
      </c>
      <c r="H10" s="55"/>
    </row>
    <row r="11" spans="1:8" ht="15.75" x14ac:dyDescent="0.25">
      <c r="A11" s="55" t="s">
        <v>61</v>
      </c>
      <c r="B11" s="55"/>
      <c r="C11" s="55">
        <f>'Информация о Чемпионате'!B12</f>
        <v>0</v>
      </c>
      <c r="D11" s="55"/>
      <c r="E11" s="55">
        <f>'Информация о Чемпионате'!B13</f>
        <v>0</v>
      </c>
      <c r="F11" s="55"/>
      <c r="G11" s="55">
        <f>'Информация о Чемпионате'!B14</f>
        <v>0</v>
      </c>
      <c r="H11" s="55"/>
    </row>
    <row r="12" spans="1:8" ht="15.75" x14ac:dyDescent="0.25">
      <c r="A12" s="55" t="s">
        <v>60</v>
      </c>
      <c r="B12" s="55"/>
      <c r="C12" s="55">
        <f>'Информация о Чемпионате'!B17</f>
        <v>17</v>
      </c>
      <c r="D12" s="55"/>
      <c r="E12" s="55"/>
      <c r="F12" s="55"/>
      <c r="G12" s="55"/>
      <c r="H12" s="55"/>
    </row>
    <row r="13" spans="1:8" ht="15.75" x14ac:dyDescent="0.25">
      <c r="A13" s="55" t="s">
        <v>44</v>
      </c>
      <c r="B13" s="55"/>
      <c r="C13" s="55">
        <f>'Информация о Чемпионате'!B15</f>
        <v>14</v>
      </c>
      <c r="D13" s="55"/>
      <c r="E13" s="55"/>
      <c r="F13" s="55"/>
      <c r="G13" s="55"/>
      <c r="H13" s="55"/>
    </row>
    <row r="14" spans="1:8" ht="15.75" x14ac:dyDescent="0.25">
      <c r="A14" s="55" t="s">
        <v>45</v>
      </c>
      <c r="B14" s="55"/>
      <c r="C14" s="55">
        <f>'Информация о Чемпионате'!B16</f>
        <v>7</v>
      </c>
      <c r="D14" s="55"/>
      <c r="E14" s="55"/>
      <c r="F14" s="55"/>
      <c r="G14" s="55"/>
      <c r="H14" s="55"/>
    </row>
    <row r="15" spans="1:8" ht="15.75" x14ac:dyDescent="0.25">
      <c r="A15" s="55" t="s">
        <v>59</v>
      </c>
      <c r="B15" s="55"/>
      <c r="C15" s="55" t="str">
        <f>'Информация о Чемпионате'!B8</f>
        <v>11 июня - 14 июня 2024</v>
      </c>
      <c r="D15" s="55"/>
      <c r="E15" s="55"/>
      <c r="F15" s="55"/>
      <c r="G15" s="55"/>
      <c r="H15" s="55"/>
    </row>
    <row r="16" spans="1:8" ht="20.25" x14ac:dyDescent="0.3">
      <c r="A16" s="69" t="s">
        <v>111</v>
      </c>
      <c r="B16" s="70"/>
      <c r="C16" s="70"/>
      <c r="D16" s="70"/>
      <c r="E16" s="70"/>
      <c r="F16" s="70"/>
      <c r="G16" s="70"/>
      <c r="H16" s="70"/>
    </row>
    <row r="17" spans="1:8" ht="20.25" x14ac:dyDescent="0.25">
      <c r="A17" s="44" t="s">
        <v>25</v>
      </c>
      <c r="B17" s="45"/>
      <c r="C17" s="45"/>
      <c r="D17" s="45"/>
      <c r="E17" s="45"/>
      <c r="F17" s="45"/>
      <c r="G17" s="45"/>
      <c r="H17" s="45"/>
    </row>
    <row r="18" spans="1:8" ht="60" x14ac:dyDescent="0.25">
      <c r="A18" s="10" t="s">
        <v>8</v>
      </c>
      <c r="B18" s="10" t="s">
        <v>7</v>
      </c>
      <c r="C18" s="12" t="s">
        <v>6</v>
      </c>
      <c r="D18" s="10" t="s">
        <v>5</v>
      </c>
      <c r="E18" s="10" t="s">
        <v>4</v>
      </c>
      <c r="F18" s="10" t="s">
        <v>3</v>
      </c>
      <c r="G18" s="10" t="s">
        <v>2</v>
      </c>
      <c r="H18" s="10" t="s">
        <v>20</v>
      </c>
    </row>
    <row r="19" spans="1:8" ht="30" x14ac:dyDescent="0.25">
      <c r="A19" s="13">
        <v>1</v>
      </c>
      <c r="B19" s="13" t="s">
        <v>113</v>
      </c>
      <c r="C19" s="15" t="s">
        <v>114</v>
      </c>
      <c r="D19" s="13" t="s">
        <v>12</v>
      </c>
      <c r="E19" s="13">
        <v>10</v>
      </c>
      <c r="F19" s="13" t="s">
        <v>112</v>
      </c>
      <c r="G19" s="10">
        <f>E19*$C$13</f>
        <v>140</v>
      </c>
      <c r="H19" s="2"/>
    </row>
    <row r="20" spans="1:8" s="41" customFormat="1" ht="30" x14ac:dyDescent="0.25">
      <c r="A20" s="13">
        <v>2</v>
      </c>
      <c r="B20" s="13" t="s">
        <v>115</v>
      </c>
      <c r="C20" s="15" t="s">
        <v>116</v>
      </c>
      <c r="D20" s="13" t="s">
        <v>12</v>
      </c>
      <c r="E20" s="13">
        <v>10</v>
      </c>
      <c r="F20" s="13" t="s">
        <v>112</v>
      </c>
      <c r="G20" s="10">
        <f>E20*$C$13</f>
        <v>140</v>
      </c>
      <c r="H20" s="2"/>
    </row>
    <row r="21" spans="1:8" s="41" customFormat="1" ht="78" customHeight="1" x14ac:dyDescent="0.25">
      <c r="A21" s="13">
        <v>3</v>
      </c>
      <c r="B21" s="13" t="s">
        <v>232</v>
      </c>
      <c r="C21" s="15" t="s">
        <v>264</v>
      </c>
      <c r="D21" s="13" t="s">
        <v>12</v>
      </c>
      <c r="E21" s="13">
        <v>7</v>
      </c>
      <c r="F21" s="13" t="s">
        <v>26</v>
      </c>
      <c r="G21" s="10">
        <f t="shared" ref="G21:G36" si="0">E21*$C$13</f>
        <v>98</v>
      </c>
      <c r="H21" s="2"/>
    </row>
    <row r="22" spans="1:8" s="41" customFormat="1" ht="117.75" customHeight="1" x14ac:dyDescent="0.25">
      <c r="A22" s="13">
        <v>4</v>
      </c>
      <c r="B22" s="13" t="s">
        <v>237</v>
      </c>
      <c r="C22" s="15" t="s">
        <v>265</v>
      </c>
      <c r="D22" s="13" t="s">
        <v>12</v>
      </c>
      <c r="E22" s="13">
        <v>250</v>
      </c>
      <c r="F22" s="13" t="s">
        <v>26</v>
      </c>
      <c r="G22" s="10">
        <f t="shared" si="0"/>
        <v>3500</v>
      </c>
      <c r="H22" s="2"/>
    </row>
    <row r="23" spans="1:8" s="41" customFormat="1" ht="210" x14ac:dyDescent="0.25">
      <c r="A23" s="13">
        <v>5</v>
      </c>
      <c r="B23" s="13" t="s">
        <v>238</v>
      </c>
      <c r="C23" s="15" t="s">
        <v>266</v>
      </c>
      <c r="D23" s="13" t="s">
        <v>12</v>
      </c>
      <c r="E23" s="13">
        <v>50</v>
      </c>
      <c r="F23" s="13" t="s">
        <v>26</v>
      </c>
      <c r="G23" s="10">
        <f t="shared" si="0"/>
        <v>700</v>
      </c>
      <c r="H23" s="2"/>
    </row>
    <row r="24" spans="1:8" s="41" customFormat="1" ht="195" x14ac:dyDescent="0.25">
      <c r="A24" s="13">
        <v>6</v>
      </c>
      <c r="B24" s="13" t="s">
        <v>239</v>
      </c>
      <c r="C24" s="15" t="s">
        <v>267</v>
      </c>
      <c r="D24" s="13" t="s">
        <v>12</v>
      </c>
      <c r="E24" s="13">
        <v>50</v>
      </c>
      <c r="F24" s="13" t="s">
        <v>26</v>
      </c>
      <c r="G24" s="10">
        <f t="shared" si="0"/>
        <v>700</v>
      </c>
      <c r="H24" s="2"/>
    </row>
    <row r="25" spans="1:8" s="41" customFormat="1" ht="75" x14ac:dyDescent="0.25">
      <c r="A25" s="13">
        <v>7</v>
      </c>
      <c r="B25" s="13" t="s">
        <v>117</v>
      </c>
      <c r="C25" s="15" t="s">
        <v>118</v>
      </c>
      <c r="D25" s="13" t="s">
        <v>12</v>
      </c>
      <c r="E25" s="13">
        <v>2</v>
      </c>
      <c r="F25" s="13" t="s">
        <v>26</v>
      </c>
      <c r="G25" s="10">
        <f t="shared" si="0"/>
        <v>28</v>
      </c>
      <c r="H25" s="2"/>
    </row>
    <row r="26" spans="1:8" s="41" customFormat="1" ht="75" x14ac:dyDescent="0.25">
      <c r="A26" s="13">
        <v>8</v>
      </c>
      <c r="B26" s="13" t="s">
        <v>119</v>
      </c>
      <c r="C26" s="15" t="s">
        <v>120</v>
      </c>
      <c r="D26" s="13" t="s">
        <v>12</v>
      </c>
      <c r="E26" s="13">
        <v>2</v>
      </c>
      <c r="F26" s="13" t="s">
        <v>112</v>
      </c>
      <c r="G26" s="10">
        <f t="shared" si="0"/>
        <v>28</v>
      </c>
      <c r="H26" s="2"/>
    </row>
    <row r="27" spans="1:8" s="41" customFormat="1" ht="105" x14ac:dyDescent="0.25">
      <c r="A27" s="13">
        <v>9</v>
      </c>
      <c r="B27" s="13" t="s">
        <v>121</v>
      </c>
      <c r="C27" s="15" t="s">
        <v>268</v>
      </c>
      <c r="D27" s="13" t="s">
        <v>12</v>
      </c>
      <c r="E27" s="13">
        <v>2</v>
      </c>
      <c r="F27" s="13" t="s">
        <v>112</v>
      </c>
      <c r="G27" s="10">
        <f t="shared" si="0"/>
        <v>28</v>
      </c>
      <c r="H27" s="2"/>
    </row>
    <row r="28" spans="1:8" s="41" customFormat="1" ht="75" x14ac:dyDescent="0.25">
      <c r="A28" s="13">
        <v>10</v>
      </c>
      <c r="B28" s="13" t="s">
        <v>122</v>
      </c>
      <c r="C28" s="15" t="s">
        <v>269</v>
      </c>
      <c r="D28" s="13" t="s">
        <v>12</v>
      </c>
      <c r="E28" s="13">
        <v>5</v>
      </c>
      <c r="F28" s="13" t="s">
        <v>123</v>
      </c>
      <c r="G28" s="10">
        <f t="shared" si="0"/>
        <v>70</v>
      </c>
      <c r="H28" s="2"/>
    </row>
    <row r="29" spans="1:8" s="41" customFormat="1" ht="105" x14ac:dyDescent="0.25">
      <c r="A29" s="13">
        <v>11</v>
      </c>
      <c r="B29" s="13" t="s">
        <v>124</v>
      </c>
      <c r="C29" s="15" t="s">
        <v>125</v>
      </c>
      <c r="D29" s="13" t="s">
        <v>12</v>
      </c>
      <c r="E29" s="13">
        <v>10</v>
      </c>
      <c r="F29" s="13" t="s">
        <v>112</v>
      </c>
      <c r="G29" s="10">
        <f t="shared" si="0"/>
        <v>140</v>
      </c>
      <c r="H29" s="2"/>
    </row>
    <row r="30" spans="1:8" s="41" customFormat="1" ht="45" x14ac:dyDescent="0.25">
      <c r="A30" s="13">
        <v>12</v>
      </c>
      <c r="B30" s="13" t="s">
        <v>126</v>
      </c>
      <c r="C30" s="15" t="s">
        <v>127</v>
      </c>
      <c r="D30" s="13" t="s">
        <v>12</v>
      </c>
      <c r="E30" s="13">
        <v>2</v>
      </c>
      <c r="F30" s="13" t="s">
        <v>26</v>
      </c>
      <c r="G30" s="10">
        <f t="shared" si="0"/>
        <v>28</v>
      </c>
      <c r="H30" s="2"/>
    </row>
    <row r="31" spans="1:8" s="41" customFormat="1" ht="60" x14ac:dyDescent="0.25">
      <c r="A31" s="13">
        <v>13</v>
      </c>
      <c r="B31" s="13" t="s">
        <v>233</v>
      </c>
      <c r="C31" s="15" t="s">
        <v>234</v>
      </c>
      <c r="D31" s="13" t="s">
        <v>12</v>
      </c>
      <c r="E31" s="13">
        <v>2</v>
      </c>
      <c r="F31" s="13" t="s">
        <v>26</v>
      </c>
      <c r="G31" s="10">
        <f t="shared" si="0"/>
        <v>28</v>
      </c>
      <c r="H31" s="2"/>
    </row>
    <row r="32" spans="1:8" s="41" customFormat="1" ht="45" x14ac:dyDescent="0.25">
      <c r="A32" s="13">
        <v>14</v>
      </c>
      <c r="B32" s="13" t="s">
        <v>128</v>
      </c>
      <c r="C32" s="15" t="s">
        <v>127</v>
      </c>
      <c r="D32" s="13" t="s">
        <v>12</v>
      </c>
      <c r="E32" s="13">
        <v>3</v>
      </c>
      <c r="F32" s="13" t="s">
        <v>26</v>
      </c>
      <c r="G32" s="10">
        <f t="shared" si="0"/>
        <v>42</v>
      </c>
      <c r="H32" s="2"/>
    </row>
    <row r="33" spans="1:8" s="41" customFormat="1" ht="75" x14ac:dyDescent="0.25">
      <c r="A33" s="13">
        <v>15</v>
      </c>
      <c r="B33" s="13" t="s">
        <v>235</v>
      </c>
      <c r="C33" s="15" t="s">
        <v>236</v>
      </c>
      <c r="D33" s="13" t="s">
        <v>12</v>
      </c>
      <c r="E33" s="13">
        <v>1</v>
      </c>
      <c r="F33" s="13" t="s">
        <v>26</v>
      </c>
      <c r="G33" s="10">
        <f t="shared" si="0"/>
        <v>14</v>
      </c>
      <c r="H33" s="2"/>
    </row>
    <row r="34" spans="1:8" s="41" customFormat="1" ht="60" x14ac:dyDescent="0.25">
      <c r="A34" s="13">
        <v>16</v>
      </c>
      <c r="B34" s="13" t="s">
        <v>129</v>
      </c>
      <c r="C34" s="15" t="s">
        <v>129</v>
      </c>
      <c r="D34" s="13" t="s">
        <v>12</v>
      </c>
      <c r="E34" s="13">
        <v>3</v>
      </c>
      <c r="F34" s="13" t="s">
        <v>26</v>
      </c>
      <c r="G34" s="10">
        <f t="shared" si="0"/>
        <v>42</v>
      </c>
      <c r="H34" s="2"/>
    </row>
    <row r="35" spans="1:8" s="41" customFormat="1" ht="60" x14ac:dyDescent="0.25">
      <c r="A35" s="13">
        <v>17</v>
      </c>
      <c r="B35" s="13" t="s">
        <v>130</v>
      </c>
      <c r="C35" s="15" t="s">
        <v>130</v>
      </c>
      <c r="D35" s="13" t="s">
        <v>12</v>
      </c>
      <c r="E35" s="13">
        <v>1</v>
      </c>
      <c r="F35" s="13" t="s">
        <v>26</v>
      </c>
      <c r="G35" s="10">
        <f t="shared" si="0"/>
        <v>14</v>
      </c>
      <c r="H35" s="2"/>
    </row>
    <row r="36" spans="1:8" s="41" customFormat="1" ht="120" x14ac:dyDescent="0.25">
      <c r="A36" s="13">
        <v>18</v>
      </c>
      <c r="B36" s="13" t="s">
        <v>240</v>
      </c>
      <c r="C36" s="15" t="s">
        <v>241</v>
      </c>
      <c r="D36" s="13" t="s">
        <v>12</v>
      </c>
      <c r="E36" s="13">
        <v>1</v>
      </c>
      <c r="F36" s="13" t="s">
        <v>26</v>
      </c>
      <c r="G36" s="10">
        <f t="shared" si="0"/>
        <v>14</v>
      </c>
      <c r="H36" s="2"/>
    </row>
    <row r="37" spans="1:8" s="16" customFormat="1" ht="20.25" x14ac:dyDescent="0.25">
      <c r="A37" s="44" t="s">
        <v>9</v>
      </c>
      <c r="B37" s="45"/>
      <c r="C37" s="45"/>
      <c r="D37" s="45"/>
      <c r="E37" s="45"/>
      <c r="F37" s="45"/>
      <c r="G37" s="45"/>
      <c r="H37" s="45"/>
    </row>
    <row r="38" spans="1:8" s="16" customFormat="1" ht="60" x14ac:dyDescent="0.25">
      <c r="A38" s="11" t="s">
        <v>8</v>
      </c>
      <c r="B38" s="10" t="s">
        <v>7</v>
      </c>
      <c r="C38" s="10" t="s">
        <v>6</v>
      </c>
      <c r="D38" s="10" t="s">
        <v>5</v>
      </c>
      <c r="E38" s="10" t="s">
        <v>4</v>
      </c>
      <c r="F38" s="10" t="s">
        <v>3</v>
      </c>
      <c r="G38" s="10" t="s">
        <v>2</v>
      </c>
      <c r="H38" s="10" t="s">
        <v>20</v>
      </c>
    </row>
    <row r="39" spans="1:8" s="16" customFormat="1" x14ac:dyDescent="0.25">
      <c r="A39" s="9"/>
      <c r="B39" s="8" t="s">
        <v>131</v>
      </c>
      <c r="C39" s="5"/>
      <c r="D39" s="3"/>
      <c r="E39" s="6"/>
      <c r="F39" s="35"/>
      <c r="G39" s="4"/>
      <c r="H39" s="2"/>
    </row>
    <row r="40" spans="1:8" s="16" customFormat="1" ht="20.25" x14ac:dyDescent="0.3">
      <c r="A40" s="71" t="s">
        <v>27</v>
      </c>
      <c r="B40" s="72"/>
      <c r="C40" s="72"/>
      <c r="D40" s="72"/>
      <c r="E40" s="72"/>
      <c r="F40" s="72"/>
      <c r="G40" s="72"/>
      <c r="H40" s="73"/>
    </row>
    <row r="41" spans="1:8" s="16" customFormat="1" ht="60" x14ac:dyDescent="0.25">
      <c r="A41" s="36" t="s">
        <v>8</v>
      </c>
      <c r="B41" s="3" t="s">
        <v>7</v>
      </c>
      <c r="C41" s="10" t="s">
        <v>6</v>
      </c>
      <c r="D41" s="3" t="s">
        <v>5</v>
      </c>
      <c r="E41" s="3" t="s">
        <v>4</v>
      </c>
      <c r="F41" s="3" t="s">
        <v>3</v>
      </c>
      <c r="G41" s="10" t="s">
        <v>2</v>
      </c>
      <c r="H41" s="10" t="s">
        <v>20</v>
      </c>
    </row>
    <row r="42" spans="1:8" s="16" customFormat="1" ht="135" x14ac:dyDescent="0.25">
      <c r="A42" s="37">
        <v>1</v>
      </c>
      <c r="B42" s="2" t="s">
        <v>132</v>
      </c>
      <c r="C42" s="11" t="s">
        <v>133</v>
      </c>
      <c r="D42" s="3" t="s">
        <v>12</v>
      </c>
      <c r="E42" s="13">
        <v>2</v>
      </c>
      <c r="F42" s="13" t="s">
        <v>43</v>
      </c>
      <c r="G42" s="13">
        <v>2</v>
      </c>
      <c r="H42" s="10"/>
    </row>
    <row r="43" spans="1:8" s="16" customFormat="1" ht="75" x14ac:dyDescent="0.25">
      <c r="A43" s="37">
        <v>2</v>
      </c>
      <c r="B43" s="2" t="s">
        <v>36</v>
      </c>
      <c r="C43" s="11" t="s">
        <v>134</v>
      </c>
      <c r="D43" s="3" t="s">
        <v>12</v>
      </c>
      <c r="E43" s="13">
        <v>10</v>
      </c>
      <c r="F43" s="13" t="s">
        <v>0</v>
      </c>
      <c r="G43" s="13">
        <v>10</v>
      </c>
      <c r="H43" s="10"/>
    </row>
    <row r="44" spans="1:8" s="16" customFormat="1" ht="180" x14ac:dyDescent="0.25">
      <c r="A44" s="37">
        <v>3</v>
      </c>
      <c r="B44" s="2" t="s">
        <v>37</v>
      </c>
      <c r="C44" s="11" t="s">
        <v>135</v>
      </c>
      <c r="D44" s="3" t="s">
        <v>12</v>
      </c>
      <c r="E44" s="13">
        <v>150</v>
      </c>
      <c r="F44" s="13" t="s">
        <v>136</v>
      </c>
      <c r="G44" s="13">
        <v>150</v>
      </c>
      <c r="H44" s="10"/>
    </row>
    <row r="45" spans="1:8" s="16" customFormat="1" ht="165" x14ac:dyDescent="0.25">
      <c r="A45" s="37">
        <v>4</v>
      </c>
      <c r="B45" s="2" t="s">
        <v>38</v>
      </c>
      <c r="C45" s="11" t="s">
        <v>137</v>
      </c>
      <c r="D45" s="3" t="s">
        <v>12</v>
      </c>
      <c r="E45" s="13">
        <v>2</v>
      </c>
      <c r="F45" s="13" t="s">
        <v>0</v>
      </c>
      <c r="G45" s="13">
        <v>2</v>
      </c>
      <c r="H45" s="10"/>
    </row>
    <row r="46" spans="1:8" s="16" customFormat="1" ht="165" x14ac:dyDescent="0.25">
      <c r="A46" s="37">
        <v>5</v>
      </c>
      <c r="B46" s="2" t="s">
        <v>138</v>
      </c>
      <c r="C46" s="11" t="s">
        <v>139</v>
      </c>
      <c r="D46" s="3" t="s">
        <v>12</v>
      </c>
      <c r="E46" s="13">
        <v>2</v>
      </c>
      <c r="F46" s="13" t="s">
        <v>43</v>
      </c>
      <c r="G46" s="13">
        <v>2</v>
      </c>
      <c r="H46" s="10"/>
    </row>
    <row r="47" spans="1:8" s="16" customFormat="1" x14ac:dyDescent="0.25">
      <c r="A47" s="37">
        <v>6</v>
      </c>
      <c r="B47" s="2" t="s">
        <v>39</v>
      </c>
      <c r="C47" s="11" t="s">
        <v>131</v>
      </c>
      <c r="D47" s="3" t="s">
        <v>12</v>
      </c>
      <c r="E47" s="13">
        <v>2</v>
      </c>
      <c r="F47" s="13" t="s">
        <v>43</v>
      </c>
      <c r="G47" s="13">
        <v>2</v>
      </c>
      <c r="H47" s="10"/>
    </row>
    <row r="48" spans="1:8" s="16" customFormat="1" ht="135" x14ac:dyDescent="0.25">
      <c r="A48" s="37">
        <v>7</v>
      </c>
      <c r="B48" s="2" t="s">
        <v>40</v>
      </c>
      <c r="C48" s="11" t="s">
        <v>140</v>
      </c>
      <c r="D48" s="3" t="s">
        <v>12</v>
      </c>
      <c r="E48" s="13">
        <v>2</v>
      </c>
      <c r="F48" s="13" t="s">
        <v>0</v>
      </c>
      <c r="G48" s="13">
        <v>2</v>
      </c>
      <c r="H48" s="10"/>
    </row>
    <row r="49" spans="1:8" ht="150" x14ac:dyDescent="0.25">
      <c r="A49" s="37">
        <v>8</v>
      </c>
      <c r="B49" s="2" t="s">
        <v>41</v>
      </c>
      <c r="C49" s="11" t="s">
        <v>141</v>
      </c>
      <c r="D49" s="3" t="s">
        <v>12</v>
      </c>
      <c r="E49" s="13">
        <v>2</v>
      </c>
      <c r="F49" s="13" t="s">
        <v>43</v>
      </c>
      <c r="G49" s="13">
        <v>2</v>
      </c>
      <c r="H49" s="10"/>
    </row>
    <row r="50" spans="1:8" ht="195" x14ac:dyDescent="0.25">
      <c r="A50" s="37">
        <v>9</v>
      </c>
      <c r="B50" s="2" t="s">
        <v>142</v>
      </c>
      <c r="C50" s="11" t="s">
        <v>143</v>
      </c>
      <c r="D50" s="3" t="s">
        <v>12</v>
      </c>
      <c r="E50" s="13">
        <v>5</v>
      </c>
      <c r="F50" s="13" t="s">
        <v>0</v>
      </c>
      <c r="G50" s="13">
        <v>5</v>
      </c>
      <c r="H50" s="2"/>
    </row>
    <row r="51" spans="1:8" ht="180" x14ac:dyDescent="0.25">
      <c r="A51" s="37">
        <v>10</v>
      </c>
      <c r="B51" s="2" t="s">
        <v>144</v>
      </c>
      <c r="C51" s="11" t="s">
        <v>145</v>
      </c>
      <c r="D51" s="3" t="s">
        <v>12</v>
      </c>
      <c r="E51" s="13">
        <v>100</v>
      </c>
      <c r="F51" s="13" t="s">
        <v>136</v>
      </c>
      <c r="G51" s="13">
        <v>100</v>
      </c>
      <c r="H51" s="2"/>
    </row>
    <row r="52" spans="1:8" ht="135" x14ac:dyDescent="0.25">
      <c r="A52" s="37">
        <v>11</v>
      </c>
      <c r="B52" s="2" t="s">
        <v>42</v>
      </c>
      <c r="C52" s="11" t="s">
        <v>146</v>
      </c>
      <c r="D52" s="3" t="s">
        <v>12</v>
      </c>
      <c r="E52" s="13">
        <v>2</v>
      </c>
      <c r="F52" s="13" t="s">
        <v>43</v>
      </c>
      <c r="G52" s="13">
        <v>2</v>
      </c>
      <c r="H52" s="2"/>
    </row>
    <row r="53" spans="1:8" ht="105" x14ac:dyDescent="0.25">
      <c r="A53" s="37">
        <v>12</v>
      </c>
      <c r="B53" s="2" t="s">
        <v>147</v>
      </c>
      <c r="C53" s="11" t="s">
        <v>148</v>
      </c>
      <c r="D53" s="3" t="s">
        <v>12</v>
      </c>
      <c r="E53" s="13">
        <v>2</v>
      </c>
      <c r="F53" s="13" t="s">
        <v>43</v>
      </c>
      <c r="G53" s="13">
        <v>2</v>
      </c>
      <c r="H53" s="2"/>
    </row>
    <row r="54" spans="1:8" ht="20.25" x14ac:dyDescent="0.25">
      <c r="A54" s="74" t="s">
        <v>149</v>
      </c>
      <c r="B54" s="75"/>
      <c r="C54" s="75"/>
      <c r="D54" s="75"/>
      <c r="E54" s="75"/>
      <c r="F54" s="75"/>
      <c r="G54" s="75"/>
      <c r="H54" s="76"/>
    </row>
    <row r="55" spans="1:8" ht="20.25" x14ac:dyDescent="0.25">
      <c r="A55" s="44" t="s">
        <v>25</v>
      </c>
      <c r="B55" s="45"/>
      <c r="C55" s="45"/>
      <c r="D55" s="45"/>
      <c r="E55" s="45"/>
      <c r="F55" s="45"/>
      <c r="G55" s="45"/>
      <c r="H55" s="45"/>
    </row>
    <row r="56" spans="1:8" ht="60" x14ac:dyDescent="0.25">
      <c r="A56" s="15" t="s">
        <v>8</v>
      </c>
      <c r="B56" s="12" t="s">
        <v>7</v>
      </c>
      <c r="C56" s="12" t="s">
        <v>6</v>
      </c>
      <c r="D56" s="13" t="s">
        <v>5</v>
      </c>
      <c r="E56" s="13" t="s">
        <v>4</v>
      </c>
      <c r="F56" s="13" t="s">
        <v>3</v>
      </c>
      <c r="G56" s="13" t="s">
        <v>2</v>
      </c>
      <c r="H56" s="13" t="s">
        <v>20</v>
      </c>
    </row>
    <row r="57" spans="1:8" x14ac:dyDescent="0.25">
      <c r="A57" s="7">
        <v>1</v>
      </c>
      <c r="B57" s="10" t="s">
        <v>131</v>
      </c>
      <c r="C57" s="5"/>
      <c r="D57" s="4"/>
      <c r="E57" s="4"/>
      <c r="F57" s="4"/>
      <c r="G57" s="4"/>
      <c r="H57" s="2"/>
    </row>
    <row r="58" spans="1:8" ht="20.25" x14ac:dyDescent="0.25">
      <c r="A58" s="44" t="s">
        <v>110</v>
      </c>
      <c r="B58" s="45"/>
      <c r="C58" s="45"/>
      <c r="D58" s="45"/>
      <c r="E58" s="45"/>
      <c r="F58" s="45"/>
      <c r="G58" s="45"/>
      <c r="H58" s="45"/>
    </row>
    <row r="59" spans="1:8" ht="60" x14ac:dyDescent="0.25">
      <c r="A59" s="11" t="s">
        <v>8</v>
      </c>
      <c r="B59" s="10" t="s">
        <v>7</v>
      </c>
      <c r="C59" s="10" t="s">
        <v>6</v>
      </c>
      <c r="D59" s="10" t="s">
        <v>5</v>
      </c>
      <c r="E59" s="10" t="s">
        <v>4</v>
      </c>
      <c r="F59" s="10" t="s">
        <v>3</v>
      </c>
      <c r="G59" s="10" t="s">
        <v>2</v>
      </c>
      <c r="H59" s="10" t="s">
        <v>20</v>
      </c>
    </row>
    <row r="60" spans="1:8" x14ac:dyDescent="0.25">
      <c r="A60" s="9">
        <v>1</v>
      </c>
      <c r="B60" s="10" t="s">
        <v>131</v>
      </c>
      <c r="C60" s="5"/>
      <c r="D60" s="3"/>
      <c r="E60" s="6"/>
      <c r="F60" s="35"/>
      <c r="G60" s="4"/>
      <c r="H60" s="2"/>
    </row>
  </sheetData>
  <mergeCells count="35">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58:H58"/>
    <mergeCell ref="A17:H17"/>
    <mergeCell ref="A37:H37"/>
    <mergeCell ref="A40:H40"/>
    <mergeCell ref="A54:H54"/>
    <mergeCell ref="A55:H55"/>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70" zoomScaleNormal="70" workbookViewId="0">
      <selection activeCell="C8" sqref="C8:C37"/>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79" t="s">
        <v>19</v>
      </c>
      <c r="B1" s="80"/>
      <c r="C1" s="80"/>
      <c r="D1" s="80"/>
      <c r="E1" s="80"/>
      <c r="F1" s="80"/>
      <c r="G1" s="80"/>
    </row>
    <row r="2" spans="1:8" s="17" customFormat="1" ht="20.25" x14ac:dyDescent="0.3">
      <c r="A2" s="62" t="s">
        <v>65</v>
      </c>
      <c r="B2" s="62"/>
      <c r="C2" s="62"/>
      <c r="D2" s="62"/>
      <c r="E2" s="62"/>
      <c r="F2" s="62"/>
      <c r="G2" s="62"/>
      <c r="H2" s="26"/>
    </row>
    <row r="3" spans="1:8" s="17" customFormat="1" ht="20.25" x14ac:dyDescent="0.25">
      <c r="A3" s="63" t="str">
        <f>'Информация о Чемпионате'!B4</f>
        <v>Итоговый (межрегиональный) этап чемпионата по профессиональному мастерству «Профессионалы»</v>
      </c>
      <c r="B3" s="63"/>
      <c r="C3" s="63"/>
      <c r="D3" s="63"/>
      <c r="E3" s="63"/>
      <c r="F3" s="63"/>
      <c r="G3" s="63"/>
      <c r="H3" s="27"/>
    </row>
    <row r="4" spans="1:8" s="17" customFormat="1" ht="20.25" x14ac:dyDescent="0.3">
      <c r="A4" s="62" t="s">
        <v>66</v>
      </c>
      <c r="B4" s="62"/>
      <c r="C4" s="62"/>
      <c r="D4" s="62"/>
      <c r="E4" s="62"/>
      <c r="F4" s="62"/>
      <c r="G4" s="62"/>
      <c r="H4" s="26"/>
    </row>
    <row r="5" spans="1:8" ht="20.25" x14ac:dyDescent="0.25">
      <c r="A5" s="81" t="str">
        <f>'Информация о Чемпионате'!B3</f>
        <v>Мехатроника Юниоры</v>
      </c>
      <c r="B5" s="81"/>
      <c r="C5" s="81"/>
      <c r="D5" s="81"/>
      <c r="E5" s="81"/>
      <c r="F5" s="81"/>
      <c r="G5" s="81"/>
      <c r="H5" s="28"/>
    </row>
    <row r="6" spans="1:8" ht="20.25" x14ac:dyDescent="0.25">
      <c r="A6" s="77" t="s">
        <v>28</v>
      </c>
      <c r="B6" s="78"/>
      <c r="C6" s="78"/>
      <c r="D6" s="78"/>
      <c r="E6" s="78"/>
      <c r="F6" s="78"/>
      <c r="G6" s="78"/>
    </row>
    <row r="7" spans="1:8" ht="30" x14ac:dyDescent="0.25">
      <c r="A7" s="10" t="s">
        <v>8</v>
      </c>
      <c r="B7" s="10" t="s">
        <v>7</v>
      </c>
      <c r="C7" s="12" t="s">
        <v>6</v>
      </c>
      <c r="D7" s="10" t="s">
        <v>5</v>
      </c>
      <c r="E7" s="10" t="s">
        <v>4</v>
      </c>
      <c r="F7" s="10" t="s">
        <v>3</v>
      </c>
      <c r="G7" s="10" t="s">
        <v>29</v>
      </c>
    </row>
    <row r="8" spans="1:8" x14ac:dyDescent="0.25">
      <c r="A8" s="13">
        <v>1</v>
      </c>
      <c r="B8" s="11" t="s">
        <v>150</v>
      </c>
      <c r="C8" s="82" t="s">
        <v>131</v>
      </c>
      <c r="D8" s="13" t="s">
        <v>151</v>
      </c>
      <c r="E8" s="13">
        <v>2</v>
      </c>
      <c r="F8" s="13" t="s">
        <v>0</v>
      </c>
      <c r="G8" s="10"/>
    </row>
    <row r="9" spans="1:8" x14ac:dyDescent="0.25">
      <c r="A9" s="13">
        <v>2</v>
      </c>
      <c r="B9" s="11" t="s">
        <v>152</v>
      </c>
      <c r="C9" s="82" t="s">
        <v>131</v>
      </c>
      <c r="D9" s="13" t="s">
        <v>151</v>
      </c>
      <c r="E9" s="13">
        <v>2</v>
      </c>
      <c r="F9" s="13" t="s">
        <v>0</v>
      </c>
      <c r="G9" s="10"/>
    </row>
    <row r="10" spans="1:8" ht="30" x14ac:dyDescent="0.25">
      <c r="A10" s="13">
        <v>3</v>
      </c>
      <c r="B10" s="11" t="s">
        <v>153</v>
      </c>
      <c r="C10" s="11" t="s">
        <v>154</v>
      </c>
      <c r="D10" s="13" t="s">
        <v>151</v>
      </c>
      <c r="E10" s="13">
        <v>1</v>
      </c>
      <c r="F10" s="13" t="s">
        <v>0</v>
      </c>
      <c r="G10" s="10"/>
    </row>
    <row r="11" spans="1:8" ht="30" x14ac:dyDescent="0.25">
      <c r="A11" s="13">
        <v>4</v>
      </c>
      <c r="B11" s="11" t="s">
        <v>155</v>
      </c>
      <c r="C11" s="11" t="s">
        <v>156</v>
      </c>
      <c r="D11" s="13" t="s">
        <v>151</v>
      </c>
      <c r="E11" s="13">
        <v>1</v>
      </c>
      <c r="F11" s="13" t="s">
        <v>0</v>
      </c>
      <c r="G11" s="10"/>
    </row>
    <row r="12" spans="1:8" ht="45" x14ac:dyDescent="0.25">
      <c r="A12" s="13">
        <v>5</v>
      </c>
      <c r="B12" s="11" t="s">
        <v>157</v>
      </c>
      <c r="C12" s="11" t="s">
        <v>158</v>
      </c>
      <c r="D12" s="13" t="s">
        <v>151</v>
      </c>
      <c r="E12" s="13">
        <v>2</v>
      </c>
      <c r="F12" s="13" t="s">
        <v>0</v>
      </c>
      <c r="G12" s="10"/>
    </row>
    <row r="13" spans="1:8" ht="120" x14ac:dyDescent="0.25">
      <c r="A13" s="13">
        <v>6</v>
      </c>
      <c r="B13" s="11" t="s">
        <v>159</v>
      </c>
      <c r="C13" s="11" t="s">
        <v>160</v>
      </c>
      <c r="D13" s="13" t="s">
        <v>151</v>
      </c>
      <c r="E13" s="13">
        <v>1</v>
      </c>
      <c r="F13" s="13" t="s">
        <v>0</v>
      </c>
      <c r="G13" s="10"/>
    </row>
    <row r="14" spans="1:8" ht="180" x14ac:dyDescent="0.25">
      <c r="A14" s="13">
        <v>7</v>
      </c>
      <c r="B14" s="11" t="s">
        <v>159</v>
      </c>
      <c r="C14" s="11" t="s">
        <v>161</v>
      </c>
      <c r="D14" s="13" t="s">
        <v>151</v>
      </c>
      <c r="E14" s="13">
        <v>1</v>
      </c>
      <c r="F14" s="13" t="s">
        <v>0</v>
      </c>
      <c r="G14" s="10"/>
    </row>
    <row r="15" spans="1:8" ht="180" x14ac:dyDescent="0.25">
      <c r="A15" s="13">
        <v>8</v>
      </c>
      <c r="B15" s="11" t="s">
        <v>159</v>
      </c>
      <c r="C15" s="11" t="s">
        <v>162</v>
      </c>
      <c r="D15" s="13" t="s">
        <v>151</v>
      </c>
      <c r="E15" s="13">
        <v>1</v>
      </c>
      <c r="F15" s="13" t="s">
        <v>0</v>
      </c>
      <c r="G15" s="10"/>
    </row>
    <row r="16" spans="1:8" ht="180" x14ac:dyDescent="0.25">
      <c r="A16" s="13">
        <v>9</v>
      </c>
      <c r="B16" s="11" t="s">
        <v>159</v>
      </c>
      <c r="C16" s="11" t="s">
        <v>163</v>
      </c>
      <c r="D16" s="13" t="s">
        <v>151</v>
      </c>
      <c r="E16" s="13">
        <v>1</v>
      </c>
      <c r="F16" s="13" t="s">
        <v>0</v>
      </c>
      <c r="G16" s="10"/>
    </row>
    <row r="17" spans="1:7" ht="150" x14ac:dyDescent="0.25">
      <c r="A17" s="13">
        <v>10</v>
      </c>
      <c r="B17" s="11" t="s">
        <v>164</v>
      </c>
      <c r="C17" s="11" t="s">
        <v>165</v>
      </c>
      <c r="D17" s="13" t="s">
        <v>151</v>
      </c>
      <c r="E17" s="13">
        <v>1</v>
      </c>
      <c r="F17" s="13" t="s">
        <v>0</v>
      </c>
      <c r="G17" s="10"/>
    </row>
    <row r="18" spans="1:7" ht="150" x14ac:dyDescent="0.25">
      <c r="A18" s="13">
        <v>11</v>
      </c>
      <c r="B18" s="11" t="s">
        <v>164</v>
      </c>
      <c r="C18" s="11" t="s">
        <v>166</v>
      </c>
      <c r="D18" s="13" t="s">
        <v>151</v>
      </c>
      <c r="E18" s="13">
        <v>1</v>
      </c>
      <c r="F18" s="13" t="s">
        <v>0</v>
      </c>
      <c r="G18" s="10"/>
    </row>
    <row r="19" spans="1:7" ht="60" x14ac:dyDescent="0.25">
      <c r="A19" s="13">
        <v>12</v>
      </c>
      <c r="B19" s="11" t="s">
        <v>167</v>
      </c>
      <c r="C19" s="11" t="s">
        <v>168</v>
      </c>
      <c r="D19" s="13" t="s">
        <v>151</v>
      </c>
      <c r="E19" s="13">
        <v>1</v>
      </c>
      <c r="F19" s="13" t="s">
        <v>0</v>
      </c>
      <c r="G19" s="10"/>
    </row>
    <row r="20" spans="1:7" ht="60" x14ac:dyDescent="0.25">
      <c r="A20" s="13">
        <v>13</v>
      </c>
      <c r="B20" s="11" t="s">
        <v>169</v>
      </c>
      <c r="C20" s="11" t="s">
        <v>170</v>
      </c>
      <c r="D20" s="13" t="s">
        <v>151</v>
      </c>
      <c r="E20" s="13">
        <v>1</v>
      </c>
      <c r="F20" s="13" t="s">
        <v>0</v>
      </c>
      <c r="G20" s="10"/>
    </row>
    <row r="21" spans="1:7" ht="75" x14ac:dyDescent="0.25">
      <c r="A21" s="13">
        <v>14</v>
      </c>
      <c r="B21" s="11" t="s">
        <v>171</v>
      </c>
      <c r="C21" s="11" t="s">
        <v>172</v>
      </c>
      <c r="D21" s="13" t="s">
        <v>151</v>
      </c>
      <c r="E21" s="13">
        <v>1</v>
      </c>
      <c r="F21" s="13" t="s">
        <v>0</v>
      </c>
      <c r="G21" s="10"/>
    </row>
    <row r="22" spans="1:7" ht="30" x14ac:dyDescent="0.25">
      <c r="A22" s="13">
        <v>15</v>
      </c>
      <c r="B22" s="11" t="s">
        <v>153</v>
      </c>
      <c r="C22" s="11" t="s">
        <v>173</v>
      </c>
      <c r="D22" s="13" t="s">
        <v>151</v>
      </c>
      <c r="E22" s="13">
        <v>1</v>
      </c>
      <c r="F22" s="13" t="s">
        <v>0</v>
      </c>
      <c r="G22" s="10"/>
    </row>
    <row r="23" spans="1:7" ht="30" x14ac:dyDescent="0.25">
      <c r="A23" s="13">
        <v>16</v>
      </c>
      <c r="B23" s="11" t="s">
        <v>153</v>
      </c>
      <c r="C23" s="11" t="s">
        <v>174</v>
      </c>
      <c r="D23" s="13" t="s">
        <v>151</v>
      </c>
      <c r="E23" s="13">
        <v>1</v>
      </c>
      <c r="F23" s="13" t="s">
        <v>0</v>
      </c>
      <c r="G23" s="10"/>
    </row>
    <row r="24" spans="1:7" ht="75" x14ac:dyDescent="0.25">
      <c r="A24" s="13">
        <v>17</v>
      </c>
      <c r="B24" s="11" t="s">
        <v>175</v>
      </c>
      <c r="C24" s="11" t="s">
        <v>176</v>
      </c>
      <c r="D24" s="13" t="s">
        <v>151</v>
      </c>
      <c r="E24" s="13">
        <v>1</v>
      </c>
      <c r="F24" s="13" t="s">
        <v>0</v>
      </c>
      <c r="G24" s="10"/>
    </row>
    <row r="25" spans="1:7" ht="30" x14ac:dyDescent="0.25">
      <c r="A25" s="13">
        <v>18</v>
      </c>
      <c r="B25" s="11" t="s">
        <v>177</v>
      </c>
      <c r="C25" s="11" t="s">
        <v>178</v>
      </c>
      <c r="D25" s="13" t="s">
        <v>151</v>
      </c>
      <c r="E25" s="13">
        <v>1</v>
      </c>
      <c r="F25" s="13" t="s">
        <v>0</v>
      </c>
      <c r="G25" s="10"/>
    </row>
    <row r="26" spans="1:7" ht="30" x14ac:dyDescent="0.25">
      <c r="A26" s="13">
        <v>19</v>
      </c>
      <c r="B26" s="11" t="s">
        <v>179</v>
      </c>
      <c r="C26" s="11" t="s">
        <v>180</v>
      </c>
      <c r="D26" s="13" t="s">
        <v>151</v>
      </c>
      <c r="E26" s="13">
        <v>1</v>
      </c>
      <c r="F26" s="13" t="s">
        <v>0</v>
      </c>
      <c r="G26" s="10"/>
    </row>
    <row r="27" spans="1:7" ht="240" x14ac:dyDescent="0.25">
      <c r="A27" s="13">
        <v>20</v>
      </c>
      <c r="B27" s="11" t="s">
        <v>181</v>
      </c>
      <c r="C27" s="83" t="s">
        <v>182</v>
      </c>
      <c r="D27" s="13" t="s">
        <v>151</v>
      </c>
      <c r="E27" s="13">
        <v>1</v>
      </c>
      <c r="F27" s="13" t="s">
        <v>0</v>
      </c>
      <c r="G27" s="10"/>
    </row>
    <row r="28" spans="1:7" ht="165" x14ac:dyDescent="0.25">
      <c r="A28" s="13">
        <v>21</v>
      </c>
      <c r="B28" s="11" t="s">
        <v>183</v>
      </c>
      <c r="C28" s="11" t="s">
        <v>184</v>
      </c>
      <c r="D28" s="13" t="s">
        <v>151</v>
      </c>
      <c r="E28" s="13">
        <v>2</v>
      </c>
      <c r="F28" s="13" t="s">
        <v>0</v>
      </c>
      <c r="G28" s="10"/>
    </row>
    <row r="29" spans="1:7" ht="180" x14ac:dyDescent="0.25">
      <c r="A29" s="13">
        <v>22</v>
      </c>
      <c r="B29" s="11" t="s">
        <v>185</v>
      </c>
      <c r="C29" s="11" t="s">
        <v>186</v>
      </c>
      <c r="D29" s="13" t="s">
        <v>151</v>
      </c>
      <c r="E29" s="13">
        <v>1</v>
      </c>
      <c r="F29" s="13" t="s">
        <v>0</v>
      </c>
      <c r="G29" s="10"/>
    </row>
    <row r="30" spans="1:7" ht="30" x14ac:dyDescent="0.25">
      <c r="A30" s="13">
        <v>23</v>
      </c>
      <c r="B30" s="11" t="s">
        <v>187</v>
      </c>
      <c r="C30" s="11" t="s">
        <v>188</v>
      </c>
      <c r="D30" s="13" t="s">
        <v>151</v>
      </c>
      <c r="E30" s="13">
        <v>2</v>
      </c>
      <c r="F30" s="13" t="s">
        <v>0</v>
      </c>
      <c r="G30" s="10"/>
    </row>
    <row r="31" spans="1:7" ht="75" x14ac:dyDescent="0.25">
      <c r="A31" s="13">
        <v>24</v>
      </c>
      <c r="B31" s="11" t="s">
        <v>189</v>
      </c>
      <c r="C31" s="11" t="s">
        <v>190</v>
      </c>
      <c r="D31" s="13" t="s">
        <v>151</v>
      </c>
      <c r="E31" s="13">
        <v>1</v>
      </c>
      <c r="F31" s="13" t="s">
        <v>0</v>
      </c>
      <c r="G31" s="10"/>
    </row>
    <row r="32" spans="1:7" ht="30" x14ac:dyDescent="0.25">
      <c r="A32" s="13">
        <v>25</v>
      </c>
      <c r="B32" s="11" t="s">
        <v>191</v>
      </c>
      <c r="C32" s="11" t="s">
        <v>192</v>
      </c>
      <c r="D32" s="13" t="s">
        <v>151</v>
      </c>
      <c r="E32" s="13">
        <v>1</v>
      </c>
      <c r="F32" s="13" t="s">
        <v>0</v>
      </c>
      <c r="G32" s="10"/>
    </row>
    <row r="33" spans="1:7" ht="105" x14ac:dyDescent="0.25">
      <c r="A33" s="13">
        <v>26</v>
      </c>
      <c r="B33" s="11" t="s">
        <v>193</v>
      </c>
      <c r="C33" s="11" t="s">
        <v>194</v>
      </c>
      <c r="D33" s="13" t="s">
        <v>151</v>
      </c>
      <c r="E33" s="13">
        <v>2</v>
      </c>
      <c r="F33" s="13" t="s">
        <v>0</v>
      </c>
      <c r="G33" s="10"/>
    </row>
    <row r="34" spans="1:7" ht="180" x14ac:dyDescent="0.25">
      <c r="A34" s="13">
        <v>27</v>
      </c>
      <c r="B34" s="11" t="s">
        <v>195</v>
      </c>
      <c r="C34" s="11" t="s">
        <v>196</v>
      </c>
      <c r="D34" s="35" t="s">
        <v>18</v>
      </c>
      <c r="E34" s="13">
        <v>2</v>
      </c>
      <c r="F34" s="13" t="s">
        <v>0</v>
      </c>
      <c r="G34" s="10"/>
    </row>
    <row r="35" spans="1:7" ht="105" x14ac:dyDescent="0.25">
      <c r="A35" s="13">
        <v>28</v>
      </c>
      <c r="B35" s="11" t="s">
        <v>197</v>
      </c>
      <c r="C35" s="11" t="s">
        <v>198</v>
      </c>
      <c r="D35" s="35" t="s">
        <v>18</v>
      </c>
      <c r="E35" s="13">
        <v>1</v>
      </c>
      <c r="F35" s="13" t="s">
        <v>0</v>
      </c>
      <c r="G35" s="10"/>
    </row>
    <row r="36" spans="1:7" ht="105" x14ac:dyDescent="0.25">
      <c r="A36" s="13">
        <v>29</v>
      </c>
      <c r="B36" s="11" t="s">
        <v>14</v>
      </c>
      <c r="C36" s="11" t="s">
        <v>199</v>
      </c>
      <c r="D36" s="35" t="s">
        <v>13</v>
      </c>
      <c r="E36" s="13">
        <v>2</v>
      </c>
      <c r="F36" s="13" t="s">
        <v>0</v>
      </c>
      <c r="G36" s="10"/>
    </row>
    <row r="37" spans="1:7" ht="195" x14ac:dyDescent="0.25">
      <c r="A37" s="13">
        <v>30</v>
      </c>
      <c r="B37" s="38" t="s">
        <v>200</v>
      </c>
      <c r="C37" s="11" t="s">
        <v>201</v>
      </c>
      <c r="D37" s="3" t="s">
        <v>1</v>
      </c>
      <c r="E37" s="3">
        <v>2</v>
      </c>
      <c r="F37" s="3" t="s">
        <v>0</v>
      </c>
      <c r="G37" s="10"/>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USER1</cp:lastModifiedBy>
  <dcterms:created xsi:type="dcterms:W3CDTF">2023-01-11T12:24:27Z</dcterms:created>
  <dcterms:modified xsi:type="dcterms:W3CDTF">2024-06-03T08:17:17Z</dcterms:modified>
</cp:coreProperties>
</file>