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-105" yWindow="-105" windowWidth="19425" windowHeight="10425"/>
  </bookViews>
  <sheets>
    <sheet name="Критерии оценки" sheetId="1" r:id="rId1"/>
    <sheet name="Перечень профессиональных задач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I39" i="1"/>
  <c r="I7" i="1"/>
  <c r="I90" i="1" l="1"/>
</calcChain>
</file>

<file path=xl/sharedStrings.xml><?xml version="1.0" encoding="utf-8"?>
<sst xmlns="http://schemas.openxmlformats.org/spreadsheetml/2006/main" count="304" uniqueCount="108">
  <si>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</si>
  <si>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</si>
  <si>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</si>
  <si>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</si>
  <si>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</si>
  <si>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</si>
  <si>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</si>
  <si>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</si>
  <si>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</si>
  <si>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</si>
  <si>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</si>
  <si>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</si>
  <si>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</si>
  <si>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</si>
  <si>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</si>
  <si>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</si>
  <si>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</si>
  <si>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Стоматология ортопедическая</t>
  </si>
  <si>
    <t>Изготовление восковой репродукции частично-съемного пластиночного протеза</t>
  </si>
  <si>
    <t>Изготовление восковой репродукции коронковых частей зубов путем нанесения моделировочного воска  в зеркальном отображении</t>
  </si>
  <si>
    <t>Моделирование каркаса бюгельного зубного протеза с кламмерной системой фиксации</t>
  </si>
  <si>
    <t>Организация трудовой деятельности при изготовлении съемных пластиночных протезов</t>
  </si>
  <si>
    <t>Черчение границ съемного протеза</t>
  </si>
  <si>
    <t>Изготовление прикусных шаблонов</t>
  </si>
  <si>
    <t>Вычесть все баллы, если не выполнено</t>
  </si>
  <si>
    <t>Применение оборудования, инструментария и материалов при изготовлении зубных протезов</t>
  </si>
  <si>
    <t xml:space="preserve">Технология изготовления зубных протезов </t>
  </si>
  <si>
    <t>Эстетическое моделирование зубных протезов</t>
  </si>
  <si>
    <t>Рациональное нанесение (выбор) границ базиса частичного-съемного пластиночного протеза (гингивальная граница, дентальная граница)</t>
  </si>
  <si>
    <t>Вычесть 1 балл, при частичном выполнении аспекта</t>
  </si>
  <si>
    <t>Качество изготовленного воскового базиса (плотно прилегание к моделям, соответствие границам будущего протеза с закругленными краями, соответсвие толщины, наличие укрепления проволочной арматурой)</t>
  </si>
  <si>
    <t>Вычесть 0,5 за каждую невыполненную характеристику аспекта</t>
  </si>
  <si>
    <t>Загипсовка в артикулятор и изгибание кламмеров</t>
  </si>
  <si>
    <t>Качество составления и фиксации рабочих моделей в положении центральной окклюзии при помощи восковых прикусных шаблонов, качество и эстетика загипсовки моделей в артикулятор</t>
  </si>
  <si>
    <t>Качество изготовления и наличие элементов каждого кламмера (плечо, тело, отросток, кончик кламмера закруглен)</t>
  </si>
  <si>
    <t>Вычесть 1 балл, если фиксация выполнена не в соответствии с правилами гипсования в артикулятор</t>
  </si>
  <si>
    <t>Качество изготовленных восковых базисов</t>
  </si>
  <si>
    <t>Расстановка пластмассовых зубов на искусственной десне частично-съемного пластиночного протеза верхней челюсти</t>
  </si>
  <si>
    <t>Использование постановочных валиков в работе при постановке искусственных зубов</t>
  </si>
  <si>
    <t>Правильность постановки искусственных зубов (соблюдение наклона зубов, соотношения с серединой альвеолярного отростка во фронтальном отделе, соотношения с серединой альвеолярного отростка в боковом отделе челюсти, отсутствие промежутков между зубами)</t>
  </si>
  <si>
    <t>Наличие плотных контактов между зубами антагонистами, соблюдение высоты прикуса</t>
  </si>
  <si>
    <t>Эстетика постановки (величина погружения шеек искусственных зубов в воск эстетически соотносится с уровнем расположения шеек естественных зубов в переднем отделе, величина погружения шеек искусственных зубов в воск эстетически соотносится с уровнем расположения шеек естественных зубов в боковом отделе, учтены признаки положения корня (оси наклона зубов в переднем и боковом отделах)</t>
  </si>
  <si>
    <t>Окклюзионные поверхности искусственных зубов очищены от воска</t>
  </si>
  <si>
    <t>Искусственные зубы с небной поверхности рационально перекрыты восковым базисом во фронтальном и боковом отделах челюсти</t>
  </si>
  <si>
    <t>Равномерная и однородная толщина отмоделированного воскового базиса в гингивальных отделах, утолщение базиса в дентальных отделах</t>
  </si>
  <si>
    <t>Края отмоделированного базиса располагаются в пределах нанесенных границ и имеют утолщение, закруглены</t>
  </si>
  <si>
    <t>Свободное снятие восковой репродукции протеза с модели, аккуратность и общая эстетика работы</t>
  </si>
  <si>
    <t>Вычесть 1 балл при частичном выполнении аспекта</t>
  </si>
  <si>
    <t xml:space="preserve">Изготовление восковой репродукции коронковых частей зубов жевательной  группы путем нанесения моделировочного воска на препарированные культи в зеркальном отображении </t>
  </si>
  <si>
    <t>Соответствие моделировки жевательного зуба по высоте клинической коронки</t>
  </si>
  <si>
    <t>Соответствие моделировки жевательного зуба по ширине клинической коронки</t>
  </si>
  <si>
    <t>Соответствие формы проксимальных контуров жевательного зуба</t>
  </si>
  <si>
    <t>Соответствие углов коронки жевательного зуба</t>
  </si>
  <si>
    <t>Соответствие формы жевательной поверхности зуба</t>
  </si>
  <si>
    <t>Вестибулярное (щечное) соответствие жевательного зуба</t>
  </si>
  <si>
    <t>Небное (оральное) соответствие жевательного зуба</t>
  </si>
  <si>
    <t>Осевое соответствие жевательного зуба</t>
  </si>
  <si>
    <t>Соответствие контактных пунктов жевательного зуба</t>
  </si>
  <si>
    <t xml:space="preserve">Изготовление восковой репродукции коронковых частей зубов фронтальной  группы путем нанесения моделировочного воска на препарированные культи в зеркальном отображении </t>
  </si>
  <si>
    <t>Соответствие моделировки фронтального зуба по высоте клинической коронки</t>
  </si>
  <si>
    <t>Соответствие моделировки фронтального зуба по ширине клинической коронки</t>
  </si>
  <si>
    <t>Соответствие формы проксимальных контуров фронтального зуба</t>
  </si>
  <si>
    <t>Соответствие углов коронки фронтального зуба</t>
  </si>
  <si>
    <t>Соответствие формы окклюзионной поверхности (режущего края) фронтального зуба</t>
  </si>
  <si>
    <t>Вестибулярное (щечное) соответствие фронтального зуба</t>
  </si>
  <si>
    <t>Небное (оральное) соответствие фронтального зуба</t>
  </si>
  <si>
    <t>Осевое соответствие фронтального зуба</t>
  </si>
  <si>
    <t>Соответствие контактных пунктов фронтального зуба</t>
  </si>
  <si>
    <t>Планирование конструкции каркаса бюгельного протеза</t>
  </si>
  <si>
    <t>Изучение рабочей модели в параллелометре: нанесение межевой линии на опорные зубы</t>
  </si>
  <si>
    <t>Рациональный выбор топографии дуги каркаса бюгельного протеза с нанесением ее рисунка на рабочую модель</t>
  </si>
  <si>
    <t xml:space="preserve">Рациональный  выбор конструкции дополнительных элементов каркаса бюгельного протеза с нанесением их рисунка </t>
  </si>
  <si>
    <t>Рациональный выбор конструкции седловидных элементов каркаса бюгельного протеза с нанесением их рисунка</t>
  </si>
  <si>
    <t>Проведено блокирование зоны поднутрения опорных зубов воском в области тела кламмера (ов)</t>
  </si>
  <si>
    <t>Наличие восковых подкладок под седловидными элемента</t>
  </si>
  <si>
    <t>Восковое моделирование каркаса бюгельного зубного протеза</t>
  </si>
  <si>
    <t>Качество моделирования седловидных элементов (рациональный выбор топографии и величины соразмерно дефектта зубного ряда, толщина, плотность прилегания, однородность поверхности воска)</t>
  </si>
  <si>
    <t>Наличие отмоделированных ограничителей базиса протеза, рациональное их месторасположение</t>
  </si>
  <si>
    <t>Общий эстетический вид восковой репродукции</t>
  </si>
  <si>
    <t>Вычесть 0,5 за каждую невыполненную характеристику</t>
  </si>
  <si>
    <t>Вычесть 1 балл за каждую невыполненную характеристику аспекта</t>
  </si>
  <si>
    <t>4 элемента</t>
  </si>
  <si>
    <t>2 элемента</t>
  </si>
  <si>
    <t>да/нет</t>
  </si>
  <si>
    <t>2 зоны</t>
  </si>
  <si>
    <t>Качество изготовления окклюзионных валиков и аккуратность исполнения (высота, ширина, расположение относительно середины альвеолярного отростка, монолитность соединения с базисом, наличие скоса в дистальном отделе)</t>
  </si>
  <si>
    <t>Вычесть 0,4 за каждую невыполненную характеристику аспекта</t>
  </si>
  <si>
    <t>5 элементов</t>
  </si>
  <si>
    <t>Соблюдение правил работы с электрооборудованием</t>
  </si>
  <si>
    <t>Соблюдение правил организации рабочего места</t>
  </si>
  <si>
    <t>Использование необходимых СИЗ при выполнении задания</t>
  </si>
  <si>
    <t>Использование расходных материалов согласно техническим нормам</t>
  </si>
  <si>
    <t xml:space="preserve">Рациональный выбор кламмерной линии (на в/ч предпочтительнее диагональная; на н/ч трансверзальная; Если на модели есть возможность расположить три кламмера и более, следует выбрать плоскостную систему крепления) </t>
  </si>
  <si>
    <t>Качество расположения элементов кламмера на опорном зубе (плечо охватывает вестибулярную поверхность зуба за экватором не касаясь десны; тело располагается на контактной поверхности зуба на уровне экватора и отстоит от зуба на 0,5 мм; отросток расположен по середине беззубого участка альвеолярного отростка и отстоит от него на 0,5 мм; кончик отростка расплющен)</t>
  </si>
  <si>
    <t>Качество изготовленного воскового постановочного базиса (плотное прилегание к моделям, соответствие границам будущего протеза с закругленными краями, соответсвие толщины, наличие укрепления проволочной арматурой)</t>
  </si>
  <si>
    <t>Правильность подбора искусственных зубов (соответствие группам зубов, соответствие сторонам челюсти)</t>
  </si>
  <si>
    <t>Качество приточки искусственных зубов (оформление шеек, приточка к альвеолярному отростку, приточка к кламмеру, приточка к зубам-антагонистам)</t>
  </si>
  <si>
    <t>Общий эстетический вид восковых репродукций, аккуратность работы</t>
  </si>
  <si>
    <t xml:space="preserve">Правильное определение расположения ретенционной части кламмеров на модели </t>
  </si>
  <si>
    <t>Рациональный выбор конструкции опорно-удерживающих кламмеров с нанесением их рисунка на опорные зубы</t>
  </si>
  <si>
    <t>Качество моделирования опорно-удерживающих кламмеров (толщина, плотность прилегания кламмера)</t>
  </si>
  <si>
    <t>Вычесть 1 за каждую невыполненную характеристику</t>
  </si>
  <si>
    <t>Качество моделирования дуги (расположение относительно шеек естественных зубов, расположение относительно костных образований, плотность прилегания к модели, однородность поверхности воска)</t>
  </si>
  <si>
    <t>Рациональный выбор дуги (ширина, толщина)</t>
  </si>
  <si>
    <t>2 элемета</t>
  </si>
  <si>
    <t>Качество моделирования дополнительных элементов каркаса бюгельного протеза (толщина,  рациональность месторасположения)</t>
  </si>
  <si>
    <t>Организация и безопасность трудовой деятельности зубного техника</t>
  </si>
  <si>
    <t>Итоговый (межрегиональный) этап чемпионата по профессиональному мастерству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</si>
</sst>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FFFF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5" fillId="0" borderId="0" xfId="0" quotePrefix="1" applyFont="1" applyAlignment="1">
      <alignment wrapText="1"/>
    </xf>
    <xf numFmtId="0" fontId="5" fillId="0" borderId="0" xfId="0" quotePrefix="1" applyFont="1" applyAlignment="1">
      <alignment horizontal="left"/>
    </xf>
    <xf numFmtId="0" fontId="5" fillId="0" borderId="0" xfId="0" quotePrefix="1" applyFont="1"/>
    <xf numFmtId="0" fontId="7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 vertical="top"/>
    </xf>
    <xf numFmtId="2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2" fontId="5" fillId="0" borderId="4" xfId="0" applyNumberFormat="1" applyFont="1" applyBorder="1"/>
    <xf numFmtId="0" fontId="5" fillId="0" borderId="2" xfId="0" applyFont="1" applyBorder="1"/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2" fontId="9" fillId="2" borderId="0" xfId="0" applyNumberFormat="1" applyFont="1" applyFill="1"/>
    <xf numFmtId="0" fontId="8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5" fillId="4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2" fontId="7" fillId="3" borderId="0" xfId="0" applyNumberFormat="1" applyFont="1" applyFill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2" fontId="5" fillId="0" borderId="11" xfId="0" applyNumberFormat="1" applyFont="1" applyBorder="1"/>
    <xf numFmtId="0" fontId="0" fillId="0" borderId="0" xfId="0"/>
    <xf numFmtId="0" fontId="10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zoomScale="90" zoomScaleNormal="90" workbookViewId="0">
      <selection activeCell="G13" sqref="G13"/>
    </sheetView>
  </sheetViews>
  <sheetFormatPr defaultColWidth="10.625" defaultRowHeight="15.75" x14ac:dyDescent="0.25"/>
  <cols>
    <col min="1" max="1" width="6.875" style="1" customWidth="1"/>
    <col min="2" max="2" width="31" customWidth="1"/>
    <col min="3" max="3" width="7.875" style="3" bestFit="1" customWidth="1"/>
    <col min="4" max="4" width="34.625" style="2" customWidth="1"/>
    <col min="5" max="5" width="10.375" style="3" customWidth="1"/>
    <col min="6" max="6" width="33.875" style="2" customWidth="1"/>
    <col min="7" max="7" width="20.625" style="2" bestFit="1" customWidth="1"/>
    <col min="8" max="8" width="7.125" style="2" bestFit="1" customWidth="1"/>
    <col min="9" max="9" width="8.375" customWidth="1"/>
  </cols>
  <sheetData>
    <row r="1" spans="1:9" x14ac:dyDescent="0.25">
      <c r="A1" s="8"/>
      <c r="B1" s="9"/>
      <c r="C1" s="10"/>
      <c r="D1" s="11"/>
      <c r="E1" s="10"/>
      <c r="F1" s="11"/>
      <c r="G1" s="11"/>
      <c r="H1" s="11"/>
      <c r="I1" s="9"/>
    </row>
    <row r="2" spans="1:9" ht="47.25" x14ac:dyDescent="0.25">
      <c r="A2" s="8"/>
      <c r="B2" s="12" t="s">
        <v>12</v>
      </c>
      <c r="C2" s="10"/>
      <c r="D2" s="13" t="s">
        <v>107</v>
      </c>
      <c r="E2" s="14"/>
      <c r="F2" s="11"/>
      <c r="G2" s="11"/>
      <c r="H2" s="11"/>
      <c r="I2" s="9"/>
    </row>
    <row r="3" spans="1:9" x14ac:dyDescent="0.25">
      <c r="A3" s="8"/>
      <c r="B3" s="12" t="s">
        <v>14</v>
      </c>
      <c r="C3" s="10"/>
      <c r="D3" s="15" t="s">
        <v>17</v>
      </c>
      <c r="E3" s="14"/>
      <c r="F3" s="11"/>
      <c r="G3" s="11"/>
      <c r="H3" s="11"/>
      <c r="I3" s="9"/>
    </row>
    <row r="4" spans="1:9" x14ac:dyDescent="0.25">
      <c r="A4" s="8"/>
      <c r="B4" s="9"/>
      <c r="C4" s="10"/>
      <c r="D4" s="11"/>
      <c r="E4" s="10"/>
      <c r="F4" s="11"/>
      <c r="G4" s="11"/>
      <c r="H4" s="11"/>
      <c r="I4" s="9"/>
    </row>
    <row r="5" spans="1:9" s="4" customFormat="1" ht="33.950000000000003" customHeight="1" x14ac:dyDescent="0.25">
      <c r="A5" s="16" t="s">
        <v>1</v>
      </c>
      <c r="B5" s="16" t="s">
        <v>11</v>
      </c>
      <c r="C5" s="16" t="s">
        <v>2</v>
      </c>
      <c r="D5" s="16" t="s">
        <v>4</v>
      </c>
      <c r="E5" s="16" t="s">
        <v>6</v>
      </c>
      <c r="F5" s="16" t="s">
        <v>3</v>
      </c>
      <c r="G5" s="16" t="s">
        <v>13</v>
      </c>
      <c r="H5" s="16" t="s">
        <v>16</v>
      </c>
      <c r="I5" s="16" t="s">
        <v>7</v>
      </c>
    </row>
    <row r="6" spans="1:9" x14ac:dyDescent="0.25">
      <c r="A6" s="8"/>
      <c r="B6" s="9"/>
      <c r="C6" s="10"/>
      <c r="D6" s="11"/>
      <c r="E6" s="10"/>
      <c r="F6" s="11"/>
      <c r="G6" s="11"/>
      <c r="H6" s="9"/>
      <c r="I6" s="9"/>
    </row>
    <row r="7" spans="1:9" s="5" customFormat="1" ht="18.75" x14ac:dyDescent="0.3">
      <c r="A7" s="35" t="s">
        <v>0</v>
      </c>
      <c r="B7" s="36" t="s">
        <v>18</v>
      </c>
      <c r="C7" s="35"/>
      <c r="D7" s="37"/>
      <c r="E7" s="35"/>
      <c r="F7" s="37"/>
      <c r="G7" s="37"/>
      <c r="H7" s="36"/>
      <c r="I7" s="38">
        <f>SUM(I8:I38)</f>
        <v>40</v>
      </c>
    </row>
    <row r="8" spans="1:9" ht="47.25" x14ac:dyDescent="0.25">
      <c r="A8" s="17">
        <v>1</v>
      </c>
      <c r="B8" s="39" t="s">
        <v>21</v>
      </c>
      <c r="C8" s="18"/>
      <c r="D8" s="18"/>
      <c r="E8" s="18"/>
      <c r="F8" s="18"/>
      <c r="G8" s="18"/>
      <c r="H8" s="18"/>
      <c r="I8" s="19"/>
    </row>
    <row r="9" spans="1:9" ht="31.5" x14ac:dyDescent="0.25">
      <c r="A9" s="17"/>
      <c r="B9" s="39"/>
      <c r="C9" s="61" t="s">
        <v>5</v>
      </c>
      <c r="D9" s="60" t="s">
        <v>88</v>
      </c>
      <c r="E9" s="20"/>
      <c r="F9" s="42" t="s">
        <v>24</v>
      </c>
      <c r="G9" s="52" t="s">
        <v>83</v>
      </c>
      <c r="H9" s="17">
        <v>1</v>
      </c>
      <c r="I9" s="20">
        <v>0.5</v>
      </c>
    </row>
    <row r="10" spans="1:9" ht="31.5" x14ac:dyDescent="0.25">
      <c r="A10" s="17"/>
      <c r="B10" s="39"/>
      <c r="C10" s="61" t="s">
        <v>5</v>
      </c>
      <c r="D10" s="60" t="s">
        <v>91</v>
      </c>
      <c r="E10" s="20"/>
      <c r="F10" s="42" t="s">
        <v>24</v>
      </c>
      <c r="G10" s="52" t="s">
        <v>83</v>
      </c>
      <c r="H10" s="17">
        <v>1</v>
      </c>
      <c r="I10" s="20">
        <v>0.5</v>
      </c>
    </row>
    <row r="11" spans="1:9" ht="31.5" x14ac:dyDescent="0.25">
      <c r="A11" s="17"/>
      <c r="B11" s="39"/>
      <c r="C11" s="61" t="s">
        <v>5</v>
      </c>
      <c r="D11" s="60" t="s">
        <v>89</v>
      </c>
      <c r="E11" s="20"/>
      <c r="F11" s="42" t="s">
        <v>24</v>
      </c>
      <c r="G11" s="52" t="s">
        <v>83</v>
      </c>
      <c r="H11" s="17">
        <v>1</v>
      </c>
      <c r="I11" s="20">
        <v>0.5</v>
      </c>
    </row>
    <row r="12" spans="1:9" ht="31.5" x14ac:dyDescent="0.25">
      <c r="A12" s="17"/>
      <c r="B12" s="20"/>
      <c r="C12" s="61" t="s">
        <v>5</v>
      </c>
      <c r="D12" s="60" t="s">
        <v>90</v>
      </c>
      <c r="E12" s="17"/>
      <c r="F12" s="42" t="s">
        <v>24</v>
      </c>
      <c r="G12" s="52" t="s">
        <v>83</v>
      </c>
      <c r="H12" s="17">
        <v>1</v>
      </c>
      <c r="I12" s="20">
        <v>0.5</v>
      </c>
    </row>
    <row r="13" spans="1:9" ht="31.5" x14ac:dyDescent="0.25">
      <c r="A13" s="17">
        <v>2</v>
      </c>
      <c r="B13" s="42" t="s">
        <v>22</v>
      </c>
      <c r="C13" s="21"/>
      <c r="D13" s="43"/>
      <c r="E13" s="56"/>
      <c r="F13" s="43"/>
      <c r="G13" s="57"/>
      <c r="H13" s="56"/>
      <c r="I13" s="58"/>
    </row>
    <row r="14" spans="1:9" ht="63" x14ac:dyDescent="0.25">
      <c r="A14" s="17"/>
      <c r="B14" s="20"/>
      <c r="C14" s="21" t="s">
        <v>5</v>
      </c>
      <c r="D14" s="44" t="s">
        <v>28</v>
      </c>
      <c r="E14" s="17"/>
      <c r="F14" s="40" t="s">
        <v>29</v>
      </c>
      <c r="G14" s="41" t="s">
        <v>84</v>
      </c>
      <c r="H14" s="17">
        <v>3</v>
      </c>
      <c r="I14" s="22">
        <v>2</v>
      </c>
    </row>
    <row r="15" spans="1:9" ht="31.5" x14ac:dyDescent="0.25">
      <c r="A15" s="17">
        <v>3</v>
      </c>
      <c r="B15" s="42" t="s">
        <v>23</v>
      </c>
      <c r="C15" s="21"/>
      <c r="D15" s="45"/>
      <c r="E15" s="17"/>
      <c r="F15" s="43"/>
      <c r="G15" s="23"/>
      <c r="H15" s="17"/>
      <c r="I15" s="22"/>
    </row>
    <row r="16" spans="1:9" ht="94.5" x14ac:dyDescent="0.25">
      <c r="A16" s="17"/>
      <c r="B16" s="20"/>
      <c r="C16" s="21" t="s">
        <v>5</v>
      </c>
      <c r="D16" s="44" t="s">
        <v>30</v>
      </c>
      <c r="E16" s="17"/>
      <c r="F16" s="40" t="s">
        <v>31</v>
      </c>
      <c r="G16" s="41" t="s">
        <v>81</v>
      </c>
      <c r="H16" s="17">
        <v>2</v>
      </c>
      <c r="I16" s="22">
        <v>2</v>
      </c>
    </row>
    <row r="17" spans="1:9" ht="110.25" x14ac:dyDescent="0.25">
      <c r="A17" s="17"/>
      <c r="B17" s="20"/>
      <c r="C17" s="21" t="s">
        <v>5</v>
      </c>
      <c r="D17" s="44" t="s">
        <v>85</v>
      </c>
      <c r="E17" s="17"/>
      <c r="F17" s="40" t="s">
        <v>86</v>
      </c>
      <c r="G17" s="41" t="s">
        <v>87</v>
      </c>
      <c r="H17" s="17">
        <v>2</v>
      </c>
      <c r="I17" s="22">
        <v>2</v>
      </c>
    </row>
    <row r="18" spans="1:9" ht="31.5" x14ac:dyDescent="0.25">
      <c r="A18" s="17">
        <v>4</v>
      </c>
      <c r="B18" s="42" t="s">
        <v>32</v>
      </c>
      <c r="C18" s="21"/>
      <c r="D18" s="45"/>
      <c r="E18" s="17"/>
      <c r="F18" s="23"/>
      <c r="G18" s="23"/>
      <c r="H18" s="17"/>
      <c r="I18" s="22"/>
    </row>
    <row r="19" spans="1:9" ht="94.5" x14ac:dyDescent="0.25">
      <c r="A19" s="17"/>
      <c r="B19" s="20"/>
      <c r="C19" s="24" t="s">
        <v>5</v>
      </c>
      <c r="D19" s="44" t="s">
        <v>33</v>
      </c>
      <c r="E19" s="25"/>
      <c r="F19" s="40" t="s">
        <v>35</v>
      </c>
      <c r="G19" s="41" t="s">
        <v>82</v>
      </c>
      <c r="H19" s="46">
        <v>3</v>
      </c>
      <c r="I19" s="26">
        <v>2</v>
      </c>
    </row>
    <row r="20" spans="1:9" ht="110.25" x14ac:dyDescent="0.25">
      <c r="A20" s="17"/>
      <c r="B20" s="20"/>
      <c r="C20" s="24" t="s">
        <v>5</v>
      </c>
      <c r="D20" s="44" t="s">
        <v>92</v>
      </c>
      <c r="E20" s="17"/>
      <c r="F20" s="40" t="s">
        <v>24</v>
      </c>
      <c r="G20" s="41" t="s">
        <v>83</v>
      </c>
      <c r="H20" s="46">
        <v>3</v>
      </c>
      <c r="I20" s="26">
        <v>2</v>
      </c>
    </row>
    <row r="21" spans="1:9" ht="63" x14ac:dyDescent="0.25">
      <c r="A21" s="17"/>
      <c r="B21" s="20"/>
      <c r="C21" s="24" t="s">
        <v>5</v>
      </c>
      <c r="D21" s="44" t="s">
        <v>34</v>
      </c>
      <c r="E21" s="17"/>
      <c r="F21" s="40" t="s">
        <v>31</v>
      </c>
      <c r="G21" s="41" t="s">
        <v>81</v>
      </c>
      <c r="H21" s="46">
        <v>3</v>
      </c>
      <c r="I21" s="26">
        <v>2</v>
      </c>
    </row>
    <row r="22" spans="1:9" ht="195.95" customHeight="1" x14ac:dyDescent="0.25">
      <c r="A22" s="17"/>
      <c r="B22" s="20"/>
      <c r="C22" s="24" t="s">
        <v>5</v>
      </c>
      <c r="D22" s="44" t="s">
        <v>93</v>
      </c>
      <c r="E22" s="17"/>
      <c r="F22" s="40" t="s">
        <v>31</v>
      </c>
      <c r="G22" s="41" t="s">
        <v>81</v>
      </c>
      <c r="H22" s="46">
        <v>3</v>
      </c>
      <c r="I22" s="26">
        <v>2</v>
      </c>
    </row>
    <row r="23" spans="1:9" ht="110.25" x14ac:dyDescent="0.25">
      <c r="A23" s="17"/>
      <c r="B23" s="20"/>
      <c r="C23" s="24" t="s">
        <v>5</v>
      </c>
      <c r="D23" s="44" t="s">
        <v>94</v>
      </c>
      <c r="E23" s="17"/>
      <c r="F23" s="40" t="s">
        <v>36</v>
      </c>
      <c r="G23" s="41" t="s">
        <v>81</v>
      </c>
      <c r="H23" s="46">
        <v>3</v>
      </c>
      <c r="I23" s="26">
        <v>2</v>
      </c>
    </row>
    <row r="24" spans="1:9" ht="63" x14ac:dyDescent="0.25">
      <c r="A24" s="17">
        <v>5</v>
      </c>
      <c r="B24" s="39" t="s">
        <v>37</v>
      </c>
      <c r="C24" s="24"/>
      <c r="D24" s="45"/>
      <c r="E24" s="17"/>
      <c r="F24" s="23"/>
      <c r="G24" s="23"/>
      <c r="H24" s="17"/>
      <c r="I24" s="20"/>
    </row>
    <row r="25" spans="1:9" ht="47.25" x14ac:dyDescent="0.25">
      <c r="A25" s="17"/>
      <c r="B25" s="20"/>
      <c r="C25" s="24" t="s">
        <v>5</v>
      </c>
      <c r="D25" s="44" t="s">
        <v>38</v>
      </c>
      <c r="E25" s="17"/>
      <c r="F25" s="40" t="s">
        <v>24</v>
      </c>
      <c r="G25" s="41" t="s">
        <v>83</v>
      </c>
      <c r="H25" s="17">
        <v>3</v>
      </c>
      <c r="I25" s="22">
        <v>2</v>
      </c>
    </row>
    <row r="26" spans="1:9" ht="47.25" x14ac:dyDescent="0.25">
      <c r="A26" s="17"/>
      <c r="B26" s="20"/>
      <c r="C26" s="24" t="s">
        <v>5</v>
      </c>
      <c r="D26" s="44" t="s">
        <v>95</v>
      </c>
      <c r="E26" s="17"/>
      <c r="F26" s="40" t="s">
        <v>29</v>
      </c>
      <c r="G26" s="41" t="s">
        <v>82</v>
      </c>
      <c r="H26" s="17">
        <v>4</v>
      </c>
      <c r="I26" s="22">
        <v>2</v>
      </c>
    </row>
    <row r="27" spans="1:9" ht="132" customHeight="1" x14ac:dyDescent="0.25">
      <c r="A27" s="17"/>
      <c r="B27" s="20"/>
      <c r="C27" s="17" t="s">
        <v>5</v>
      </c>
      <c r="D27" s="44" t="s">
        <v>39</v>
      </c>
      <c r="E27" s="17"/>
      <c r="F27" s="40" t="s">
        <v>31</v>
      </c>
      <c r="G27" s="41" t="s">
        <v>81</v>
      </c>
      <c r="H27" s="17">
        <v>3</v>
      </c>
      <c r="I27" s="22">
        <v>2</v>
      </c>
    </row>
    <row r="28" spans="1:9" ht="78.75" x14ac:dyDescent="0.25">
      <c r="A28" s="17"/>
      <c r="B28" s="20"/>
      <c r="C28" s="17" t="s">
        <v>5</v>
      </c>
      <c r="D28" s="44" t="s">
        <v>96</v>
      </c>
      <c r="E28" s="17"/>
      <c r="F28" s="40" t="s">
        <v>31</v>
      </c>
      <c r="G28" s="41" t="s">
        <v>81</v>
      </c>
      <c r="H28" s="17">
        <v>3</v>
      </c>
      <c r="I28" s="22">
        <v>2</v>
      </c>
    </row>
    <row r="29" spans="1:9" ht="47.25" x14ac:dyDescent="0.25">
      <c r="A29" s="17"/>
      <c r="B29" s="20"/>
      <c r="C29" s="17" t="s">
        <v>5</v>
      </c>
      <c r="D29" s="44" t="s">
        <v>40</v>
      </c>
      <c r="E29" s="17"/>
      <c r="F29" s="40" t="s">
        <v>29</v>
      </c>
      <c r="G29" s="41" t="s">
        <v>82</v>
      </c>
      <c r="H29" s="17">
        <v>3</v>
      </c>
      <c r="I29" s="22">
        <v>2</v>
      </c>
    </row>
    <row r="30" spans="1:9" ht="204.75" x14ac:dyDescent="0.25">
      <c r="A30" s="17"/>
      <c r="B30" s="20"/>
      <c r="C30" s="25" t="s">
        <v>5</v>
      </c>
      <c r="D30" s="44" t="s">
        <v>41</v>
      </c>
      <c r="E30" s="25"/>
      <c r="F30" s="40" t="s">
        <v>31</v>
      </c>
      <c r="G30" s="41" t="s">
        <v>81</v>
      </c>
      <c r="H30" s="17">
        <v>4</v>
      </c>
      <c r="I30" s="26">
        <v>2</v>
      </c>
    </row>
    <row r="31" spans="1:9" ht="47.25" x14ac:dyDescent="0.25">
      <c r="A31" s="17"/>
      <c r="B31" s="20"/>
      <c r="C31" s="25" t="s">
        <v>5</v>
      </c>
      <c r="D31" s="44" t="s">
        <v>42</v>
      </c>
      <c r="E31" s="17"/>
      <c r="F31" s="40" t="s">
        <v>24</v>
      </c>
      <c r="G31" s="41" t="s">
        <v>83</v>
      </c>
      <c r="H31" s="17">
        <v>2</v>
      </c>
      <c r="I31" s="26">
        <v>0.5</v>
      </c>
    </row>
    <row r="32" spans="1:9" ht="63" x14ac:dyDescent="0.25">
      <c r="A32" s="17"/>
      <c r="B32" s="20"/>
      <c r="C32" s="25" t="s">
        <v>5</v>
      </c>
      <c r="D32" s="44" t="s">
        <v>43</v>
      </c>
      <c r="E32" s="17"/>
      <c r="F32" s="40" t="s">
        <v>47</v>
      </c>
      <c r="G32" s="41" t="s">
        <v>82</v>
      </c>
      <c r="H32" s="17">
        <v>3</v>
      </c>
      <c r="I32" s="26">
        <v>2</v>
      </c>
    </row>
    <row r="33" spans="1:9" ht="63" x14ac:dyDescent="0.25">
      <c r="A33" s="17"/>
      <c r="B33" s="20"/>
      <c r="C33" s="25" t="s">
        <v>5</v>
      </c>
      <c r="D33" s="44" t="s">
        <v>44</v>
      </c>
      <c r="E33" s="17"/>
      <c r="F33" s="40" t="s">
        <v>47</v>
      </c>
      <c r="G33" s="41" t="s">
        <v>82</v>
      </c>
      <c r="H33" s="17">
        <v>3</v>
      </c>
      <c r="I33" s="26">
        <v>2</v>
      </c>
    </row>
    <row r="34" spans="1:9" ht="63" x14ac:dyDescent="0.25">
      <c r="A34" s="17"/>
      <c r="B34" s="20"/>
      <c r="C34" s="25" t="s">
        <v>5</v>
      </c>
      <c r="D34" s="44" t="s">
        <v>45</v>
      </c>
      <c r="E34" s="17"/>
      <c r="F34" s="40" t="s">
        <v>47</v>
      </c>
      <c r="G34" s="41" t="s">
        <v>82</v>
      </c>
      <c r="H34" s="17">
        <v>3</v>
      </c>
      <c r="I34" s="26">
        <v>2</v>
      </c>
    </row>
    <row r="35" spans="1:9" s="59" customFormat="1" ht="47.25" x14ac:dyDescent="0.25">
      <c r="A35" s="17"/>
      <c r="B35" s="20"/>
      <c r="C35" s="25" t="s">
        <v>5</v>
      </c>
      <c r="D35" s="44" t="s">
        <v>46</v>
      </c>
      <c r="E35" s="17"/>
      <c r="F35" s="40" t="s">
        <v>24</v>
      </c>
      <c r="G35" s="41" t="s">
        <v>83</v>
      </c>
      <c r="H35" s="17">
        <v>4</v>
      </c>
      <c r="I35" s="26">
        <v>0.5</v>
      </c>
    </row>
    <row r="36" spans="1:9" s="59" customFormat="1" ht="47.25" x14ac:dyDescent="0.25">
      <c r="A36" s="17"/>
      <c r="B36" s="20"/>
      <c r="C36" s="25" t="s">
        <v>5</v>
      </c>
      <c r="D36" s="44" t="s">
        <v>46</v>
      </c>
      <c r="E36" s="17"/>
      <c r="F36" s="40" t="s">
        <v>24</v>
      </c>
      <c r="G36" s="41" t="s">
        <v>83</v>
      </c>
      <c r="H36" s="17">
        <v>4</v>
      </c>
      <c r="I36" s="26">
        <v>1</v>
      </c>
    </row>
    <row r="37" spans="1:9" ht="47.25" x14ac:dyDescent="0.25">
      <c r="A37" s="17"/>
      <c r="B37" s="20"/>
      <c r="C37" s="25" t="s">
        <v>5</v>
      </c>
      <c r="D37" s="44" t="s">
        <v>46</v>
      </c>
      <c r="E37" s="25"/>
      <c r="F37" s="40" t="s">
        <v>24</v>
      </c>
      <c r="G37" s="41" t="s">
        <v>83</v>
      </c>
      <c r="H37" s="17">
        <v>4</v>
      </c>
      <c r="I37" s="26">
        <v>2</v>
      </c>
    </row>
    <row r="38" spans="1:9" x14ac:dyDescent="0.25">
      <c r="A38" s="8"/>
      <c r="B38" s="9"/>
      <c r="C38" s="10"/>
      <c r="D38" s="11"/>
      <c r="E38" s="10"/>
      <c r="F38" s="11"/>
      <c r="G38" s="11"/>
      <c r="H38" s="10"/>
      <c r="I38" s="9"/>
    </row>
    <row r="39" spans="1:9" s="5" customFormat="1" ht="18.75" x14ac:dyDescent="0.3">
      <c r="A39" s="35" t="s">
        <v>8</v>
      </c>
      <c r="B39" s="36" t="s">
        <v>19</v>
      </c>
      <c r="C39" s="35"/>
      <c r="D39" s="37"/>
      <c r="E39" s="35"/>
      <c r="F39" s="37"/>
      <c r="G39" s="37"/>
      <c r="H39" s="35"/>
      <c r="I39" s="38">
        <f>SUM(I40:I66)</f>
        <v>30</v>
      </c>
    </row>
    <row r="40" spans="1:9" ht="47.25" x14ac:dyDescent="0.25">
      <c r="A40" s="17">
        <v>1</v>
      </c>
      <c r="B40" s="39" t="s">
        <v>21</v>
      </c>
      <c r="C40" s="18"/>
      <c r="D40" s="18"/>
      <c r="E40" s="18"/>
      <c r="F40" s="18"/>
      <c r="G40" s="18"/>
      <c r="H40" s="18"/>
      <c r="I40" s="19"/>
    </row>
    <row r="41" spans="1:9" s="59" customFormat="1" ht="31.5" x14ac:dyDescent="0.25">
      <c r="A41" s="17"/>
      <c r="B41" s="39"/>
      <c r="C41" s="21" t="s">
        <v>5</v>
      </c>
      <c r="D41" s="60" t="s">
        <v>88</v>
      </c>
      <c r="E41" s="20"/>
      <c r="F41" s="42" t="s">
        <v>24</v>
      </c>
      <c r="G41" s="52" t="s">
        <v>83</v>
      </c>
      <c r="H41" s="17">
        <v>1</v>
      </c>
      <c r="I41" s="20">
        <v>0.5</v>
      </c>
    </row>
    <row r="42" spans="1:9" s="59" customFormat="1" ht="31.5" x14ac:dyDescent="0.25">
      <c r="A42" s="17"/>
      <c r="B42" s="39"/>
      <c r="C42" s="21" t="s">
        <v>5</v>
      </c>
      <c r="D42" s="60" t="s">
        <v>91</v>
      </c>
      <c r="E42" s="20"/>
      <c r="F42" s="42" t="s">
        <v>24</v>
      </c>
      <c r="G42" s="52" t="s">
        <v>83</v>
      </c>
      <c r="H42" s="17">
        <v>1</v>
      </c>
      <c r="I42" s="20">
        <v>0.5</v>
      </c>
    </row>
    <row r="43" spans="1:9" s="59" customFormat="1" ht="31.5" x14ac:dyDescent="0.25">
      <c r="A43" s="17"/>
      <c r="B43" s="39"/>
      <c r="C43" s="21" t="s">
        <v>5</v>
      </c>
      <c r="D43" s="60" t="s">
        <v>89</v>
      </c>
      <c r="E43" s="20"/>
      <c r="F43" s="42" t="s">
        <v>24</v>
      </c>
      <c r="G43" s="52" t="s">
        <v>83</v>
      </c>
      <c r="H43" s="17">
        <v>1</v>
      </c>
      <c r="I43" s="20">
        <v>0.5</v>
      </c>
    </row>
    <row r="44" spans="1:9" ht="31.5" x14ac:dyDescent="0.25">
      <c r="A44" s="17"/>
      <c r="B44" s="20"/>
      <c r="C44" s="21" t="s">
        <v>5</v>
      </c>
      <c r="D44" s="60" t="s">
        <v>90</v>
      </c>
      <c r="E44" s="17"/>
      <c r="F44" s="42" t="s">
        <v>24</v>
      </c>
      <c r="G44" s="52" t="s">
        <v>83</v>
      </c>
      <c r="H44" s="17">
        <v>1</v>
      </c>
      <c r="I44" s="20">
        <v>0.5</v>
      </c>
    </row>
    <row r="45" spans="1:9" ht="94.5" x14ac:dyDescent="0.25">
      <c r="A45" s="27">
        <v>2</v>
      </c>
      <c r="B45" s="47" t="s">
        <v>48</v>
      </c>
      <c r="C45" s="28"/>
      <c r="D45" s="40"/>
      <c r="E45" s="17"/>
      <c r="F45" s="40"/>
      <c r="G45" s="23"/>
      <c r="H45" s="17"/>
      <c r="I45" s="22"/>
    </row>
    <row r="46" spans="1:9" ht="47.25" x14ac:dyDescent="0.25">
      <c r="A46" s="29"/>
      <c r="B46" s="20"/>
      <c r="C46" s="30" t="s">
        <v>5</v>
      </c>
      <c r="D46" s="48" t="s">
        <v>49</v>
      </c>
      <c r="E46" s="17"/>
      <c r="F46" s="40" t="s">
        <v>24</v>
      </c>
      <c r="G46" s="41" t="s">
        <v>83</v>
      </c>
      <c r="H46" s="17">
        <v>4</v>
      </c>
      <c r="I46" s="22">
        <v>1.5</v>
      </c>
    </row>
    <row r="47" spans="1:9" ht="47.25" x14ac:dyDescent="0.25">
      <c r="A47" s="17"/>
      <c r="B47" s="20"/>
      <c r="C47" s="21" t="s">
        <v>5</v>
      </c>
      <c r="D47" s="40" t="s">
        <v>50</v>
      </c>
      <c r="E47" s="17"/>
      <c r="F47" s="40" t="s">
        <v>24</v>
      </c>
      <c r="G47" s="41" t="s">
        <v>83</v>
      </c>
      <c r="H47" s="17">
        <v>4</v>
      </c>
      <c r="I47" s="22">
        <v>1.5</v>
      </c>
    </row>
    <row r="48" spans="1:9" ht="31.5" x14ac:dyDescent="0.25">
      <c r="A48" s="17"/>
      <c r="B48" s="42"/>
      <c r="C48" s="21" t="s">
        <v>5</v>
      </c>
      <c r="D48" s="40" t="s">
        <v>51</v>
      </c>
      <c r="E48" s="17"/>
      <c r="F48" s="40" t="s">
        <v>24</v>
      </c>
      <c r="G48" s="41" t="s">
        <v>83</v>
      </c>
      <c r="H48" s="17">
        <v>4</v>
      </c>
      <c r="I48" s="22">
        <v>1.5</v>
      </c>
    </row>
    <row r="49" spans="1:9" ht="31.5" x14ac:dyDescent="0.25">
      <c r="A49" s="17"/>
      <c r="B49" s="20"/>
      <c r="C49" s="21" t="s">
        <v>5</v>
      </c>
      <c r="D49" s="40" t="s">
        <v>52</v>
      </c>
      <c r="E49" s="17"/>
      <c r="F49" s="40" t="s">
        <v>24</v>
      </c>
      <c r="G49" s="41" t="s">
        <v>83</v>
      </c>
      <c r="H49" s="17">
        <v>4</v>
      </c>
      <c r="I49" s="22">
        <v>1.5</v>
      </c>
    </row>
    <row r="50" spans="1:9" ht="31.5" x14ac:dyDescent="0.25">
      <c r="A50" s="17"/>
      <c r="B50" s="20"/>
      <c r="C50" s="21" t="s">
        <v>5</v>
      </c>
      <c r="D50" s="40" t="s">
        <v>53</v>
      </c>
      <c r="E50" s="17"/>
      <c r="F50" s="40" t="s">
        <v>24</v>
      </c>
      <c r="G50" s="41" t="s">
        <v>83</v>
      </c>
      <c r="H50" s="17">
        <v>4</v>
      </c>
      <c r="I50" s="22">
        <v>1.5</v>
      </c>
    </row>
    <row r="51" spans="1:9" ht="31.5" x14ac:dyDescent="0.25">
      <c r="A51" s="17"/>
      <c r="B51" s="42"/>
      <c r="C51" s="21" t="s">
        <v>5</v>
      </c>
      <c r="D51" s="40" t="s">
        <v>54</v>
      </c>
      <c r="E51" s="17"/>
      <c r="F51" s="40" t="s">
        <v>24</v>
      </c>
      <c r="G51" s="41" t="s">
        <v>83</v>
      </c>
      <c r="H51" s="17">
        <v>4</v>
      </c>
      <c r="I51" s="22">
        <v>1.5</v>
      </c>
    </row>
    <row r="52" spans="1:9" ht="31.5" x14ac:dyDescent="0.25">
      <c r="A52" s="17"/>
      <c r="B52" s="20"/>
      <c r="C52" s="21" t="s">
        <v>5</v>
      </c>
      <c r="D52" s="40" t="s">
        <v>55</v>
      </c>
      <c r="E52" s="17"/>
      <c r="F52" s="40" t="s">
        <v>24</v>
      </c>
      <c r="G52" s="41" t="s">
        <v>83</v>
      </c>
      <c r="H52" s="17">
        <v>4</v>
      </c>
      <c r="I52" s="22">
        <v>1.5</v>
      </c>
    </row>
    <row r="53" spans="1:9" ht="31.5" x14ac:dyDescent="0.25">
      <c r="A53" s="17"/>
      <c r="B53" s="20"/>
      <c r="C53" s="21" t="s">
        <v>5</v>
      </c>
      <c r="D53" s="49" t="s">
        <v>56</v>
      </c>
      <c r="E53" s="17"/>
      <c r="F53" s="40" t="s">
        <v>24</v>
      </c>
      <c r="G53" s="41" t="s">
        <v>83</v>
      </c>
      <c r="H53" s="17">
        <v>4</v>
      </c>
      <c r="I53" s="22">
        <v>1.5</v>
      </c>
    </row>
    <row r="54" spans="1:9" ht="31.5" x14ac:dyDescent="0.25">
      <c r="A54" s="17"/>
      <c r="B54" s="20"/>
      <c r="C54" s="21" t="s">
        <v>5</v>
      </c>
      <c r="D54" s="40" t="s">
        <v>57</v>
      </c>
      <c r="E54" s="17"/>
      <c r="F54" s="40" t="s">
        <v>24</v>
      </c>
      <c r="G54" s="41" t="s">
        <v>83</v>
      </c>
      <c r="H54" s="17">
        <v>4</v>
      </c>
      <c r="I54" s="22">
        <v>1.5</v>
      </c>
    </row>
    <row r="55" spans="1:9" ht="94.5" x14ac:dyDescent="0.25">
      <c r="A55" s="17">
        <v>3</v>
      </c>
      <c r="B55" s="40" t="s">
        <v>58</v>
      </c>
      <c r="C55" s="18"/>
      <c r="D55" s="18"/>
      <c r="E55" s="18"/>
      <c r="F55" s="62"/>
      <c r="G55" s="18"/>
      <c r="H55" s="31"/>
      <c r="I55" s="19"/>
    </row>
    <row r="56" spans="1:9" ht="47.25" x14ac:dyDescent="0.25">
      <c r="A56" s="17"/>
      <c r="B56" s="20"/>
      <c r="C56" s="17" t="s">
        <v>5</v>
      </c>
      <c r="D56" s="40" t="s">
        <v>59</v>
      </c>
      <c r="E56" s="17"/>
      <c r="F56" s="40" t="s">
        <v>24</v>
      </c>
      <c r="G56" s="41" t="s">
        <v>83</v>
      </c>
      <c r="H56" s="17">
        <v>4</v>
      </c>
      <c r="I56" s="22">
        <v>1.5</v>
      </c>
    </row>
    <row r="57" spans="1:9" ht="47.25" x14ac:dyDescent="0.25">
      <c r="A57" s="17"/>
      <c r="B57" s="20"/>
      <c r="C57" s="17" t="s">
        <v>5</v>
      </c>
      <c r="D57" s="40" t="s">
        <v>60</v>
      </c>
      <c r="E57" s="17"/>
      <c r="F57" s="40" t="s">
        <v>24</v>
      </c>
      <c r="G57" s="41" t="s">
        <v>83</v>
      </c>
      <c r="H57" s="17">
        <v>4</v>
      </c>
      <c r="I57" s="22">
        <v>1.5</v>
      </c>
    </row>
    <row r="58" spans="1:9" ht="31.5" x14ac:dyDescent="0.25">
      <c r="A58" s="17"/>
      <c r="B58" s="20"/>
      <c r="C58" s="17" t="s">
        <v>5</v>
      </c>
      <c r="D58" s="40" t="s">
        <v>61</v>
      </c>
      <c r="E58" s="25"/>
      <c r="F58" s="40" t="s">
        <v>24</v>
      </c>
      <c r="G58" s="41" t="s">
        <v>83</v>
      </c>
      <c r="H58" s="17">
        <v>4</v>
      </c>
      <c r="I58" s="22">
        <v>1.5</v>
      </c>
    </row>
    <row r="59" spans="1:9" ht="31.5" x14ac:dyDescent="0.25">
      <c r="A59" s="17"/>
      <c r="B59" s="20"/>
      <c r="C59" s="17" t="s">
        <v>5</v>
      </c>
      <c r="D59" s="40" t="s">
        <v>62</v>
      </c>
      <c r="E59" s="17"/>
      <c r="F59" s="40" t="s">
        <v>24</v>
      </c>
      <c r="G59" s="41" t="s">
        <v>83</v>
      </c>
      <c r="H59" s="17">
        <v>4</v>
      </c>
      <c r="I59" s="22">
        <v>1.5</v>
      </c>
    </row>
    <row r="60" spans="1:9" ht="47.25" x14ac:dyDescent="0.25">
      <c r="A60" s="17"/>
      <c r="B60" s="20"/>
      <c r="C60" s="17" t="s">
        <v>5</v>
      </c>
      <c r="D60" s="40" t="s">
        <v>63</v>
      </c>
      <c r="E60" s="17"/>
      <c r="F60" s="40" t="s">
        <v>24</v>
      </c>
      <c r="G60" s="41" t="s">
        <v>83</v>
      </c>
      <c r="H60" s="17">
        <v>4</v>
      </c>
      <c r="I60" s="22">
        <v>1.5</v>
      </c>
    </row>
    <row r="61" spans="1:9" ht="31.5" x14ac:dyDescent="0.25">
      <c r="A61" s="17"/>
      <c r="B61" s="20"/>
      <c r="C61" s="17" t="s">
        <v>5</v>
      </c>
      <c r="D61" s="40" t="s">
        <v>64</v>
      </c>
      <c r="E61" s="17"/>
      <c r="F61" s="40" t="s">
        <v>24</v>
      </c>
      <c r="G61" s="41" t="s">
        <v>83</v>
      </c>
      <c r="H61" s="17">
        <v>4</v>
      </c>
      <c r="I61" s="22">
        <v>1.5</v>
      </c>
    </row>
    <row r="62" spans="1:9" ht="31.5" x14ac:dyDescent="0.25">
      <c r="A62" s="17"/>
      <c r="B62" s="20"/>
      <c r="C62" s="17" t="s">
        <v>5</v>
      </c>
      <c r="D62" s="40" t="s">
        <v>65</v>
      </c>
      <c r="E62" s="17"/>
      <c r="F62" s="40" t="s">
        <v>24</v>
      </c>
      <c r="G62" s="41" t="s">
        <v>83</v>
      </c>
      <c r="H62" s="17">
        <v>4</v>
      </c>
      <c r="I62" s="22">
        <v>1.5</v>
      </c>
    </row>
    <row r="63" spans="1:9" ht="31.5" x14ac:dyDescent="0.25">
      <c r="A63" s="17"/>
      <c r="B63" s="20"/>
      <c r="C63" s="17" t="s">
        <v>5</v>
      </c>
      <c r="D63" s="40" t="s">
        <v>66</v>
      </c>
      <c r="E63" s="25"/>
      <c r="F63" s="40" t="s">
        <v>24</v>
      </c>
      <c r="G63" s="41" t="s">
        <v>83</v>
      </c>
      <c r="H63" s="17">
        <v>4</v>
      </c>
      <c r="I63" s="22">
        <v>1.5</v>
      </c>
    </row>
    <row r="64" spans="1:9" ht="31.5" x14ac:dyDescent="0.25">
      <c r="A64" s="17"/>
      <c r="B64" s="20"/>
      <c r="C64" s="17" t="s">
        <v>5</v>
      </c>
      <c r="D64" s="40" t="s">
        <v>67</v>
      </c>
      <c r="E64" s="17"/>
      <c r="F64" s="40" t="s">
        <v>24</v>
      </c>
      <c r="G64" s="41" t="s">
        <v>83</v>
      </c>
      <c r="H64" s="17">
        <v>4</v>
      </c>
      <c r="I64" s="22">
        <v>1.5</v>
      </c>
    </row>
    <row r="65" spans="1:9" ht="31.5" x14ac:dyDescent="0.25">
      <c r="A65" s="17"/>
      <c r="B65" s="20"/>
      <c r="C65" s="17" t="s">
        <v>5</v>
      </c>
      <c r="D65" s="40" t="s">
        <v>97</v>
      </c>
      <c r="E65" s="17"/>
      <c r="F65" s="40" t="s">
        <v>24</v>
      </c>
      <c r="G65" s="41" t="s">
        <v>83</v>
      </c>
      <c r="H65" s="17">
        <v>4</v>
      </c>
      <c r="I65" s="22">
        <v>1</v>
      </c>
    </row>
    <row r="66" spans="1:9" x14ac:dyDescent="0.25">
      <c r="A66" s="8"/>
      <c r="B66" s="9"/>
      <c r="C66" s="10"/>
      <c r="D66" s="11"/>
      <c r="E66" s="10"/>
      <c r="F66" s="63"/>
      <c r="G66" s="11"/>
      <c r="H66" s="10"/>
      <c r="I66" s="9"/>
    </row>
    <row r="67" spans="1:9" s="5" customFormat="1" ht="18.75" x14ac:dyDescent="0.3">
      <c r="A67" s="35" t="s">
        <v>9</v>
      </c>
      <c r="B67" s="36" t="s">
        <v>20</v>
      </c>
      <c r="C67" s="35"/>
      <c r="D67" s="37"/>
      <c r="E67" s="35"/>
      <c r="F67" s="64"/>
      <c r="G67" s="37"/>
      <c r="H67" s="35"/>
      <c r="I67" s="38">
        <f>SUM(I68:I89)</f>
        <v>30</v>
      </c>
    </row>
    <row r="68" spans="1:9" ht="47.25" x14ac:dyDescent="0.25">
      <c r="A68" s="17">
        <v>1</v>
      </c>
      <c r="B68" s="39" t="s">
        <v>21</v>
      </c>
      <c r="C68" s="18"/>
      <c r="D68" s="18"/>
      <c r="E68" s="18"/>
      <c r="F68" s="62"/>
      <c r="G68" s="18"/>
      <c r="H68" s="18"/>
      <c r="I68" s="19"/>
    </row>
    <row r="69" spans="1:9" s="59" customFormat="1" ht="31.5" x14ac:dyDescent="0.25">
      <c r="A69" s="17"/>
      <c r="B69" s="39"/>
      <c r="C69" s="21" t="s">
        <v>5</v>
      </c>
      <c r="D69" s="60" t="s">
        <v>88</v>
      </c>
      <c r="E69" s="20"/>
      <c r="F69" s="42" t="s">
        <v>24</v>
      </c>
      <c r="G69" s="52" t="s">
        <v>83</v>
      </c>
      <c r="H69" s="17">
        <v>1</v>
      </c>
      <c r="I69" s="20">
        <v>0.5</v>
      </c>
    </row>
    <row r="70" spans="1:9" s="59" customFormat="1" ht="31.5" x14ac:dyDescent="0.25">
      <c r="A70" s="17"/>
      <c r="B70" s="39"/>
      <c r="C70" s="21" t="s">
        <v>5</v>
      </c>
      <c r="D70" s="60" t="s">
        <v>91</v>
      </c>
      <c r="E70" s="20"/>
      <c r="F70" s="42" t="s">
        <v>24</v>
      </c>
      <c r="G70" s="52" t="s">
        <v>83</v>
      </c>
      <c r="H70" s="17">
        <v>1</v>
      </c>
      <c r="I70" s="20">
        <v>0.5</v>
      </c>
    </row>
    <row r="71" spans="1:9" s="59" customFormat="1" ht="31.5" x14ac:dyDescent="0.25">
      <c r="A71" s="17"/>
      <c r="B71" s="39"/>
      <c r="C71" s="21" t="s">
        <v>5</v>
      </c>
      <c r="D71" s="60" t="s">
        <v>89</v>
      </c>
      <c r="E71" s="20"/>
      <c r="F71" s="42" t="s">
        <v>24</v>
      </c>
      <c r="G71" s="52" t="s">
        <v>83</v>
      </c>
      <c r="H71" s="17">
        <v>1</v>
      </c>
      <c r="I71" s="20">
        <v>0.5</v>
      </c>
    </row>
    <row r="72" spans="1:9" ht="31.5" x14ac:dyDescent="0.25">
      <c r="A72" s="17"/>
      <c r="B72" s="20"/>
      <c r="C72" s="21" t="s">
        <v>5</v>
      </c>
      <c r="D72" s="60" t="s">
        <v>90</v>
      </c>
      <c r="E72" s="17"/>
      <c r="F72" s="42" t="s">
        <v>24</v>
      </c>
      <c r="G72" s="52" t="s">
        <v>83</v>
      </c>
      <c r="H72" s="17">
        <v>1</v>
      </c>
      <c r="I72" s="20">
        <v>0.5</v>
      </c>
    </row>
    <row r="73" spans="1:9" ht="31.5" x14ac:dyDescent="0.25">
      <c r="A73" s="27">
        <v>2</v>
      </c>
      <c r="B73" s="40" t="s">
        <v>68</v>
      </c>
      <c r="C73" s="28"/>
      <c r="D73" s="40"/>
      <c r="E73" s="17"/>
      <c r="F73" s="40"/>
      <c r="G73" s="23"/>
      <c r="H73" s="17"/>
      <c r="I73" s="22"/>
    </row>
    <row r="74" spans="1:9" ht="47.25" x14ac:dyDescent="0.25">
      <c r="A74" s="29"/>
      <c r="B74" s="20"/>
      <c r="C74" s="30" t="s">
        <v>5</v>
      </c>
      <c r="D74" s="40" t="s">
        <v>69</v>
      </c>
      <c r="E74" s="17"/>
      <c r="F74" s="40" t="s">
        <v>24</v>
      </c>
      <c r="G74" s="41" t="s">
        <v>83</v>
      </c>
      <c r="H74" s="46">
        <v>2</v>
      </c>
      <c r="I74" s="22">
        <v>2</v>
      </c>
    </row>
    <row r="75" spans="1:9" ht="47.25" x14ac:dyDescent="0.25">
      <c r="A75" s="17"/>
      <c r="B75" s="20"/>
      <c r="C75" s="30" t="s">
        <v>5</v>
      </c>
      <c r="D75" s="40" t="s">
        <v>98</v>
      </c>
      <c r="E75" s="17"/>
      <c r="F75" s="40" t="s">
        <v>24</v>
      </c>
      <c r="G75" s="41" t="s">
        <v>83</v>
      </c>
      <c r="H75" s="46">
        <v>2</v>
      </c>
      <c r="I75" s="22">
        <v>2</v>
      </c>
    </row>
    <row r="76" spans="1:9" ht="63" x14ac:dyDescent="0.25">
      <c r="A76" s="17"/>
      <c r="B76" s="20"/>
      <c r="C76" s="30" t="s">
        <v>5</v>
      </c>
      <c r="D76" s="40" t="s">
        <v>99</v>
      </c>
      <c r="E76" s="17"/>
      <c r="F76" s="40" t="s">
        <v>24</v>
      </c>
      <c r="G76" s="41" t="s">
        <v>83</v>
      </c>
      <c r="H76" s="46">
        <v>3</v>
      </c>
      <c r="I76" s="22">
        <v>2</v>
      </c>
    </row>
    <row r="77" spans="1:9" ht="63" x14ac:dyDescent="0.25">
      <c r="A77" s="17"/>
      <c r="B77" s="20"/>
      <c r="C77" s="30" t="s">
        <v>5</v>
      </c>
      <c r="D77" s="40" t="s">
        <v>70</v>
      </c>
      <c r="E77" s="17"/>
      <c r="F77" s="40" t="s">
        <v>24</v>
      </c>
      <c r="G77" s="41" t="s">
        <v>83</v>
      </c>
      <c r="H77" s="46">
        <v>3</v>
      </c>
      <c r="I77" s="22">
        <v>2</v>
      </c>
    </row>
    <row r="78" spans="1:9" ht="63" x14ac:dyDescent="0.25">
      <c r="A78" s="17"/>
      <c r="B78" s="20"/>
      <c r="C78" s="30" t="s">
        <v>5</v>
      </c>
      <c r="D78" s="40" t="s">
        <v>71</v>
      </c>
      <c r="E78" s="17"/>
      <c r="F78" s="40" t="s">
        <v>24</v>
      </c>
      <c r="G78" s="41" t="s">
        <v>83</v>
      </c>
      <c r="H78" s="46">
        <v>3</v>
      </c>
      <c r="I78" s="22">
        <v>2</v>
      </c>
    </row>
    <row r="79" spans="1:9" ht="63" x14ac:dyDescent="0.25">
      <c r="A79" s="17"/>
      <c r="B79" s="20"/>
      <c r="C79" s="30" t="s">
        <v>5</v>
      </c>
      <c r="D79" s="40" t="s">
        <v>72</v>
      </c>
      <c r="E79" s="25"/>
      <c r="F79" s="40" t="s">
        <v>24</v>
      </c>
      <c r="G79" s="41" t="s">
        <v>83</v>
      </c>
      <c r="H79" s="46">
        <v>3</v>
      </c>
      <c r="I79" s="22">
        <v>2</v>
      </c>
    </row>
    <row r="80" spans="1:9" ht="47.25" x14ac:dyDescent="0.25">
      <c r="A80" s="17"/>
      <c r="B80" s="20"/>
      <c r="C80" s="30" t="s">
        <v>5</v>
      </c>
      <c r="D80" s="40" t="s">
        <v>73</v>
      </c>
      <c r="E80" s="17"/>
      <c r="F80" s="40" t="s">
        <v>24</v>
      </c>
      <c r="G80" s="41" t="s">
        <v>83</v>
      </c>
      <c r="H80" s="46">
        <v>3</v>
      </c>
      <c r="I80" s="22">
        <v>2</v>
      </c>
    </row>
    <row r="81" spans="1:9" ht="31.5" x14ac:dyDescent="0.25">
      <c r="A81" s="17"/>
      <c r="B81" s="20"/>
      <c r="C81" s="32" t="s">
        <v>5</v>
      </c>
      <c r="D81" s="47" t="s">
        <v>74</v>
      </c>
      <c r="E81" s="27"/>
      <c r="F81" s="47" t="s">
        <v>24</v>
      </c>
      <c r="G81" s="41" t="s">
        <v>83</v>
      </c>
      <c r="H81" s="50">
        <v>4</v>
      </c>
      <c r="I81" s="22">
        <v>2</v>
      </c>
    </row>
    <row r="82" spans="1:9" ht="31.5" x14ac:dyDescent="0.25">
      <c r="A82" s="17">
        <v>3</v>
      </c>
      <c r="B82" s="51" t="s">
        <v>75</v>
      </c>
      <c r="C82" s="30"/>
      <c r="D82" s="42"/>
      <c r="E82" s="17"/>
      <c r="F82" s="42"/>
      <c r="G82" s="23"/>
      <c r="H82" s="53"/>
      <c r="I82" s="33"/>
    </row>
    <row r="83" spans="1:9" ht="47.25" x14ac:dyDescent="0.25">
      <c r="A83" s="17"/>
      <c r="B83" s="34"/>
      <c r="C83" s="30" t="s">
        <v>5</v>
      </c>
      <c r="D83" s="40" t="s">
        <v>100</v>
      </c>
      <c r="E83" s="17"/>
      <c r="F83" s="40" t="s">
        <v>101</v>
      </c>
      <c r="G83" s="41" t="s">
        <v>82</v>
      </c>
      <c r="H83" s="46">
        <v>3</v>
      </c>
      <c r="I83" s="22">
        <v>2</v>
      </c>
    </row>
    <row r="84" spans="1:9" ht="110.25" x14ac:dyDescent="0.25">
      <c r="A84" s="17"/>
      <c r="B84" s="34"/>
      <c r="C84" s="30" t="s">
        <v>5</v>
      </c>
      <c r="D84" s="40" t="s">
        <v>76</v>
      </c>
      <c r="E84" s="17"/>
      <c r="F84" s="40" t="s">
        <v>79</v>
      </c>
      <c r="G84" s="41" t="s">
        <v>81</v>
      </c>
      <c r="H84" s="46">
        <v>3</v>
      </c>
      <c r="I84" s="22">
        <v>2</v>
      </c>
    </row>
    <row r="85" spans="1:9" s="59" customFormat="1" ht="31.5" x14ac:dyDescent="0.25">
      <c r="A85" s="17"/>
      <c r="B85" s="34"/>
      <c r="C85" s="30" t="s">
        <v>5</v>
      </c>
      <c r="D85" s="40" t="s">
        <v>103</v>
      </c>
      <c r="E85" s="17"/>
      <c r="F85" s="40" t="s">
        <v>79</v>
      </c>
      <c r="G85" s="41" t="s">
        <v>104</v>
      </c>
      <c r="H85" s="46">
        <v>3</v>
      </c>
      <c r="I85" s="22">
        <v>1</v>
      </c>
    </row>
    <row r="86" spans="1:9" ht="94.5" x14ac:dyDescent="0.25">
      <c r="A86" s="17"/>
      <c r="B86" s="34"/>
      <c r="C86" s="30" t="s">
        <v>5</v>
      </c>
      <c r="D86" s="40" t="s">
        <v>102</v>
      </c>
      <c r="E86" s="17"/>
      <c r="F86" s="40" t="s">
        <v>79</v>
      </c>
      <c r="G86" s="41" t="s">
        <v>81</v>
      </c>
      <c r="H86" s="46">
        <v>3</v>
      </c>
      <c r="I86" s="22">
        <v>2</v>
      </c>
    </row>
    <row r="87" spans="1:9" ht="63" x14ac:dyDescent="0.25">
      <c r="A87" s="17"/>
      <c r="B87" s="34"/>
      <c r="C87" s="30" t="s">
        <v>5</v>
      </c>
      <c r="D87" s="40" t="s">
        <v>105</v>
      </c>
      <c r="E87" s="17"/>
      <c r="F87" s="40" t="s">
        <v>79</v>
      </c>
      <c r="G87" s="41" t="s">
        <v>81</v>
      </c>
      <c r="H87" s="46">
        <v>3</v>
      </c>
      <c r="I87" s="22">
        <v>1</v>
      </c>
    </row>
    <row r="88" spans="1:9" ht="47.25" x14ac:dyDescent="0.25">
      <c r="A88" s="17"/>
      <c r="B88" s="34"/>
      <c r="C88" s="30" t="s">
        <v>5</v>
      </c>
      <c r="D88" s="40" t="s">
        <v>77</v>
      </c>
      <c r="E88" s="17"/>
      <c r="F88" s="40" t="s">
        <v>80</v>
      </c>
      <c r="G88" s="41" t="s">
        <v>82</v>
      </c>
      <c r="H88" s="46">
        <v>3</v>
      </c>
      <c r="I88" s="22">
        <v>2</v>
      </c>
    </row>
    <row r="89" spans="1:9" ht="31.5" x14ac:dyDescent="0.25">
      <c r="A89" s="17"/>
      <c r="B89" s="34"/>
      <c r="C89" s="30" t="s">
        <v>5</v>
      </c>
      <c r="D89" s="40" t="s">
        <v>78</v>
      </c>
      <c r="E89" s="17"/>
      <c r="F89" s="40" t="s">
        <v>24</v>
      </c>
      <c r="G89" s="41" t="s">
        <v>83</v>
      </c>
      <c r="H89" s="46">
        <v>4</v>
      </c>
      <c r="I89" s="22">
        <v>2</v>
      </c>
    </row>
    <row r="90" spans="1:9" x14ac:dyDescent="0.25">
      <c r="A90" s="8"/>
      <c r="B90" s="9"/>
      <c r="C90" s="10"/>
      <c r="D90" s="11"/>
      <c r="E90" s="10"/>
      <c r="F90" s="54" t="s">
        <v>10</v>
      </c>
      <c r="G90" s="54"/>
      <c r="H90" s="16"/>
      <c r="I90" s="55">
        <f>SUM(I67+I39+I7)</f>
        <v>100</v>
      </c>
    </row>
    <row r="91" spans="1:9" x14ac:dyDescent="0.25">
      <c r="A91" s="8"/>
      <c r="B91" s="9"/>
      <c r="C91" s="10"/>
      <c r="D91" s="11"/>
      <c r="E91" s="10"/>
      <c r="F91" s="11"/>
      <c r="G91" s="11"/>
      <c r="H91" s="11"/>
      <c r="I91" s="9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ColWidth="10.625" defaultRowHeight="15.75" x14ac:dyDescent="0.25"/>
  <cols>
    <col min="2" max="2" width="56.875" style="2" customWidth="1"/>
  </cols>
  <sheetData>
    <row r="1" spans="1:2" ht="27.95" customHeight="1" x14ac:dyDescent="0.25">
      <c r="A1" s="65" t="s">
        <v>15</v>
      </c>
      <c r="B1" s="65"/>
    </row>
    <row r="2" spans="1:2" x14ac:dyDescent="0.25">
      <c r="A2" s="6">
        <v>1</v>
      </c>
      <c r="B2" s="7" t="s">
        <v>106</v>
      </c>
    </row>
    <row r="3" spans="1:2" ht="25.5" x14ac:dyDescent="0.25">
      <c r="A3" s="6">
        <v>2</v>
      </c>
      <c r="B3" s="7" t="s">
        <v>25</v>
      </c>
    </row>
    <row r="4" spans="1:2" x14ac:dyDescent="0.25">
      <c r="A4" s="6">
        <v>3</v>
      </c>
      <c r="B4" s="7" t="s">
        <v>26</v>
      </c>
    </row>
    <row r="5" spans="1:2" x14ac:dyDescent="0.25">
      <c r="A5" s="6">
        <v>4</v>
      </c>
      <c r="B5" s="7" t="s">
        <v>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2024-06-03T11:23:38Z</dcterms:modified>
</cp:coreProperties>
</file>